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75" windowWidth="15315" windowHeight="8250"/>
  </bookViews>
  <sheets>
    <sheet name="KU Data" sheetId="11" r:id="rId1"/>
    <sheet name="KU DStat" sheetId="10" r:id="rId2"/>
    <sheet name="KU Corr" sheetId="9" r:id="rId3"/>
    <sheet name="KU Coef" sheetId="8" r:id="rId4"/>
    <sheet name="KU MStat" sheetId="7" r:id="rId5"/>
    <sheet name="KU Err" sheetId="6" r:id="rId6"/>
    <sheet name="KU Elas" sheetId="5" r:id="rId7"/>
    <sheet name="KU BX" sheetId="4" r:id="rId8"/>
    <sheet name="KU YHat" sheetId="1" r:id="rId9"/>
    <sheet name="LE Data" sheetId="12" r:id="rId10"/>
    <sheet name="LE DStat" sheetId="13" r:id="rId11"/>
    <sheet name="LE Corr" sheetId="14" r:id="rId12"/>
    <sheet name="LE Coef" sheetId="15" r:id="rId13"/>
    <sheet name="LE MStat" sheetId="16" r:id="rId14"/>
    <sheet name="LE Err" sheetId="17" r:id="rId15"/>
    <sheet name="LE Elas" sheetId="18" r:id="rId16"/>
    <sheet name="LE BX" sheetId="19" r:id="rId17"/>
    <sheet name="LE Yhat" sheetId="20" r:id="rId18"/>
    <sheet name="OD Data" sheetId="21" r:id="rId19"/>
    <sheet name="OD DStat" sheetId="22" r:id="rId20"/>
    <sheet name="OD Corr" sheetId="23" r:id="rId21"/>
    <sheet name="OD Coef" sheetId="24" r:id="rId22"/>
    <sheet name="OD MStat" sheetId="25" r:id="rId23"/>
    <sheet name="OD Err" sheetId="26" r:id="rId24"/>
    <sheet name="OD Elas" sheetId="27" r:id="rId25"/>
    <sheet name="OD BX" sheetId="28" r:id="rId26"/>
    <sheet name="OD YHat" sheetId="29" r:id="rId27"/>
  </sheets>
  <calcPr calcId="145621"/>
</workbook>
</file>

<file path=xl/calcChain.xml><?xml version="1.0" encoding="utf-8"?>
<calcChain xmlns="http://schemas.openxmlformats.org/spreadsheetml/2006/main">
  <c r="AE421" i="29" l="1"/>
  <c r="B421" i="29"/>
  <c r="A421" i="29"/>
  <c r="AE420" i="29"/>
  <c r="B420" i="29"/>
  <c r="A420" i="29"/>
  <c r="AE419" i="29"/>
  <c r="B419" i="29"/>
  <c r="A419" i="29"/>
  <c r="AE418" i="29"/>
  <c r="B418" i="29"/>
  <c r="A418" i="29"/>
  <c r="AE417" i="29"/>
  <c r="B417" i="29"/>
  <c r="A417" i="29"/>
  <c r="AE416" i="29"/>
  <c r="B416" i="29"/>
  <c r="A416" i="29"/>
  <c r="AE415" i="29"/>
  <c r="B415" i="29"/>
  <c r="A415" i="29"/>
  <c r="AE414" i="29"/>
  <c r="B414" i="29"/>
  <c r="A414" i="29"/>
  <c r="AE413" i="29"/>
  <c r="B413" i="29"/>
  <c r="A413" i="29"/>
  <c r="AE412" i="29"/>
  <c r="B412" i="29"/>
  <c r="A412" i="29"/>
  <c r="AE411" i="29"/>
  <c r="B411" i="29"/>
  <c r="A411" i="29"/>
  <c r="AE410" i="29"/>
  <c r="B410" i="29"/>
  <c r="A410" i="29"/>
  <c r="AE409" i="29"/>
  <c r="AE408" i="29"/>
  <c r="AE407" i="29"/>
  <c r="AE406" i="29"/>
  <c r="AE405" i="29"/>
  <c r="AE404" i="29"/>
  <c r="AE403" i="29"/>
  <c r="AE402" i="29"/>
  <c r="AE401" i="29"/>
  <c r="AE400" i="29"/>
  <c r="AE399" i="29"/>
  <c r="AE398" i="29"/>
  <c r="AE397" i="29"/>
  <c r="AE396" i="29"/>
  <c r="AE395" i="29"/>
  <c r="AE394" i="29"/>
  <c r="AE393" i="29"/>
  <c r="AE392" i="29"/>
  <c r="AE391" i="29"/>
  <c r="AE390" i="29"/>
  <c r="AE389" i="29"/>
  <c r="AE388" i="29"/>
  <c r="AE387" i="29"/>
  <c r="AE386" i="29"/>
  <c r="AE385" i="29"/>
  <c r="AE384" i="29"/>
  <c r="AE383" i="29"/>
  <c r="AE382" i="29"/>
  <c r="AE381" i="29"/>
  <c r="AE380" i="29"/>
  <c r="AE379" i="29"/>
  <c r="AE378" i="29"/>
  <c r="AE377" i="29"/>
  <c r="AE376" i="29"/>
  <c r="AE375" i="29"/>
  <c r="AE374" i="29"/>
  <c r="AE373" i="29"/>
  <c r="AE372" i="29"/>
  <c r="AE371" i="29"/>
  <c r="AE370" i="29"/>
  <c r="AE369" i="29"/>
  <c r="AE368" i="29"/>
  <c r="AE367" i="29"/>
  <c r="AE366" i="29"/>
  <c r="AE365" i="29"/>
  <c r="AE364" i="29"/>
  <c r="AE363" i="29"/>
  <c r="AE362" i="29"/>
  <c r="AE361" i="29"/>
  <c r="AE360" i="29"/>
  <c r="AE359" i="29"/>
  <c r="AE358" i="29"/>
  <c r="AE357" i="29"/>
  <c r="AE356" i="29"/>
  <c r="AE355" i="29"/>
  <c r="AE354" i="29"/>
  <c r="AE353" i="29"/>
  <c r="AE352" i="29"/>
  <c r="AE351" i="29"/>
  <c r="AE350" i="29"/>
  <c r="AE349" i="29"/>
  <c r="AE348" i="29"/>
  <c r="AE347" i="29"/>
  <c r="AE346" i="29"/>
  <c r="AE345" i="29"/>
  <c r="AE344" i="29"/>
  <c r="AE343" i="29"/>
  <c r="AE342" i="29"/>
  <c r="AE341" i="29"/>
  <c r="AE340" i="29"/>
  <c r="AE339" i="29"/>
  <c r="AE338" i="29"/>
  <c r="AE337" i="29"/>
  <c r="AE336" i="29"/>
  <c r="AE335" i="29"/>
  <c r="AE334" i="29"/>
  <c r="AE333" i="29"/>
  <c r="AE332" i="29"/>
  <c r="AE331" i="29"/>
  <c r="AE330" i="29"/>
  <c r="AE329" i="29"/>
  <c r="AE328" i="29"/>
  <c r="AE327" i="29"/>
  <c r="AE326" i="29"/>
  <c r="AE325" i="29"/>
  <c r="AE324" i="29"/>
  <c r="AE323" i="29"/>
  <c r="AE322" i="29"/>
  <c r="AE321" i="29"/>
  <c r="AE320" i="29"/>
  <c r="AE319" i="29"/>
  <c r="AE318" i="29"/>
  <c r="AE317" i="29"/>
  <c r="AE316" i="29"/>
  <c r="AE315" i="29"/>
  <c r="AE314" i="29"/>
  <c r="AE313" i="29"/>
  <c r="AE312" i="29"/>
  <c r="AE311" i="29"/>
  <c r="AE310" i="29"/>
  <c r="AE309" i="29"/>
  <c r="AE308" i="29"/>
  <c r="AE307" i="29"/>
  <c r="AE306" i="29"/>
  <c r="AE305" i="29"/>
  <c r="AE304" i="29"/>
  <c r="AE303" i="29"/>
  <c r="AE302" i="29"/>
  <c r="AE301" i="29"/>
  <c r="AE300" i="29"/>
  <c r="AE299" i="29"/>
  <c r="AE298" i="29"/>
  <c r="AE297" i="29"/>
  <c r="AE296" i="29"/>
  <c r="AE295" i="29"/>
  <c r="AE294" i="29"/>
  <c r="AE293" i="29"/>
  <c r="AE292" i="29"/>
  <c r="AE291" i="29"/>
  <c r="AE290" i="29"/>
  <c r="AE289" i="29"/>
  <c r="AE288" i="29"/>
  <c r="AE287" i="29"/>
  <c r="AE286" i="29"/>
  <c r="AE285" i="29"/>
  <c r="AE284" i="29"/>
  <c r="AE283" i="29"/>
  <c r="AE282" i="29"/>
  <c r="AE281" i="29"/>
  <c r="AE280" i="29"/>
  <c r="AE279" i="29"/>
  <c r="AE278" i="29"/>
  <c r="AE277" i="29"/>
  <c r="AE276" i="29"/>
  <c r="AE275" i="29"/>
  <c r="AE274" i="29"/>
  <c r="AE273" i="29"/>
  <c r="AE272" i="29"/>
  <c r="AE271" i="29"/>
  <c r="AE270" i="29"/>
  <c r="AE269" i="29"/>
  <c r="AE268" i="29"/>
  <c r="AE267" i="29"/>
  <c r="AE266" i="29"/>
  <c r="AE265" i="29"/>
  <c r="AE264" i="29"/>
  <c r="AE263" i="29"/>
  <c r="AE262" i="29"/>
  <c r="AE261" i="29"/>
  <c r="AE260" i="29"/>
  <c r="AE259" i="29"/>
  <c r="AE258" i="29"/>
  <c r="AE257" i="29"/>
  <c r="AE256" i="29"/>
  <c r="AE255" i="29"/>
  <c r="AE254" i="29"/>
  <c r="AE253" i="29"/>
  <c r="AE252" i="29"/>
  <c r="AE251" i="29"/>
  <c r="AE250" i="29"/>
  <c r="AE249" i="29"/>
  <c r="AE248" i="29"/>
  <c r="AE247" i="29"/>
  <c r="AE246" i="29"/>
  <c r="AE245" i="29"/>
  <c r="AE244" i="29"/>
  <c r="AE243" i="29"/>
  <c r="AE242" i="29"/>
  <c r="AE241" i="29"/>
  <c r="AE240" i="29"/>
  <c r="AE239" i="29"/>
  <c r="AE238" i="29"/>
  <c r="AE237" i="29"/>
  <c r="AE236" i="29"/>
  <c r="AE235" i="29"/>
  <c r="AE234" i="29"/>
  <c r="AE233" i="29"/>
  <c r="AE232" i="29"/>
  <c r="AE231" i="29"/>
  <c r="AE230" i="29"/>
  <c r="AE229" i="29"/>
  <c r="AE228" i="29"/>
  <c r="AE227" i="29"/>
  <c r="AE226" i="29"/>
  <c r="AE225" i="29"/>
  <c r="AE224" i="29"/>
  <c r="AE223" i="29"/>
  <c r="AE222" i="29"/>
  <c r="AE221" i="29"/>
  <c r="AE220" i="29"/>
  <c r="AE219" i="29"/>
  <c r="AE218" i="29"/>
  <c r="AE217" i="29"/>
  <c r="AE216" i="29"/>
  <c r="AE215" i="29"/>
  <c r="AE214" i="29"/>
  <c r="AE213" i="29"/>
  <c r="AE212" i="29"/>
  <c r="AE211" i="29"/>
  <c r="AE210" i="29"/>
  <c r="AE209" i="29"/>
  <c r="AE208" i="29"/>
  <c r="AE207" i="29"/>
  <c r="AE206" i="29"/>
  <c r="AE205" i="29"/>
  <c r="AE204" i="29"/>
  <c r="AE203" i="29"/>
  <c r="AE202" i="29"/>
  <c r="AE201" i="29"/>
  <c r="AE200" i="29"/>
  <c r="AE199" i="29"/>
  <c r="AE198" i="29"/>
  <c r="AE197" i="29"/>
  <c r="AE196" i="29"/>
  <c r="AE195" i="29"/>
  <c r="AE194" i="29"/>
  <c r="AE193" i="29"/>
  <c r="AE192" i="29"/>
  <c r="AE191" i="29"/>
  <c r="AE190" i="29"/>
  <c r="AE189" i="29"/>
  <c r="AE188" i="29"/>
  <c r="AE187" i="29"/>
  <c r="AE186" i="29"/>
  <c r="AE185" i="29"/>
  <c r="AE184" i="29"/>
  <c r="AE183" i="29"/>
  <c r="AE182" i="29"/>
  <c r="AE181" i="29"/>
  <c r="AE180" i="29"/>
  <c r="AE179" i="29"/>
  <c r="AE178" i="29"/>
  <c r="AE177" i="29"/>
  <c r="AE176" i="29"/>
  <c r="AE175" i="29"/>
  <c r="AE174" i="29"/>
  <c r="AE173" i="29"/>
  <c r="AE172" i="29"/>
  <c r="AE171" i="29"/>
  <c r="AE170" i="29"/>
  <c r="AE169" i="29"/>
  <c r="AE168" i="29"/>
  <c r="AE167" i="29"/>
  <c r="AE166" i="29"/>
  <c r="AE165" i="29"/>
  <c r="AE164" i="29"/>
  <c r="AE163" i="29"/>
  <c r="AE162" i="29"/>
  <c r="AE161" i="29"/>
  <c r="AE160" i="29"/>
  <c r="AE159" i="29"/>
  <c r="AE158" i="29"/>
  <c r="AE157" i="29"/>
  <c r="AE156" i="29"/>
  <c r="AE155" i="29"/>
  <c r="AE154" i="29"/>
  <c r="AE153" i="29"/>
  <c r="AE152" i="29"/>
  <c r="AE151" i="29"/>
  <c r="AE150" i="29"/>
  <c r="AE149" i="29"/>
  <c r="AE148" i="29"/>
  <c r="AE147" i="29"/>
  <c r="AE146" i="29"/>
  <c r="AE145" i="29"/>
  <c r="AE144" i="29"/>
  <c r="AE143" i="29"/>
  <c r="AE142" i="29"/>
  <c r="AE141" i="29"/>
  <c r="AE140" i="29"/>
  <c r="AE139" i="29"/>
  <c r="AE138" i="29"/>
  <c r="AE137" i="29"/>
  <c r="AE136" i="29"/>
  <c r="AE135" i="29"/>
  <c r="AE134" i="29"/>
  <c r="AE133" i="29"/>
  <c r="AE132" i="29"/>
  <c r="AE131" i="29"/>
  <c r="AE130" i="29"/>
  <c r="AE129" i="29"/>
  <c r="AE128" i="29"/>
  <c r="AE127" i="29"/>
  <c r="AE126" i="29"/>
  <c r="AE125" i="29"/>
  <c r="AE124" i="29"/>
  <c r="AE123" i="29"/>
  <c r="AE122" i="29"/>
  <c r="AE121" i="29"/>
  <c r="AE120" i="29"/>
  <c r="AE119" i="29"/>
  <c r="AE118" i="29"/>
  <c r="AE117" i="29"/>
  <c r="AE116" i="29"/>
  <c r="AE115" i="29"/>
  <c r="AE114" i="29"/>
  <c r="AE113" i="29"/>
  <c r="AE112" i="29"/>
  <c r="AE111" i="29"/>
  <c r="AE110" i="29"/>
  <c r="AE109" i="29"/>
  <c r="AE108" i="29"/>
  <c r="AE107" i="29"/>
  <c r="AE106" i="29"/>
  <c r="AE105" i="29"/>
  <c r="AE104" i="29"/>
  <c r="AE103" i="29"/>
  <c r="AE102" i="29"/>
  <c r="AE101" i="29"/>
  <c r="AE100" i="29"/>
  <c r="AE99" i="29"/>
  <c r="AE98" i="29"/>
  <c r="AE97" i="29"/>
  <c r="AE96" i="29"/>
  <c r="AE95" i="29"/>
  <c r="AE94" i="29"/>
  <c r="AE93" i="29"/>
  <c r="AE92" i="29"/>
  <c r="AE91" i="29"/>
  <c r="AE90" i="29"/>
  <c r="AE89" i="29"/>
  <c r="AE88" i="29"/>
  <c r="AE87" i="29"/>
  <c r="AE86" i="29"/>
  <c r="AE85" i="29"/>
  <c r="AE84" i="29"/>
  <c r="AE83" i="29"/>
  <c r="AE82" i="29"/>
  <c r="AE81" i="29"/>
  <c r="AE80" i="29"/>
  <c r="AE79" i="29"/>
  <c r="AE78" i="29"/>
  <c r="AE77" i="29"/>
  <c r="AE76" i="29"/>
  <c r="AE75" i="29"/>
  <c r="AE74" i="29"/>
  <c r="AE73" i="29"/>
  <c r="AE72" i="29"/>
  <c r="AE71" i="29"/>
  <c r="AE70" i="29"/>
  <c r="AE69" i="29"/>
  <c r="AE68" i="29"/>
  <c r="AE67" i="29"/>
  <c r="AE66" i="29"/>
  <c r="AE65" i="29"/>
  <c r="AE64" i="29"/>
  <c r="AE63" i="29"/>
  <c r="AE62" i="29"/>
  <c r="AE61" i="29"/>
  <c r="AE60" i="29"/>
  <c r="AE59" i="29"/>
  <c r="AE58" i="29"/>
  <c r="AE57" i="29"/>
  <c r="AE56" i="29"/>
  <c r="AE55" i="29"/>
  <c r="AE54" i="29"/>
  <c r="AE53" i="29"/>
  <c r="AH53" i="29" s="1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AG52" i="29"/>
  <c r="AF52" i="29"/>
  <c r="AE52" i="29"/>
  <c r="AH52" i="29" s="1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AE51" i="29"/>
  <c r="AH51" i="29" s="1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AG50" i="29"/>
  <c r="AF50" i="29"/>
  <c r="AE50" i="29"/>
  <c r="AH50" i="29" s="1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11" i="25"/>
  <c r="D10" i="25"/>
  <c r="D9" i="25"/>
  <c r="AF51" i="29" l="1"/>
  <c r="AF53" i="29"/>
  <c r="AG51" i="29"/>
  <c r="AG53" i="29"/>
  <c r="B443" i="20" l="1"/>
  <c r="A443" i="20"/>
  <c r="B442" i="20"/>
  <c r="A442" i="20"/>
  <c r="B441" i="20"/>
  <c r="A441" i="20"/>
  <c r="B440" i="20"/>
  <c r="A440" i="20"/>
  <c r="B439" i="20"/>
  <c r="A439" i="20"/>
  <c r="B438" i="20"/>
  <c r="A438" i="20"/>
  <c r="B437" i="20"/>
  <c r="A437" i="20"/>
  <c r="B436" i="20"/>
  <c r="A436" i="20"/>
  <c r="B435" i="20"/>
  <c r="A435" i="20"/>
  <c r="B434" i="20"/>
  <c r="A434" i="20"/>
  <c r="B433" i="20"/>
  <c r="A433" i="20"/>
  <c r="B432" i="20"/>
  <c r="A432" i="20"/>
  <c r="AJ75" i="20"/>
  <c r="AI75" i="20"/>
  <c r="AH75" i="20"/>
  <c r="AG75" i="20"/>
  <c r="AF75" i="20"/>
  <c r="AE75" i="20"/>
  <c r="AD75" i="20"/>
  <c r="AJ74" i="20"/>
  <c r="AI74" i="20"/>
  <c r="AH74" i="20"/>
  <c r="AG74" i="20"/>
  <c r="AF74" i="20"/>
  <c r="AE74" i="20"/>
  <c r="AD74" i="20"/>
  <c r="AJ73" i="20"/>
  <c r="AI73" i="20"/>
  <c r="AH73" i="20"/>
  <c r="AG73" i="20"/>
  <c r="AF73" i="20"/>
  <c r="AE73" i="20"/>
  <c r="AD73" i="20"/>
  <c r="AJ72" i="20"/>
  <c r="AI72" i="20"/>
  <c r="AH72" i="20"/>
  <c r="AG72" i="20"/>
  <c r="AF72" i="20"/>
  <c r="AE72" i="20"/>
  <c r="AD72" i="20"/>
  <c r="D11" i="16"/>
  <c r="D10" i="16"/>
  <c r="D9" i="16"/>
</calcChain>
</file>

<file path=xl/sharedStrings.xml><?xml version="1.0" encoding="utf-8"?>
<sst xmlns="http://schemas.openxmlformats.org/spreadsheetml/2006/main" count="609" uniqueCount="156">
  <si>
    <t>Year</t>
  </si>
  <si>
    <t>Month</t>
  </si>
  <si>
    <t>Actual</t>
  </si>
  <si>
    <t>Pred</t>
  </si>
  <si>
    <t>Upper</t>
  </si>
  <si>
    <t>Lower</t>
  </si>
  <si>
    <t>Sigma</t>
  </si>
  <si>
    <t>XHeat</t>
  </si>
  <si>
    <t>XCool</t>
  </si>
  <si>
    <t>XOther</t>
  </si>
  <si>
    <t>Feb</t>
  </si>
  <si>
    <t>Jun</t>
  </si>
  <si>
    <t>Jul</t>
  </si>
  <si>
    <t>Aug</t>
  </si>
  <si>
    <t>Sep</t>
  </si>
  <si>
    <t>Oct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</si>
  <si>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</si>
  <si>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</si>
  <si>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</si>
  <si>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</si>
  <si>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</si>
  <si>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</si>
  <si>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</si>
  <si>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</si>
  <si>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Residential Heating Component  (Actual History with Normal Weather Forecast)</t>
  </si>
  <si>
    <t>Residential Cooling Component (Actual History with Normal Weather Forecast)</t>
  </si>
  <si>
    <t>Residential NonHVAC Component  (Actual History with Normal Weather Forecast)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</si>
  <si>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</si>
  <si>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</si>
  <si>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</si>
  <si>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</si>
  <si>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</si>
  <si>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</si>
  <si>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</si>
  <si>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</si>
  <si>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</si>
  <si>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</si>
  <si>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</si>
  <si>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</si>
  <si>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</si>
  <si>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</si>
  <si>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</si>
  <si>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</si>
  <si>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</si>
  <si>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</si>
  <si>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</si>
  <si>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</si>
  <si>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#NA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</si>
  <si>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</si>
  <si>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</si>
  <si>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</si>
  <si>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</si>
  <si>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</si>
  <si>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</si>
  <si>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</si>
  <si>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</si>
  <si>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</si>
  <si>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</si>
  <si>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</si>
  <si>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</si>
  <si>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</si>
  <si>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</si>
  <si>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</si>
  <si>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</si>
  <si>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</si>
  <si>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</si>
  <si>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</si>
  <si>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</si>
  <si>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ResidentialVars.XHeat</t>
  </si>
  <si>
    <t>ResidentialVars.XCool</t>
  </si>
  <si>
    <t>ResidentialVars.XOther</t>
  </si>
  <si>
    <t>BinaryVars.Feb</t>
  </si>
  <si>
    <t>BinaryVars.Jun</t>
  </si>
  <si>
    <t>BinaryVars.Jul</t>
  </si>
  <si>
    <t>BinaryVars.Aug</t>
  </si>
  <si>
    <t>BinaryVars.Sep</t>
  </si>
  <si>
    <t>BinaryVars.Oct</t>
  </si>
  <si>
    <t>BinaryVars.Apr09</t>
  </si>
  <si>
    <t>BinaryVars.May07</t>
  </si>
  <si>
    <t>AR(1)</t>
  </si>
  <si>
    <t>Consumption</t>
  </si>
  <si>
    <t>Count</t>
  </si>
  <si>
    <t>StdDev</t>
  </si>
  <si>
    <t>Min</t>
  </si>
  <si>
    <t>Max</t>
  </si>
  <si>
    <t>Probability</t>
  </si>
  <si>
    <t>CorrYX</t>
  </si>
  <si>
    <t>kWh/customer</t>
  </si>
  <si>
    <t>Residential sales per customer</t>
  </si>
  <si>
    <t>XMissing</t>
  </si>
  <si>
    <t>YMissing</t>
  </si>
  <si>
    <t>Jan</t>
  </si>
  <si>
    <t>May</t>
  </si>
  <si>
    <t>BinaryVars.Jan</t>
  </si>
  <si>
    <t>BinaryVars.May</t>
  </si>
  <si>
    <t>BinaryVars.May09</t>
  </si>
  <si>
    <t>BinaryVars.Feb09</t>
  </si>
  <si>
    <t>BinaryVars.Mar09</t>
  </si>
  <si>
    <t>BinaryVars.Mar12</t>
  </si>
  <si>
    <t>WNA</t>
  </si>
  <si>
    <t>2012 MTP</t>
  </si>
  <si>
    <t>Update Sales</t>
  </si>
  <si>
    <t>Economic (Income/Cust)</t>
  </si>
  <si>
    <t>Income/HH</t>
  </si>
  <si>
    <t>Demographic (Pop/cust)</t>
  </si>
  <si>
    <t>MHH=Pop/HH</t>
  </si>
  <si>
    <t xml:space="preserve">Update HDD </t>
  </si>
  <si>
    <t>Update HDD and CDD</t>
  </si>
  <si>
    <t>Heating</t>
  </si>
  <si>
    <t>Cooling</t>
  </si>
  <si>
    <t>Ewheat</t>
  </si>
  <si>
    <t>Ecook</t>
  </si>
  <si>
    <t>Ref</t>
  </si>
  <si>
    <t>Frz</t>
  </si>
  <si>
    <t>Dish</t>
  </si>
  <si>
    <t>Cwash</t>
  </si>
  <si>
    <t>Edry</t>
  </si>
  <si>
    <t>TV</t>
  </si>
  <si>
    <t>Lighting</t>
  </si>
  <si>
    <t>Other</t>
  </si>
  <si>
    <t>Ed = -0.1</t>
  </si>
  <si>
    <t>Add March 2012</t>
  </si>
  <si>
    <t>model spec</t>
  </si>
  <si>
    <t>Add April 2012</t>
  </si>
  <si>
    <t>tweak shares</t>
  </si>
  <si>
    <t>change price</t>
  </si>
  <si>
    <t>2013 MTP (Lighting held flat)</t>
  </si>
  <si>
    <t>add in Furnace Fan</t>
  </si>
  <si>
    <t>Hold efficiencies at 2012 level</t>
  </si>
  <si>
    <t>2013 BP Lighting not held flat</t>
  </si>
  <si>
    <t>2013 BP SAE Efficiencies</t>
  </si>
  <si>
    <t>DSM check</t>
  </si>
  <si>
    <t>Upper bound</t>
  </si>
  <si>
    <t>Lower Bound</t>
  </si>
  <si>
    <t>Mar</t>
  </si>
  <si>
    <t>Apr</t>
  </si>
  <si>
    <t>BinaryVars.Mar</t>
  </si>
  <si>
    <t>BinaryVars.Apr</t>
  </si>
  <si>
    <t>Original</t>
  </si>
  <si>
    <t>update sales</t>
  </si>
  <si>
    <t>Income</t>
  </si>
  <si>
    <t>Pop/HH</t>
  </si>
  <si>
    <t>HDD</t>
  </si>
  <si>
    <t>CDD</t>
  </si>
  <si>
    <t xml:space="preserve"> Cooling</t>
  </si>
  <si>
    <t>Dish W</t>
  </si>
  <si>
    <t>Clothes W</t>
  </si>
  <si>
    <t>Misc</t>
  </si>
  <si>
    <t>customers</t>
  </si>
  <si>
    <t>add March 2012</t>
  </si>
  <si>
    <t>remove Nov binary</t>
  </si>
  <si>
    <t>correct E Heating</t>
  </si>
  <si>
    <t>Update Price</t>
  </si>
  <si>
    <t>2013 BP</t>
  </si>
  <si>
    <t>H</t>
  </si>
  <si>
    <t>2013 BP hold lighting 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</si>
</sst>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.000;\-#,##0.000"/>
    <numFmt numFmtId="165" formatCode="0.000;\-0.000"/>
    <numFmt numFmtId="166" formatCode="#,##0.00;\-#,##0.00"/>
    <numFmt numFmtId="167" formatCode="0;\-0"/>
    <numFmt numFmtId="168" formatCode="0.00%;\-0.00%"/>
    <numFmt numFmtId="169" formatCode="0.0000;\-0.0000"/>
    <numFmt numFmtId="170" formatCode="0.00;\-0.00"/>
    <numFmt numFmtId="171" formatCode="0.0;\-0.0"/>
    <numFmt numFmtId="172" formatCode="#,##0.0;\-#,##0.0"/>
    <numFmt numFmtId="173" formatCode="_(* #,##0_);_(* \(#,##0\);_(* &quot;-&quot;??_);_(@_)"/>
    <numFmt numFmtId="174" formatCode="#,##0;\-#,##0"/>
    <numFmt numFmtId="175" formatCode="0.000%"/>
    <numFmt numFmtId="17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4" fontId="0" fillId="0" borderId="0" xfId="0" applyNumberFormat="1"/>
    <xf numFmtId="16" fontId="0" fillId="0" borderId="0" xfId="0" applyNumberFormat="1"/>
    <xf numFmtId="10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3" fontId="0" fillId="0" borderId="0" xfId="0" applyNumberFormat="1"/>
    <xf numFmtId="174" fontId="0" fillId="0" borderId="0" xfId="0" applyNumberFormat="1"/>
    <xf numFmtId="173" fontId="0" fillId="0" borderId="0" xfId="0" applyNumberFormat="1" applyFill="1"/>
    <xf numFmtId="1" fontId="0" fillId="0" borderId="0" xfId="0" applyNumberFormat="1"/>
    <xf numFmtId="4" fontId="3" fillId="0" borderId="0" xfId="0" applyNumberFormat="1" applyFont="1"/>
    <xf numFmtId="4" fontId="4" fillId="0" borderId="0" xfId="0" applyNumberFormat="1" applyFont="1" applyFill="1"/>
    <xf numFmtId="43" fontId="0" fillId="0" borderId="0" xfId="1" applyFont="1"/>
    <xf numFmtId="175" fontId="0" fillId="0" borderId="0" xfId="2" applyNumberFormat="1" applyFont="1"/>
    <xf numFmtId="176" fontId="0" fillId="0" borderId="0" xfId="2" applyNumberFormat="1" applyFont="1"/>
    <xf numFmtId="43" fontId="0" fillId="0" borderId="0" xfId="1" applyFont="1" applyFill="1"/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/>
    <xf numFmtId="173" fontId="3" fillId="0" borderId="0" xfId="0" applyNumberFormat="1" applyFont="1"/>
    <xf numFmtId="173" fontId="4" fillId="0" borderId="0" xfId="0" applyNumberFormat="1" applyFont="1"/>
    <xf numFmtId="164" fontId="0" fillId="4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1"/>
  <sheetViews>
    <sheetView tabSelected="1"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12" bestFit="1" customWidth="1"/>
    <col min="6" max="6" width="7.28515625" bestFit="1" customWidth="1"/>
    <col min="7" max="12" width="4.5703125" bestFit="1" customWidth="1"/>
    <col min="13" max="13" width="5.85546875" bestFit="1" customWidth="1"/>
    <col min="14" max="14" width="6.42578125" bestFit="1" customWidth="1"/>
    <col min="15" max="15" width="8.85546875" bestFit="1" customWidth="1"/>
    <col min="16" max="16" width="8.7109375" bestFit="1" customWidth="1"/>
  </cols>
  <sheetData>
    <row r="1" spans="1:16" x14ac:dyDescent="0.25">
      <c r="A1" s="4" t="s">
        <v>0</v>
      </c>
      <c r="B1" s="4" t="s">
        <v>1</v>
      </c>
      <c r="C1" s="4" t="s">
        <v>80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5">
        <v>41373</v>
      </c>
      <c r="N1" s="5">
        <v>41401</v>
      </c>
      <c r="O1" s="4" t="s">
        <v>89</v>
      </c>
      <c r="P1" s="4" t="s">
        <v>90</v>
      </c>
    </row>
    <row r="2" spans="1:16" x14ac:dyDescent="0.25">
      <c r="A2" s="1">
        <v>2003</v>
      </c>
      <c r="B2" s="1">
        <v>1</v>
      </c>
      <c r="C2" s="7">
        <v>1661.11366743906</v>
      </c>
      <c r="D2" s="15">
        <v>351.10082356649201</v>
      </c>
      <c r="E2" s="1">
        <v>0</v>
      </c>
      <c r="F2" s="15">
        <v>1088.7603047534401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1">
        <v>0</v>
      </c>
      <c r="P2" s="1">
        <v>0</v>
      </c>
    </row>
    <row r="3" spans="1:16" x14ac:dyDescent="0.25">
      <c r="A3" s="1">
        <v>2003</v>
      </c>
      <c r="B3" s="1">
        <v>2</v>
      </c>
      <c r="C3" s="7">
        <v>1705.9635152794499</v>
      </c>
      <c r="D3" s="15">
        <v>361.772667623605</v>
      </c>
      <c r="E3" s="1">
        <v>0</v>
      </c>
      <c r="F3" s="15">
        <v>996.87672308143499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1">
        <v>0</v>
      </c>
      <c r="P3" s="1">
        <v>0</v>
      </c>
    </row>
    <row r="4" spans="1:16" x14ac:dyDescent="0.25">
      <c r="A4" s="1">
        <v>2003</v>
      </c>
      <c r="B4" s="1">
        <v>3</v>
      </c>
      <c r="C4" s="7">
        <v>1319.80962566577</v>
      </c>
      <c r="D4" s="15">
        <v>237.73220687625201</v>
      </c>
      <c r="E4" s="1">
        <v>0</v>
      </c>
      <c r="F4" s="15">
        <v>986.50260848362905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1">
        <v>0</v>
      </c>
      <c r="P4" s="1">
        <v>0</v>
      </c>
    </row>
    <row r="5" spans="1:16" x14ac:dyDescent="0.25">
      <c r="A5" s="1">
        <v>2003</v>
      </c>
      <c r="B5" s="1">
        <v>4</v>
      </c>
      <c r="C5" s="7">
        <v>906.92338602132702</v>
      </c>
      <c r="D5" s="15">
        <v>106.487235563415</v>
      </c>
      <c r="E5" s="1">
        <v>21.308996566000999</v>
      </c>
      <c r="F5" s="15">
        <v>952.461880988654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1">
        <v>0</v>
      </c>
      <c r="P5" s="1">
        <v>0</v>
      </c>
    </row>
    <row r="6" spans="1:16" x14ac:dyDescent="0.25">
      <c r="A6" s="1">
        <v>2003</v>
      </c>
      <c r="B6" s="1">
        <v>5</v>
      </c>
      <c r="C6" s="7">
        <v>846.01674816687398</v>
      </c>
      <c r="D6" s="15">
        <v>47.588907768491801</v>
      </c>
      <c r="E6" s="1">
        <v>141.807201999022</v>
      </c>
      <c r="F6" s="15">
        <v>946.33301028988205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1">
        <v>0</v>
      </c>
      <c r="P6" s="1">
        <v>0</v>
      </c>
    </row>
    <row r="7" spans="1:16" x14ac:dyDescent="0.25">
      <c r="A7" s="1">
        <v>2003</v>
      </c>
      <c r="B7" s="1">
        <v>6</v>
      </c>
      <c r="C7" s="7">
        <v>868.30862787614706</v>
      </c>
      <c r="D7" s="15">
        <v>23.121823601465898</v>
      </c>
      <c r="E7" s="1">
        <v>218.108807173792</v>
      </c>
      <c r="F7" s="15">
        <v>926.48722374616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">
        <v>0</v>
      </c>
      <c r="P7" s="1">
        <v>0</v>
      </c>
    </row>
    <row r="8" spans="1:16" x14ac:dyDescent="0.25">
      <c r="A8" s="1">
        <v>2003</v>
      </c>
      <c r="B8" s="1">
        <v>7</v>
      </c>
      <c r="C8" s="7">
        <v>1255.46408316158</v>
      </c>
      <c r="D8" s="15">
        <v>1.2983472875198601</v>
      </c>
      <c r="E8" s="1">
        <v>824.21304278020796</v>
      </c>
      <c r="F8" s="15">
        <v>899.10323517160305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">
        <v>0</v>
      </c>
      <c r="P8" s="1">
        <v>0</v>
      </c>
    </row>
    <row r="9" spans="1:16" x14ac:dyDescent="0.25">
      <c r="A9" s="1">
        <v>2003</v>
      </c>
      <c r="B9" s="1">
        <v>8</v>
      </c>
      <c r="C9" s="7">
        <v>1257.0583741100099</v>
      </c>
      <c r="D9" s="15">
        <v>0</v>
      </c>
      <c r="E9" s="1">
        <v>782.49166353093199</v>
      </c>
      <c r="F9" s="15">
        <v>861.28378499464202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1">
        <v>0</v>
      </c>
      <c r="P9" s="1">
        <v>0</v>
      </c>
    </row>
    <row r="10" spans="1:16" x14ac:dyDescent="0.25">
      <c r="A10" s="1">
        <v>2003</v>
      </c>
      <c r="B10" s="1">
        <v>9</v>
      </c>
      <c r="C10" s="7">
        <v>1236.13960602932</v>
      </c>
      <c r="D10" s="15">
        <v>2.3836992061635098</v>
      </c>
      <c r="E10" s="1">
        <v>709.76841823744405</v>
      </c>
      <c r="F10" s="15">
        <v>923.45791833711098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1">
        <v>0</v>
      </c>
      <c r="P10" s="1">
        <v>0</v>
      </c>
    </row>
    <row r="11" spans="1:16" x14ac:dyDescent="0.25">
      <c r="A11" s="1">
        <v>2003</v>
      </c>
      <c r="B11" s="1">
        <v>10</v>
      </c>
      <c r="C11" s="7">
        <v>838.24033719937199</v>
      </c>
      <c r="D11" s="15">
        <v>54.0399540669926</v>
      </c>
      <c r="E11" s="1">
        <v>57.0393018729362</v>
      </c>
      <c r="F11" s="15">
        <v>913.08898640512598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1">
        <v>0</v>
      </c>
      <c r="P11" s="1">
        <v>0</v>
      </c>
    </row>
    <row r="12" spans="1:16" x14ac:dyDescent="0.25">
      <c r="A12" s="1">
        <v>2003</v>
      </c>
      <c r="B12" s="1">
        <v>11</v>
      </c>
      <c r="C12" s="7">
        <v>855.56614162567098</v>
      </c>
      <c r="D12" s="15">
        <v>95.537147432523895</v>
      </c>
      <c r="E12" s="1">
        <v>18.413638207703201</v>
      </c>
      <c r="F12" s="15">
        <v>951.52232174262804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">
        <v>0</v>
      </c>
      <c r="P12" s="1">
        <v>0</v>
      </c>
    </row>
    <row r="13" spans="1:16" x14ac:dyDescent="0.25">
      <c r="A13" s="1">
        <v>2003</v>
      </c>
      <c r="B13" s="1">
        <v>12</v>
      </c>
      <c r="C13" s="7">
        <v>1323.5220384782201</v>
      </c>
      <c r="D13" s="15">
        <v>240.91354313910699</v>
      </c>
      <c r="E13" s="1">
        <v>1.3555385210366599</v>
      </c>
      <c r="F13" s="15">
        <v>1058.1943253396701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">
        <v>0</v>
      </c>
      <c r="P13" s="1">
        <v>0</v>
      </c>
    </row>
    <row r="14" spans="1:16" x14ac:dyDescent="0.25">
      <c r="A14" s="1">
        <v>2004</v>
      </c>
      <c r="B14" s="1">
        <v>1</v>
      </c>
      <c r="C14" s="7">
        <v>1692.4459526839501</v>
      </c>
      <c r="D14" s="15">
        <v>334.07825372806298</v>
      </c>
      <c r="E14" s="1">
        <v>0</v>
      </c>
      <c r="F14" s="15">
        <v>1059.7865686159701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">
        <v>0</v>
      </c>
      <c r="P14" s="1">
        <v>0</v>
      </c>
    </row>
    <row r="15" spans="1:16" x14ac:dyDescent="0.25">
      <c r="A15" s="1">
        <v>2004</v>
      </c>
      <c r="B15" s="1">
        <v>2</v>
      </c>
      <c r="C15" s="7">
        <v>1627.83946325281</v>
      </c>
      <c r="D15" s="15">
        <v>320.22558337548901</v>
      </c>
      <c r="E15" s="1">
        <v>0</v>
      </c>
      <c r="F15" s="15">
        <v>969.37612337930102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">
        <v>0</v>
      </c>
      <c r="P15" s="1">
        <v>0</v>
      </c>
    </row>
    <row r="16" spans="1:16" x14ac:dyDescent="0.25">
      <c r="A16" s="1">
        <v>2004</v>
      </c>
      <c r="B16" s="1">
        <v>3</v>
      </c>
      <c r="C16" s="7">
        <v>1215.34319481017</v>
      </c>
      <c r="D16" s="15">
        <v>206.00820100026499</v>
      </c>
      <c r="E16" s="1">
        <v>1.0868997265055</v>
      </c>
      <c r="F16" s="15">
        <v>950.33920658651505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">
        <v>0</v>
      </c>
      <c r="P16" s="1">
        <v>0</v>
      </c>
    </row>
    <row r="17" spans="1:16" x14ac:dyDescent="0.25">
      <c r="A17" s="1">
        <v>2004</v>
      </c>
      <c r="B17" s="1">
        <v>4</v>
      </c>
      <c r="C17" s="7">
        <v>1054.6983392383199</v>
      </c>
      <c r="D17" s="15">
        <v>141.55825568888801</v>
      </c>
      <c r="E17" s="1">
        <v>20.794037204677899</v>
      </c>
      <c r="F17" s="15">
        <v>935.52536607909099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1">
        <v>0</v>
      </c>
      <c r="P17" s="1">
        <v>0</v>
      </c>
    </row>
    <row r="18" spans="1:16" x14ac:dyDescent="0.25">
      <c r="A18" s="1">
        <v>2004</v>
      </c>
      <c r="B18" s="1">
        <v>5</v>
      </c>
      <c r="C18" s="7">
        <v>911.64281122776902</v>
      </c>
      <c r="D18" s="15">
        <v>46.245650441387099</v>
      </c>
      <c r="E18" s="1">
        <v>216.70896647171801</v>
      </c>
      <c r="F18" s="15">
        <v>895.83111406063199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">
        <v>0</v>
      </c>
      <c r="P18" s="1">
        <v>0</v>
      </c>
    </row>
    <row r="19" spans="1:16" x14ac:dyDescent="0.25">
      <c r="A19" s="1">
        <v>2004</v>
      </c>
      <c r="B19" s="1">
        <v>6</v>
      </c>
      <c r="C19" s="7">
        <v>1111.05655975372</v>
      </c>
      <c r="D19" s="15">
        <v>1.5275467673002301</v>
      </c>
      <c r="E19" s="1">
        <v>544.30273160595698</v>
      </c>
      <c r="F19" s="15">
        <v>903.85228123542004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">
        <v>0</v>
      </c>
      <c r="P19" s="1">
        <v>0</v>
      </c>
    </row>
    <row r="20" spans="1:16" x14ac:dyDescent="0.25">
      <c r="A20" s="1">
        <v>2004</v>
      </c>
      <c r="B20" s="1">
        <v>7</v>
      </c>
      <c r="C20" s="7">
        <v>1292.32098034309</v>
      </c>
      <c r="D20" s="15">
        <v>0.19054215893568199</v>
      </c>
      <c r="E20" s="1">
        <v>728.97669863610599</v>
      </c>
      <c r="F20" s="15">
        <v>870.97082437400195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">
        <v>0</v>
      </c>
      <c r="P20" s="1">
        <v>0</v>
      </c>
    </row>
    <row r="21" spans="1:16" x14ac:dyDescent="0.25">
      <c r="A21" s="1">
        <v>2004</v>
      </c>
      <c r="B21" s="1">
        <v>8</v>
      </c>
      <c r="C21" s="7">
        <v>1179.49697453934</v>
      </c>
      <c r="D21" s="15">
        <v>2.3269145216843601</v>
      </c>
      <c r="E21" s="1">
        <v>525.94011369936504</v>
      </c>
      <c r="F21" s="15">
        <v>835.79780185160598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1">
        <v>0</v>
      </c>
      <c r="P21" s="1">
        <v>0</v>
      </c>
    </row>
    <row r="22" spans="1:16" x14ac:dyDescent="0.25">
      <c r="A22" s="1">
        <v>2004</v>
      </c>
      <c r="B22" s="1">
        <v>9</v>
      </c>
      <c r="C22" s="7">
        <v>1139.3782579183301</v>
      </c>
      <c r="D22" s="15">
        <v>3.1969948803914798</v>
      </c>
      <c r="E22" s="1">
        <v>532.67277451011796</v>
      </c>
      <c r="F22" s="15">
        <v>886.359473701958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1">
        <v>0</v>
      </c>
      <c r="P22" s="1">
        <v>0</v>
      </c>
    </row>
    <row r="23" spans="1:16" x14ac:dyDescent="0.25">
      <c r="A23" s="1">
        <v>2004</v>
      </c>
      <c r="B23" s="1">
        <v>10</v>
      </c>
      <c r="C23" s="7">
        <v>886.12372725006196</v>
      </c>
      <c r="D23" s="15">
        <v>36.661766336055102</v>
      </c>
      <c r="E23" s="1">
        <v>135.05222725368799</v>
      </c>
      <c r="F23" s="15">
        <v>891.99518664365701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1">
        <v>0</v>
      </c>
      <c r="P23" s="1">
        <v>0</v>
      </c>
    </row>
    <row r="24" spans="1:16" x14ac:dyDescent="0.25">
      <c r="A24" s="1">
        <v>2004</v>
      </c>
      <c r="B24" s="1">
        <v>11</v>
      </c>
      <c r="C24" s="7">
        <v>860.40634025203099</v>
      </c>
      <c r="D24" s="15">
        <v>82.434482247890102</v>
      </c>
      <c r="E24" s="1">
        <v>23.9294584855285</v>
      </c>
      <c r="F24" s="15">
        <v>926.83616649464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">
        <v>0</v>
      </c>
      <c r="P24" s="1">
        <v>0</v>
      </c>
    </row>
    <row r="25" spans="1:16" x14ac:dyDescent="0.25">
      <c r="A25" s="1">
        <v>2004</v>
      </c>
      <c r="B25" s="1">
        <v>12</v>
      </c>
      <c r="C25" s="7">
        <v>1299.78013621933</v>
      </c>
      <c r="D25" s="15">
        <v>213.288909694495</v>
      </c>
      <c r="E25" s="1">
        <v>0.42872138681273297</v>
      </c>
      <c r="F25" s="15">
        <v>1016.68987115139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1">
        <v>0</v>
      </c>
      <c r="P25" s="1">
        <v>0</v>
      </c>
    </row>
    <row r="26" spans="1:16" x14ac:dyDescent="0.25">
      <c r="A26" s="1">
        <v>2005</v>
      </c>
      <c r="B26" s="1">
        <v>1</v>
      </c>
      <c r="C26" s="7">
        <v>1618.95282660557</v>
      </c>
      <c r="D26" s="15">
        <v>296.51964633170599</v>
      </c>
      <c r="E26" s="1">
        <v>0</v>
      </c>
      <c r="F26" s="15">
        <v>1066.6614651094501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">
        <v>0</v>
      </c>
      <c r="P26" s="1">
        <v>0</v>
      </c>
    </row>
    <row r="27" spans="1:16" x14ac:dyDescent="0.25">
      <c r="A27" s="1">
        <v>2005</v>
      </c>
      <c r="B27" s="1">
        <v>2</v>
      </c>
      <c r="C27" s="7">
        <v>1503.1832900050199</v>
      </c>
      <c r="D27" s="15">
        <v>264.11853860652701</v>
      </c>
      <c r="E27" s="1">
        <v>0</v>
      </c>
      <c r="F27" s="15">
        <v>949.97337962066399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">
        <v>0</v>
      </c>
      <c r="P27" s="1">
        <v>0</v>
      </c>
    </row>
    <row r="28" spans="1:16" x14ac:dyDescent="0.25">
      <c r="A28" s="1">
        <v>2005</v>
      </c>
      <c r="B28" s="1">
        <v>3</v>
      </c>
      <c r="C28" s="7">
        <v>1389.7680075768901</v>
      </c>
      <c r="D28" s="15">
        <v>247.199100755568</v>
      </c>
      <c r="E28" s="1">
        <v>0</v>
      </c>
      <c r="F28" s="15">
        <v>944.00956370508197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">
        <v>0</v>
      </c>
      <c r="P28" s="1">
        <v>0</v>
      </c>
    </row>
    <row r="29" spans="1:16" x14ac:dyDescent="0.25">
      <c r="A29" s="1">
        <v>2005</v>
      </c>
      <c r="B29" s="1">
        <v>4</v>
      </c>
      <c r="C29" s="7">
        <v>1073.2462736629</v>
      </c>
      <c r="D29" s="15">
        <v>137.54090614328501</v>
      </c>
      <c r="E29" s="1">
        <v>16.026098215148799</v>
      </c>
      <c r="F29" s="15">
        <v>942.53852298778497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">
        <v>0</v>
      </c>
      <c r="P29" s="1">
        <v>0</v>
      </c>
    </row>
    <row r="30" spans="1:16" x14ac:dyDescent="0.25">
      <c r="A30" s="1">
        <v>2005</v>
      </c>
      <c r="B30" s="1">
        <v>5</v>
      </c>
      <c r="C30" s="7">
        <v>901.06215515455801</v>
      </c>
      <c r="D30" s="15">
        <v>73.362854065309506</v>
      </c>
      <c r="E30" s="1">
        <v>63.628347908709202</v>
      </c>
      <c r="F30" s="15">
        <v>846.68025959444196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">
        <v>0</v>
      </c>
      <c r="P30" s="1">
        <v>0</v>
      </c>
    </row>
    <row r="31" spans="1:16" x14ac:dyDescent="0.25">
      <c r="A31" s="1">
        <v>2005</v>
      </c>
      <c r="B31" s="1">
        <v>6</v>
      </c>
      <c r="C31" s="7">
        <v>1059.0437456853699</v>
      </c>
      <c r="D31" s="15">
        <v>12.813496082938601</v>
      </c>
      <c r="E31" s="1">
        <v>424.51173854745298</v>
      </c>
      <c r="F31" s="15">
        <v>910.66085853535606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">
        <v>0</v>
      </c>
      <c r="P31" s="1">
        <v>0</v>
      </c>
    </row>
    <row r="32" spans="1:16" x14ac:dyDescent="0.25">
      <c r="A32" s="1">
        <v>2005</v>
      </c>
      <c r="B32" s="1">
        <v>7</v>
      </c>
      <c r="C32" s="7">
        <v>1455.7243355512701</v>
      </c>
      <c r="D32" s="15">
        <v>0</v>
      </c>
      <c r="E32" s="1">
        <v>1042.6546473653</v>
      </c>
      <c r="F32" s="15">
        <v>875.18568095611204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">
        <v>0</v>
      </c>
      <c r="P32" s="1">
        <v>0</v>
      </c>
    </row>
    <row r="33" spans="1:16" x14ac:dyDescent="0.25">
      <c r="A33" s="1">
        <v>2005</v>
      </c>
      <c r="B33" s="1">
        <v>8</v>
      </c>
      <c r="C33" s="7">
        <v>1453.7738696470699</v>
      </c>
      <c r="D33" s="15">
        <v>0</v>
      </c>
      <c r="E33" s="1">
        <v>1083.35966039763</v>
      </c>
      <c r="F33" s="15">
        <v>842.64015587096503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1">
        <v>0</v>
      </c>
      <c r="P33" s="1">
        <v>0</v>
      </c>
    </row>
    <row r="34" spans="1:16" x14ac:dyDescent="0.25">
      <c r="A34" s="1">
        <v>2005</v>
      </c>
      <c r="B34" s="1">
        <v>9</v>
      </c>
      <c r="C34" s="7">
        <v>1371.0744252745201</v>
      </c>
      <c r="D34" s="15">
        <v>0</v>
      </c>
      <c r="E34" s="1">
        <v>895.38262278659602</v>
      </c>
      <c r="F34" s="15">
        <v>892.12837487699096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1">
        <v>0</v>
      </c>
      <c r="P34" s="1">
        <v>0</v>
      </c>
    </row>
    <row r="35" spans="1:16" x14ac:dyDescent="0.25">
      <c r="A35" s="1">
        <v>2005</v>
      </c>
      <c r="B35" s="1">
        <v>10</v>
      </c>
      <c r="C35" s="7">
        <v>1016.09430026595</v>
      </c>
      <c r="D35" s="15">
        <v>21.046397644501202</v>
      </c>
      <c r="E35" s="1">
        <v>404.19596373243598</v>
      </c>
      <c r="F35" s="15">
        <v>900.86342088407605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1">
        <v>0</v>
      </c>
      <c r="P35" s="1">
        <v>0</v>
      </c>
    </row>
    <row r="36" spans="1:16" x14ac:dyDescent="0.25">
      <c r="A36" s="1">
        <v>2005</v>
      </c>
      <c r="B36" s="1">
        <v>11</v>
      </c>
      <c r="C36" s="7">
        <v>945.87517783230498</v>
      </c>
      <c r="D36" s="15">
        <v>117.164544029879</v>
      </c>
      <c r="E36" s="1">
        <v>22.358637278342702</v>
      </c>
      <c r="F36" s="15">
        <v>931.24913246100505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">
        <v>0</v>
      </c>
      <c r="P36" s="1">
        <v>0</v>
      </c>
    </row>
    <row r="37" spans="1:16" x14ac:dyDescent="0.25">
      <c r="A37" s="1">
        <v>2005</v>
      </c>
      <c r="B37" s="1">
        <v>12</v>
      </c>
      <c r="C37" s="7">
        <v>1502.27452679713</v>
      </c>
      <c r="D37" s="15">
        <v>284.38218425857002</v>
      </c>
      <c r="E37" s="1">
        <v>0</v>
      </c>
      <c r="F37" s="15">
        <v>1052.34852069418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">
        <v>0</v>
      </c>
      <c r="P37" s="1">
        <v>0</v>
      </c>
    </row>
    <row r="38" spans="1:16" x14ac:dyDescent="0.25">
      <c r="A38" s="1">
        <v>2006</v>
      </c>
      <c r="B38" s="1">
        <v>1</v>
      </c>
      <c r="C38" s="7">
        <v>1661.08755572476</v>
      </c>
      <c r="D38" s="15">
        <v>306.61392826276301</v>
      </c>
      <c r="E38" s="1">
        <v>0</v>
      </c>
      <c r="F38" s="15">
        <v>1102.7437962522699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">
        <v>0</v>
      </c>
      <c r="P38" s="1">
        <v>0</v>
      </c>
    </row>
    <row r="39" spans="1:16" x14ac:dyDescent="0.25">
      <c r="A39" s="1">
        <v>2006</v>
      </c>
      <c r="B39" s="1">
        <v>2</v>
      </c>
      <c r="C39" s="7">
        <v>1427.5702042417299</v>
      </c>
      <c r="D39" s="15">
        <v>240.87727505655999</v>
      </c>
      <c r="E39" s="1">
        <v>0</v>
      </c>
      <c r="F39" s="15">
        <v>958.51522129539603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">
        <v>0</v>
      </c>
      <c r="P39" s="1">
        <v>0</v>
      </c>
    </row>
    <row r="40" spans="1:16" x14ac:dyDescent="0.25">
      <c r="A40" s="1">
        <v>2006</v>
      </c>
      <c r="B40" s="1">
        <v>3</v>
      </c>
      <c r="C40" s="7">
        <v>1329.8991278769499</v>
      </c>
      <c r="D40" s="15">
        <v>221.81281505603201</v>
      </c>
      <c r="E40" s="1">
        <v>0</v>
      </c>
      <c r="F40" s="15">
        <v>946.30675113073301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1">
        <v>0</v>
      </c>
      <c r="P40" s="1">
        <v>0</v>
      </c>
    </row>
    <row r="41" spans="1:16" x14ac:dyDescent="0.25">
      <c r="A41" s="1">
        <v>2006</v>
      </c>
      <c r="B41" s="1">
        <v>4</v>
      </c>
      <c r="C41" s="7">
        <v>1066.6252150351099</v>
      </c>
      <c r="D41" s="15">
        <v>138.86036444829401</v>
      </c>
      <c r="E41" s="1">
        <v>38.905986879492502</v>
      </c>
      <c r="F41" s="15">
        <v>938.785188559777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">
        <v>0</v>
      </c>
      <c r="P41" s="1">
        <v>0</v>
      </c>
    </row>
    <row r="42" spans="1:16" x14ac:dyDescent="0.25">
      <c r="A42" s="1">
        <v>2006</v>
      </c>
      <c r="B42" s="1">
        <v>5</v>
      </c>
      <c r="C42" s="7">
        <v>851.10323826536796</v>
      </c>
      <c r="D42" s="15">
        <v>54.660856762403697</v>
      </c>
      <c r="E42" s="1">
        <v>65.804492252787</v>
      </c>
      <c r="F42" s="15">
        <v>947.98174851506599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">
        <v>0</v>
      </c>
      <c r="P42" s="1">
        <v>0</v>
      </c>
    </row>
    <row r="43" spans="1:16" x14ac:dyDescent="0.25">
      <c r="A43" s="1">
        <v>2006</v>
      </c>
      <c r="B43" s="1">
        <v>6</v>
      </c>
      <c r="C43" s="7">
        <v>1059.2898336686101</v>
      </c>
      <c r="D43" s="15">
        <v>21.307869830908601</v>
      </c>
      <c r="E43" s="1">
        <v>388.17522075992702</v>
      </c>
      <c r="F43" s="15">
        <v>939.16462700175305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">
        <v>0</v>
      </c>
      <c r="P43" s="1">
        <v>0</v>
      </c>
    </row>
    <row r="44" spans="1:16" x14ac:dyDescent="0.25">
      <c r="A44" s="1">
        <v>2006</v>
      </c>
      <c r="B44" s="1">
        <v>7</v>
      </c>
      <c r="C44" s="7">
        <v>1313.20614679236</v>
      </c>
      <c r="D44" s="15">
        <v>0.113993567955398</v>
      </c>
      <c r="E44" s="1">
        <v>813.09268495784897</v>
      </c>
      <c r="F44" s="15">
        <v>891.33635705896904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">
        <v>0</v>
      </c>
      <c r="P44" s="1">
        <v>0</v>
      </c>
    </row>
    <row r="45" spans="1:16" x14ac:dyDescent="0.25">
      <c r="A45" s="1">
        <v>2006</v>
      </c>
      <c r="B45" s="1">
        <v>8</v>
      </c>
      <c r="C45" s="7">
        <v>1475.78407335267</v>
      </c>
      <c r="D45" s="15">
        <v>0</v>
      </c>
      <c r="E45" s="1">
        <v>1025.1137124193301</v>
      </c>
      <c r="F45" s="15">
        <v>851.10613247443496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1">
        <v>0</v>
      </c>
      <c r="P45" s="1">
        <v>0</v>
      </c>
    </row>
    <row r="46" spans="1:16" x14ac:dyDescent="0.25">
      <c r="A46" s="1">
        <v>2006</v>
      </c>
      <c r="B46" s="1">
        <v>9</v>
      </c>
      <c r="C46" s="7">
        <v>1180.3403497345901</v>
      </c>
      <c r="D46" s="15">
        <v>6.5524456117080199</v>
      </c>
      <c r="E46" s="1">
        <v>585.04081278762203</v>
      </c>
      <c r="F46" s="15">
        <v>903.96127685240594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1">
        <v>0</v>
      </c>
      <c r="P46" s="1">
        <v>0</v>
      </c>
    </row>
    <row r="47" spans="1:16" x14ac:dyDescent="0.25">
      <c r="A47" s="1">
        <v>2006</v>
      </c>
      <c r="B47" s="1">
        <v>10</v>
      </c>
      <c r="C47" s="7">
        <v>879.21691673028397</v>
      </c>
      <c r="D47" s="15">
        <v>56.542282577649097</v>
      </c>
      <c r="E47" s="1">
        <v>86.034632564253499</v>
      </c>
      <c r="F47" s="15">
        <v>912.85401528759303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1">
        <v>0</v>
      </c>
      <c r="P47" s="1">
        <v>0</v>
      </c>
    </row>
    <row r="48" spans="1:16" x14ac:dyDescent="0.25">
      <c r="A48" s="1">
        <v>2006</v>
      </c>
      <c r="B48" s="1">
        <v>11</v>
      </c>
      <c r="C48" s="7">
        <v>1062.3990052771201</v>
      </c>
      <c r="D48" s="15">
        <v>154.492031664384</v>
      </c>
      <c r="E48" s="1">
        <v>3.0303163077761601</v>
      </c>
      <c r="F48" s="15">
        <v>943.22526343841002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">
        <v>0</v>
      </c>
      <c r="P48" s="1">
        <v>0</v>
      </c>
    </row>
    <row r="49" spans="1:16" x14ac:dyDescent="0.25">
      <c r="A49" s="1">
        <v>2006</v>
      </c>
      <c r="B49" s="1">
        <v>12</v>
      </c>
      <c r="C49" s="7">
        <v>1359.4242787436799</v>
      </c>
      <c r="D49" s="15">
        <v>204.47032690922501</v>
      </c>
      <c r="E49" s="1">
        <v>0</v>
      </c>
      <c r="F49" s="15">
        <v>1006.22055757868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">
        <v>0</v>
      </c>
      <c r="P49" s="1">
        <v>0</v>
      </c>
    </row>
    <row r="50" spans="1:16" x14ac:dyDescent="0.25">
      <c r="A50" s="1">
        <v>2007</v>
      </c>
      <c r="B50" s="1">
        <v>1</v>
      </c>
      <c r="C50" s="7">
        <v>1479.68583480488</v>
      </c>
      <c r="D50" s="15">
        <v>259.89440143083999</v>
      </c>
      <c r="E50" s="1">
        <v>0</v>
      </c>
      <c r="F50" s="15">
        <v>1099.8518096569001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">
        <v>0</v>
      </c>
      <c r="P50" s="1">
        <v>0</v>
      </c>
    </row>
    <row r="51" spans="1:16" x14ac:dyDescent="0.25">
      <c r="A51" s="1">
        <v>2007</v>
      </c>
      <c r="B51" s="1">
        <v>2</v>
      </c>
      <c r="C51" s="7">
        <v>1830.6523676310501</v>
      </c>
      <c r="D51" s="15">
        <v>338.50269078930103</v>
      </c>
      <c r="E51" s="1">
        <v>0</v>
      </c>
      <c r="F51" s="15">
        <v>953.18580385509301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">
        <v>0</v>
      </c>
      <c r="P51" s="1">
        <v>0</v>
      </c>
    </row>
    <row r="52" spans="1:16" x14ac:dyDescent="0.25">
      <c r="A52" s="1">
        <v>2007</v>
      </c>
      <c r="B52" s="1">
        <v>3</v>
      </c>
      <c r="C52" s="7">
        <v>1461.0196827540301</v>
      </c>
      <c r="D52" s="15">
        <v>227.81615993188399</v>
      </c>
      <c r="E52" s="1">
        <v>13.5144154193929</v>
      </c>
      <c r="F52" s="15">
        <v>941.17800344366003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">
        <v>0</v>
      </c>
      <c r="P52" s="1">
        <v>0</v>
      </c>
    </row>
    <row r="53" spans="1:16" x14ac:dyDescent="0.25">
      <c r="A53" s="1">
        <v>2007</v>
      </c>
      <c r="B53" s="1">
        <v>4</v>
      </c>
      <c r="C53" s="7">
        <v>1054.4150562060099</v>
      </c>
      <c r="D53" s="15">
        <v>117.004523340338</v>
      </c>
      <c r="E53" s="1">
        <v>68.168486958056903</v>
      </c>
      <c r="F53" s="15">
        <v>949.85816500081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">
        <v>0</v>
      </c>
      <c r="P53" s="1">
        <v>0</v>
      </c>
    </row>
    <row r="54" spans="1:16" x14ac:dyDescent="0.25">
      <c r="A54" s="1">
        <v>2007</v>
      </c>
      <c r="B54" s="1">
        <v>5</v>
      </c>
      <c r="C54" s="7">
        <v>948.64261376487502</v>
      </c>
      <c r="D54" s="15">
        <v>50.578884100117598</v>
      </c>
      <c r="E54" s="1">
        <v>179.041796478544</v>
      </c>
      <c r="F54" s="15">
        <v>905.55187389620301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1">
        <v>0</v>
      </c>
      <c r="P54" s="1">
        <v>0</v>
      </c>
    </row>
    <row r="55" spans="1:16" x14ac:dyDescent="0.25">
      <c r="A55" s="1">
        <v>2007</v>
      </c>
      <c r="B55" s="1">
        <v>6</v>
      </c>
      <c r="C55" s="7">
        <v>1155.3812698938</v>
      </c>
      <c r="D55" s="15">
        <v>8.6637167941557802</v>
      </c>
      <c r="E55" s="1">
        <v>634.08683800245103</v>
      </c>
      <c r="F55" s="15">
        <v>914.280011543613</v>
      </c>
      <c r="G55" s="7">
        <v>0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">
        <v>0</v>
      </c>
      <c r="P55" s="1">
        <v>0</v>
      </c>
    </row>
    <row r="56" spans="1:16" x14ac:dyDescent="0.25">
      <c r="A56" s="1">
        <v>2007</v>
      </c>
      <c r="B56" s="1">
        <v>7</v>
      </c>
      <c r="C56" s="7">
        <v>1326.5917884650401</v>
      </c>
      <c r="D56" s="15">
        <v>0</v>
      </c>
      <c r="E56" s="1">
        <v>829.25207322605695</v>
      </c>
      <c r="F56" s="15">
        <v>882.47238451823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">
        <v>0</v>
      </c>
      <c r="P56" s="1">
        <v>0</v>
      </c>
    </row>
    <row r="57" spans="1:16" x14ac:dyDescent="0.25">
      <c r="A57" s="1">
        <v>2007</v>
      </c>
      <c r="B57" s="1">
        <v>8</v>
      </c>
      <c r="C57" s="7">
        <v>1462.5808877249101</v>
      </c>
      <c r="D57" s="15">
        <v>0</v>
      </c>
      <c r="E57" s="1">
        <v>1042.04510745842</v>
      </c>
      <c r="F57" s="15">
        <v>863.95892858243303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1">
        <v>0</v>
      </c>
      <c r="P57" s="1">
        <v>0</v>
      </c>
    </row>
    <row r="58" spans="1:16" x14ac:dyDescent="0.25">
      <c r="A58" s="1">
        <v>2007</v>
      </c>
      <c r="B58" s="1">
        <v>9</v>
      </c>
      <c r="C58" s="7">
        <v>1501.62266731114</v>
      </c>
      <c r="D58" s="15">
        <v>1.82264771624568</v>
      </c>
      <c r="E58" s="1">
        <v>1036.0154144247099</v>
      </c>
      <c r="F58" s="15">
        <v>917.92069522233601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1">
        <v>0</v>
      </c>
      <c r="P58" s="1">
        <v>0</v>
      </c>
    </row>
    <row r="59" spans="1:16" x14ac:dyDescent="0.25">
      <c r="A59" s="1">
        <v>2007</v>
      </c>
      <c r="B59" s="1">
        <v>10</v>
      </c>
      <c r="C59" s="7">
        <v>1044.90961082032</v>
      </c>
      <c r="D59" s="15">
        <v>15.7539926635101</v>
      </c>
      <c r="E59" s="1">
        <v>455.35868857368303</v>
      </c>
      <c r="F59" s="15">
        <v>897.23899388727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0</v>
      </c>
      <c r="N59" s="7">
        <v>0</v>
      </c>
      <c r="O59" s="1">
        <v>0</v>
      </c>
      <c r="P59" s="1">
        <v>0</v>
      </c>
    </row>
    <row r="60" spans="1:16" x14ac:dyDescent="0.25">
      <c r="A60" s="1">
        <v>2007</v>
      </c>
      <c r="B60" s="1">
        <v>11</v>
      </c>
      <c r="C60" s="7">
        <v>973.97619797699804</v>
      </c>
      <c r="D60" s="15">
        <v>118.252740820982</v>
      </c>
      <c r="E60" s="1">
        <v>59.534207528086398</v>
      </c>
      <c r="F60" s="15">
        <v>937.87067831879801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">
        <v>0</v>
      </c>
      <c r="P60" s="1">
        <v>0</v>
      </c>
    </row>
    <row r="61" spans="1:16" x14ac:dyDescent="0.25">
      <c r="A61" s="1">
        <v>2007</v>
      </c>
      <c r="B61" s="1">
        <v>12</v>
      </c>
      <c r="C61" s="7">
        <v>1353.07751017229</v>
      </c>
      <c r="D61" s="15">
        <v>223.197469657932</v>
      </c>
      <c r="E61" s="1">
        <v>0</v>
      </c>
      <c r="F61" s="15">
        <v>996.96036442904597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1">
        <v>0</v>
      </c>
      <c r="P61" s="1">
        <v>0</v>
      </c>
    </row>
    <row r="62" spans="1:16" x14ac:dyDescent="0.25">
      <c r="A62" s="1">
        <v>2008</v>
      </c>
      <c r="B62" s="1">
        <v>1</v>
      </c>
      <c r="C62" s="7">
        <v>1750.6228218154199</v>
      </c>
      <c r="D62" s="15">
        <v>326.21456238447001</v>
      </c>
      <c r="E62" s="1">
        <v>0</v>
      </c>
      <c r="F62" s="15">
        <v>1109.4808618785801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">
        <v>0</v>
      </c>
      <c r="P62" s="1">
        <v>0</v>
      </c>
    </row>
    <row r="63" spans="1:16" x14ac:dyDescent="0.25">
      <c r="A63" s="1">
        <v>2008</v>
      </c>
      <c r="B63" s="1">
        <v>2</v>
      </c>
      <c r="C63" s="7">
        <v>1685.73239695084</v>
      </c>
      <c r="D63" s="15">
        <v>289.17032716660498</v>
      </c>
      <c r="E63" s="1">
        <v>0</v>
      </c>
      <c r="F63" s="15">
        <v>967.44213647468496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">
        <v>0</v>
      </c>
      <c r="P63" s="1">
        <v>0</v>
      </c>
    </row>
    <row r="64" spans="1:16" x14ac:dyDescent="0.25">
      <c r="A64" s="1">
        <v>2008</v>
      </c>
      <c r="B64" s="1">
        <v>3</v>
      </c>
      <c r="C64" s="7">
        <v>1496.2345541847401</v>
      </c>
      <c r="D64" s="15">
        <v>259.88398625481301</v>
      </c>
      <c r="E64" s="1">
        <v>0</v>
      </c>
      <c r="F64" s="15">
        <v>969.99077847934302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1">
        <v>0</v>
      </c>
      <c r="P64" s="1">
        <v>0</v>
      </c>
    </row>
    <row r="65" spans="1:16" x14ac:dyDescent="0.25">
      <c r="A65" s="1">
        <v>2008</v>
      </c>
      <c r="B65" s="1">
        <v>4</v>
      </c>
      <c r="C65" s="7">
        <v>1090.06087196415</v>
      </c>
      <c r="D65" s="15">
        <v>149.041439909334</v>
      </c>
      <c r="E65" s="1">
        <v>7.7062150750758702</v>
      </c>
      <c r="F65" s="15">
        <v>954.74037785605401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">
        <v>0</v>
      </c>
      <c r="P65" s="1">
        <v>0</v>
      </c>
    </row>
    <row r="66" spans="1:16" x14ac:dyDescent="0.25">
      <c r="A66" s="1">
        <v>2008</v>
      </c>
      <c r="B66" s="1">
        <v>5</v>
      </c>
      <c r="C66" s="7">
        <v>838.40427678372703</v>
      </c>
      <c r="D66" s="15">
        <v>70.755024298685996</v>
      </c>
      <c r="E66" s="1">
        <v>46.752776047418898</v>
      </c>
      <c r="F66" s="15">
        <v>912.44997376898505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">
        <v>0</v>
      </c>
      <c r="P66" s="1">
        <v>0</v>
      </c>
    </row>
    <row r="67" spans="1:16" x14ac:dyDescent="0.25">
      <c r="A67" s="1">
        <v>2008</v>
      </c>
      <c r="B67" s="1">
        <v>6</v>
      </c>
      <c r="C67" s="7">
        <v>1044.0142283113901</v>
      </c>
      <c r="D67" s="15">
        <v>20.735137612858399</v>
      </c>
      <c r="E67" s="1">
        <v>443.96806372060001</v>
      </c>
      <c r="F67" s="15">
        <v>926.24728730107904</v>
      </c>
      <c r="G67" s="7">
        <v>0</v>
      </c>
      <c r="H67" s="7">
        <v>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1">
        <v>0</v>
      </c>
      <c r="P67" s="1">
        <v>0</v>
      </c>
    </row>
    <row r="68" spans="1:16" x14ac:dyDescent="0.25">
      <c r="A68" s="1">
        <v>2008</v>
      </c>
      <c r="B68" s="1">
        <v>7</v>
      </c>
      <c r="C68" s="7">
        <v>1298.1231390543501</v>
      </c>
      <c r="D68" s="15">
        <v>0</v>
      </c>
      <c r="E68" s="1">
        <v>734.07605856701002</v>
      </c>
      <c r="F68" s="15">
        <v>892.10462250383102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">
        <v>0</v>
      </c>
      <c r="P68" s="1">
        <v>0</v>
      </c>
    </row>
    <row r="69" spans="1:16" x14ac:dyDescent="0.25">
      <c r="A69" s="1">
        <v>2008</v>
      </c>
      <c r="B69" s="1">
        <v>8</v>
      </c>
      <c r="C69" s="7">
        <v>1317.97070172551</v>
      </c>
      <c r="D69" s="15">
        <v>0</v>
      </c>
      <c r="E69" s="1">
        <v>784.95442238375404</v>
      </c>
      <c r="F69" s="15">
        <v>855.64867226982699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1">
        <v>0</v>
      </c>
      <c r="P69" s="1">
        <v>0</v>
      </c>
    </row>
    <row r="70" spans="1:16" x14ac:dyDescent="0.25">
      <c r="A70" s="1">
        <v>2008</v>
      </c>
      <c r="B70" s="1">
        <v>9</v>
      </c>
      <c r="C70" s="7">
        <v>1271.41673893456</v>
      </c>
      <c r="D70" s="15">
        <v>0.33130551394358798</v>
      </c>
      <c r="E70" s="1">
        <v>765.13864524575297</v>
      </c>
      <c r="F70" s="15">
        <v>912.61427347682002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0</v>
      </c>
      <c r="M70" s="7">
        <v>0</v>
      </c>
      <c r="N70" s="7">
        <v>0</v>
      </c>
      <c r="O70" s="1">
        <v>0</v>
      </c>
      <c r="P70" s="1">
        <v>0</v>
      </c>
    </row>
    <row r="71" spans="1:16" x14ac:dyDescent="0.25">
      <c r="A71" s="1">
        <v>2008</v>
      </c>
      <c r="B71" s="1">
        <v>10</v>
      </c>
      <c r="C71" s="7">
        <v>910.02484083358502</v>
      </c>
      <c r="D71" s="15">
        <v>23.282419374193498</v>
      </c>
      <c r="E71" s="1">
        <v>244.56821251279499</v>
      </c>
      <c r="F71" s="15">
        <v>908.19264491703802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1">
        <v>0</v>
      </c>
      <c r="P71" s="1">
        <v>0</v>
      </c>
    </row>
    <row r="72" spans="1:16" x14ac:dyDescent="0.25">
      <c r="A72" s="1">
        <v>2008</v>
      </c>
      <c r="B72" s="1">
        <v>11</v>
      </c>
      <c r="C72" s="7">
        <v>976.559162879219</v>
      </c>
      <c r="D72" s="15">
        <v>130.461542106987</v>
      </c>
      <c r="E72" s="1">
        <v>37.256377984620897</v>
      </c>
      <c r="F72" s="15">
        <v>933.54915363774398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">
        <v>0</v>
      </c>
      <c r="P72" s="1">
        <v>0</v>
      </c>
    </row>
    <row r="73" spans="1:16" x14ac:dyDescent="0.25">
      <c r="A73" s="1">
        <v>2008</v>
      </c>
      <c r="B73" s="1">
        <v>12</v>
      </c>
      <c r="C73" s="7">
        <v>1595.62431874702</v>
      </c>
      <c r="D73" s="15">
        <v>312.49428165056298</v>
      </c>
      <c r="E73" s="1">
        <v>0</v>
      </c>
      <c r="F73" s="15">
        <v>1081.2057560088599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">
        <v>0</v>
      </c>
      <c r="P73" s="1">
        <v>0</v>
      </c>
    </row>
    <row r="74" spans="1:16" x14ac:dyDescent="0.25">
      <c r="A74" s="1">
        <v>2009</v>
      </c>
      <c r="B74" s="1">
        <v>1</v>
      </c>
      <c r="C74" s="7">
        <v>1842.36433783079</v>
      </c>
      <c r="D74" s="15">
        <v>366.729511392213</v>
      </c>
      <c r="E74" s="1">
        <v>0</v>
      </c>
      <c r="F74" s="15">
        <v>1103.51963838964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">
        <v>0</v>
      </c>
      <c r="P74" s="1">
        <v>0</v>
      </c>
    </row>
    <row r="75" spans="1:16" x14ac:dyDescent="0.25">
      <c r="A75" s="1">
        <v>2009</v>
      </c>
      <c r="B75" s="1">
        <v>2</v>
      </c>
      <c r="C75" s="7">
        <v>1683.4715514715399</v>
      </c>
      <c r="D75" s="15">
        <v>316.96325374399902</v>
      </c>
      <c r="E75" s="1">
        <v>0</v>
      </c>
      <c r="F75" s="15">
        <v>995.65650676993903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">
        <v>0</v>
      </c>
      <c r="P75" s="1">
        <v>0</v>
      </c>
    </row>
    <row r="76" spans="1:16" x14ac:dyDescent="0.25">
      <c r="A76" s="1">
        <v>2009</v>
      </c>
      <c r="B76" s="1">
        <v>3</v>
      </c>
      <c r="C76" s="7">
        <v>1260.86477006166</v>
      </c>
      <c r="D76" s="15">
        <v>216.43311754662301</v>
      </c>
      <c r="E76" s="1">
        <v>0</v>
      </c>
      <c r="F76" s="15">
        <v>975.25195119658804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1">
        <v>0</v>
      </c>
      <c r="P76" s="1">
        <v>0</v>
      </c>
    </row>
    <row r="77" spans="1:16" x14ac:dyDescent="0.25">
      <c r="A77" s="1">
        <v>2009</v>
      </c>
      <c r="B77" s="1">
        <v>4</v>
      </c>
      <c r="C77" s="7">
        <v>1163.9846378074101</v>
      </c>
      <c r="D77" s="15">
        <v>148.95525963754699</v>
      </c>
      <c r="E77" s="1">
        <v>5.0131002187962501</v>
      </c>
      <c r="F77" s="15">
        <v>958.38208387719396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0</v>
      </c>
      <c r="O77" s="1">
        <v>0</v>
      </c>
      <c r="P77" s="1">
        <v>0</v>
      </c>
    </row>
    <row r="78" spans="1:16" x14ac:dyDescent="0.25">
      <c r="A78" s="1">
        <v>2009</v>
      </c>
      <c r="B78" s="1">
        <v>5</v>
      </c>
      <c r="C78" s="7">
        <v>838.10853528516805</v>
      </c>
      <c r="D78" s="15">
        <v>66.353640754720601</v>
      </c>
      <c r="E78" s="1">
        <v>120.258960824727</v>
      </c>
      <c r="F78" s="15">
        <v>934.19385202286901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1">
        <v>0</v>
      </c>
      <c r="P78" s="1">
        <v>0</v>
      </c>
    </row>
    <row r="79" spans="1:16" x14ac:dyDescent="0.25">
      <c r="A79" s="1">
        <v>2009</v>
      </c>
      <c r="B79" s="1">
        <v>6</v>
      </c>
      <c r="C79" s="7">
        <v>1062.79852936618</v>
      </c>
      <c r="D79" s="15">
        <v>14.7613320361533</v>
      </c>
      <c r="E79" s="1">
        <v>421.10041837888502</v>
      </c>
      <c r="F79" s="15">
        <v>918.53204514221602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">
        <v>0</v>
      </c>
      <c r="P79" s="1">
        <v>0</v>
      </c>
    </row>
    <row r="80" spans="1:16" x14ac:dyDescent="0.25">
      <c r="A80" s="1">
        <v>2009</v>
      </c>
      <c r="B80" s="1">
        <v>7</v>
      </c>
      <c r="C80" s="7">
        <v>1238.8425404611</v>
      </c>
      <c r="D80" s="15">
        <v>0.86209551262998996</v>
      </c>
      <c r="E80" s="1">
        <v>696.39475041173603</v>
      </c>
      <c r="F80" s="15">
        <v>894.91147716791295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1">
        <v>0</v>
      </c>
      <c r="P80" s="1">
        <v>0</v>
      </c>
    </row>
    <row r="81" spans="1:16" x14ac:dyDescent="0.25">
      <c r="A81" s="1">
        <v>2009</v>
      </c>
      <c r="B81" s="1">
        <v>8</v>
      </c>
      <c r="C81" s="7">
        <v>1169.6703764695201</v>
      </c>
      <c r="D81" s="15">
        <v>0.64995267640577703</v>
      </c>
      <c r="E81" s="1">
        <v>602.15311878036596</v>
      </c>
      <c r="F81" s="15">
        <v>855.40541106652597</v>
      </c>
      <c r="G81" s="7">
        <v>0</v>
      </c>
      <c r="H81" s="7">
        <v>0</v>
      </c>
      <c r="I81" s="7">
        <v>0</v>
      </c>
      <c r="J81" s="7">
        <v>1</v>
      </c>
      <c r="K81" s="7">
        <v>0</v>
      </c>
      <c r="L81" s="7">
        <v>0</v>
      </c>
      <c r="M81" s="7">
        <v>0</v>
      </c>
      <c r="N81" s="7">
        <v>0</v>
      </c>
      <c r="O81" s="1">
        <v>0</v>
      </c>
      <c r="P81" s="1">
        <v>0</v>
      </c>
    </row>
    <row r="82" spans="1:16" x14ac:dyDescent="0.25">
      <c r="A82" s="1">
        <v>2009</v>
      </c>
      <c r="B82" s="1">
        <v>9</v>
      </c>
      <c r="C82" s="7">
        <v>1129.85276751535</v>
      </c>
      <c r="D82" s="15">
        <v>1.30862423017797</v>
      </c>
      <c r="E82" s="1">
        <v>526.84548566696606</v>
      </c>
      <c r="F82" s="15">
        <v>906.03456742445201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0</v>
      </c>
      <c r="M82" s="7">
        <v>0</v>
      </c>
      <c r="N82" s="7">
        <v>0</v>
      </c>
      <c r="O82" s="1">
        <v>0</v>
      </c>
      <c r="P82" s="1">
        <v>0</v>
      </c>
    </row>
    <row r="83" spans="1:16" x14ac:dyDescent="0.25">
      <c r="A83" s="1">
        <v>2009</v>
      </c>
      <c r="B83" s="1">
        <v>10</v>
      </c>
      <c r="C83" s="7">
        <v>899.98116168047397</v>
      </c>
      <c r="D83" s="15">
        <v>51.839180390583202</v>
      </c>
      <c r="E83" s="1">
        <v>187.68828399537099</v>
      </c>
      <c r="F83" s="15">
        <v>911.28458957100202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1">
        <v>0</v>
      </c>
      <c r="P83" s="1">
        <v>0</v>
      </c>
    </row>
    <row r="84" spans="1:16" x14ac:dyDescent="0.25">
      <c r="A84" s="1">
        <v>2009</v>
      </c>
      <c r="B84" s="1">
        <v>11</v>
      </c>
      <c r="C84" s="7">
        <v>910.14286870764795</v>
      </c>
      <c r="D84" s="15">
        <v>130.74321871144801</v>
      </c>
      <c r="E84" s="1">
        <v>14.6599048500468</v>
      </c>
      <c r="F84" s="15">
        <v>944.343054240828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1">
        <v>0</v>
      </c>
      <c r="P84" s="1">
        <v>0</v>
      </c>
    </row>
    <row r="85" spans="1:16" x14ac:dyDescent="0.25">
      <c r="A85" s="1">
        <v>2009</v>
      </c>
      <c r="B85" s="1">
        <v>12</v>
      </c>
      <c r="C85" s="7">
        <v>1402.1640132949699</v>
      </c>
      <c r="D85" s="15">
        <v>249.08207899054199</v>
      </c>
      <c r="E85" s="1">
        <v>2.5919197811154699</v>
      </c>
      <c r="F85" s="15">
        <v>1039.6704777581599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1">
        <v>0</v>
      </c>
      <c r="P85" s="1">
        <v>0</v>
      </c>
    </row>
    <row r="86" spans="1:16" x14ac:dyDescent="0.25">
      <c r="A86" s="1">
        <v>2010</v>
      </c>
      <c r="B86" s="1">
        <v>1</v>
      </c>
      <c r="C86" s="7">
        <v>2004.0505971759501</v>
      </c>
      <c r="D86" s="15">
        <v>399.62570463888301</v>
      </c>
      <c r="E86" s="1">
        <v>0</v>
      </c>
      <c r="F86" s="15">
        <v>1098.7104800475299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1">
        <v>0</v>
      </c>
      <c r="P86" s="1">
        <v>0</v>
      </c>
    </row>
    <row r="87" spans="1:16" x14ac:dyDescent="0.25">
      <c r="A87" s="1">
        <v>2010</v>
      </c>
      <c r="B87" s="1">
        <v>2</v>
      </c>
      <c r="C87" s="7">
        <v>1706.8814358506299</v>
      </c>
      <c r="D87" s="15">
        <v>334.313472762701</v>
      </c>
      <c r="E87" s="1">
        <v>0</v>
      </c>
      <c r="F87" s="15">
        <v>1002.7489856492</v>
      </c>
      <c r="G87" s="7">
        <v>1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1">
        <v>0</v>
      </c>
      <c r="P87" s="1">
        <v>0</v>
      </c>
    </row>
    <row r="88" spans="1:16" x14ac:dyDescent="0.25">
      <c r="A88" s="1">
        <v>2010</v>
      </c>
      <c r="B88" s="1">
        <v>3</v>
      </c>
      <c r="C88" s="7">
        <v>1519.41349980788</v>
      </c>
      <c r="D88" s="15">
        <v>299.48453100839203</v>
      </c>
      <c r="E88" s="1">
        <v>0</v>
      </c>
      <c r="F88" s="15">
        <v>982.19855650190402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1">
        <v>0</v>
      </c>
      <c r="P88" s="1">
        <v>0</v>
      </c>
    </row>
    <row r="89" spans="1:16" x14ac:dyDescent="0.25">
      <c r="A89" s="1">
        <v>2010</v>
      </c>
      <c r="B89" s="1">
        <v>4</v>
      </c>
      <c r="C89" s="7">
        <v>985.92593385015095</v>
      </c>
      <c r="D89" s="15">
        <v>126.68393163114</v>
      </c>
      <c r="E89" s="1">
        <v>62.295485090287599</v>
      </c>
      <c r="F89" s="15">
        <v>982.86685119391495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1">
        <v>0</v>
      </c>
      <c r="P89" s="1">
        <v>0</v>
      </c>
    </row>
    <row r="90" spans="1:16" x14ac:dyDescent="0.25">
      <c r="A90" s="1">
        <v>2010</v>
      </c>
      <c r="B90" s="1">
        <v>5</v>
      </c>
      <c r="C90" s="7">
        <v>815.52991282310995</v>
      </c>
      <c r="D90" s="15">
        <v>57.240117098199001</v>
      </c>
      <c r="E90" s="1">
        <v>116.358141192256</v>
      </c>
      <c r="F90" s="15">
        <v>950.74491338375606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">
        <v>0</v>
      </c>
      <c r="P90" s="1">
        <v>0</v>
      </c>
    </row>
    <row r="91" spans="1:16" x14ac:dyDescent="0.25">
      <c r="A91" s="1">
        <v>2010</v>
      </c>
      <c r="B91" s="1">
        <v>6</v>
      </c>
      <c r="C91" s="7">
        <v>1180.2802665977699</v>
      </c>
      <c r="D91" s="15">
        <v>12.2253570955911</v>
      </c>
      <c r="E91" s="1">
        <v>601.89391925172004</v>
      </c>
      <c r="F91" s="15">
        <v>936.39485006891198</v>
      </c>
      <c r="G91" s="7">
        <v>0</v>
      </c>
      <c r="H91" s="7">
        <v>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1">
        <v>0</v>
      </c>
      <c r="P91" s="1">
        <v>0</v>
      </c>
    </row>
    <row r="92" spans="1:16" x14ac:dyDescent="0.25">
      <c r="A92" s="1">
        <v>2010</v>
      </c>
      <c r="B92" s="1">
        <v>7</v>
      </c>
      <c r="C92" s="7">
        <v>1454.24051916591</v>
      </c>
      <c r="D92" s="15">
        <v>0</v>
      </c>
      <c r="E92" s="1">
        <v>955.18273806177604</v>
      </c>
      <c r="F92" s="15">
        <v>906.09060429248905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">
        <v>0</v>
      </c>
      <c r="P92" s="1">
        <v>0</v>
      </c>
    </row>
    <row r="93" spans="1:16" x14ac:dyDescent="0.25">
      <c r="A93" s="1">
        <v>2010</v>
      </c>
      <c r="B93" s="1">
        <v>8</v>
      </c>
      <c r="C93" s="7">
        <v>1512.6530479988301</v>
      </c>
      <c r="D93" s="15">
        <v>0</v>
      </c>
      <c r="E93" s="1">
        <v>1049.4916687431801</v>
      </c>
      <c r="F93" s="15">
        <v>865.78851884162998</v>
      </c>
      <c r="G93" s="7">
        <v>0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1">
        <v>0</v>
      </c>
      <c r="P93" s="1">
        <v>0</v>
      </c>
    </row>
    <row r="94" spans="1:16" x14ac:dyDescent="0.25">
      <c r="A94" s="1">
        <v>2010</v>
      </c>
      <c r="B94" s="1">
        <v>9</v>
      </c>
      <c r="C94" s="7">
        <v>1302.9787203727301</v>
      </c>
      <c r="D94" s="15">
        <v>0.99567807125238605</v>
      </c>
      <c r="E94" s="1">
        <v>815.12045902530804</v>
      </c>
      <c r="F94" s="15">
        <v>918.52797523426796</v>
      </c>
      <c r="G94" s="7">
        <v>0</v>
      </c>
      <c r="H94" s="7">
        <v>0</v>
      </c>
      <c r="I94" s="7">
        <v>0</v>
      </c>
      <c r="J94" s="7">
        <v>0</v>
      </c>
      <c r="K94" s="7">
        <v>1</v>
      </c>
      <c r="L94" s="7">
        <v>0</v>
      </c>
      <c r="M94" s="7">
        <v>0</v>
      </c>
      <c r="N94" s="7">
        <v>0</v>
      </c>
      <c r="O94" s="1">
        <v>0</v>
      </c>
      <c r="P94" s="1">
        <v>0</v>
      </c>
    </row>
    <row r="95" spans="1:16" x14ac:dyDescent="0.25">
      <c r="A95" s="1">
        <v>2010</v>
      </c>
      <c r="B95" s="1">
        <v>10</v>
      </c>
      <c r="C95" s="7">
        <v>917.16869882446395</v>
      </c>
      <c r="D95" s="15">
        <v>33.352228296875701</v>
      </c>
      <c r="E95" s="1">
        <v>287.90988617218397</v>
      </c>
      <c r="F95" s="15">
        <v>922.59498150555305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1</v>
      </c>
      <c r="M95" s="7">
        <v>0</v>
      </c>
      <c r="N95" s="7">
        <v>0</v>
      </c>
      <c r="O95" s="1">
        <v>0</v>
      </c>
      <c r="P95" s="1">
        <v>0</v>
      </c>
    </row>
    <row r="96" spans="1:16" x14ac:dyDescent="0.25">
      <c r="A96" s="1">
        <v>2010</v>
      </c>
      <c r="B96" s="1">
        <v>11</v>
      </c>
      <c r="C96" s="7">
        <v>865.00587645426197</v>
      </c>
      <c r="D96" s="15">
        <v>106.881481916326</v>
      </c>
      <c r="E96" s="1">
        <v>24.1372050183098</v>
      </c>
      <c r="F96" s="15">
        <v>952.56630516169503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1">
        <v>0</v>
      </c>
      <c r="P96" s="1">
        <v>0</v>
      </c>
    </row>
    <row r="97" spans="1:16" x14ac:dyDescent="0.25">
      <c r="A97" s="1">
        <v>2010</v>
      </c>
      <c r="B97" s="1">
        <v>12</v>
      </c>
      <c r="C97" s="7">
        <v>1521.75328973157</v>
      </c>
      <c r="D97" s="15">
        <v>288.476484204587</v>
      </c>
      <c r="E97" s="1">
        <v>0</v>
      </c>
      <c r="F97" s="15">
        <v>1041.3606104615601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">
        <v>0</v>
      </c>
      <c r="P97" s="1">
        <v>0</v>
      </c>
    </row>
    <row r="98" spans="1:16" x14ac:dyDescent="0.25">
      <c r="A98" s="1">
        <v>2011</v>
      </c>
      <c r="B98" s="1">
        <v>1</v>
      </c>
      <c r="C98" s="7">
        <v>2017.6754613911</v>
      </c>
      <c r="D98" s="15">
        <v>441.78300420365701</v>
      </c>
      <c r="E98" s="1">
        <v>0</v>
      </c>
      <c r="F98" s="15">
        <v>1078.2838939204801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1">
        <v>0</v>
      </c>
      <c r="P98" s="1">
        <v>0</v>
      </c>
    </row>
    <row r="99" spans="1:16" x14ac:dyDescent="0.25">
      <c r="A99" s="1">
        <v>2011</v>
      </c>
      <c r="B99" s="1">
        <v>2</v>
      </c>
      <c r="C99" s="7">
        <v>1639.63718138796</v>
      </c>
      <c r="D99" s="15">
        <v>315.11559391106903</v>
      </c>
      <c r="E99" s="1">
        <v>0</v>
      </c>
      <c r="F99" s="15">
        <v>967.609168255246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">
        <v>0</v>
      </c>
      <c r="P99" s="1">
        <v>0</v>
      </c>
    </row>
    <row r="100" spans="1:16" x14ac:dyDescent="0.25">
      <c r="A100" s="1">
        <v>2011</v>
      </c>
      <c r="B100" s="1">
        <v>3</v>
      </c>
      <c r="C100" s="7">
        <v>1262.20645545249</v>
      </c>
      <c r="D100" s="15">
        <v>217.274526267591</v>
      </c>
      <c r="E100" s="1">
        <v>2.8354591181028801</v>
      </c>
      <c r="F100" s="15">
        <v>968.74562329675598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1">
        <v>0</v>
      </c>
      <c r="P100" s="1">
        <v>0</v>
      </c>
    </row>
    <row r="101" spans="1:16" x14ac:dyDescent="0.25">
      <c r="A101" s="1">
        <v>2011</v>
      </c>
      <c r="B101" s="1">
        <v>4</v>
      </c>
      <c r="C101" s="7">
        <v>1042.741084493</v>
      </c>
      <c r="D101" s="15">
        <v>147.360405376193</v>
      </c>
      <c r="E101" s="1">
        <v>30.706259857631501</v>
      </c>
      <c r="F101" s="15">
        <v>926.56425578061999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1">
        <v>0</v>
      </c>
      <c r="P101" s="1">
        <v>0</v>
      </c>
    </row>
    <row r="102" spans="1:16" x14ac:dyDescent="0.25">
      <c r="A102" s="1">
        <v>2011</v>
      </c>
      <c r="B102" s="1">
        <v>5</v>
      </c>
      <c r="C102" s="7">
        <v>856.25987496886103</v>
      </c>
      <c r="D102" s="15">
        <v>66.450116028686296</v>
      </c>
      <c r="E102" s="1">
        <v>107.783135051946</v>
      </c>
      <c r="F102" s="15">
        <v>926.28822940519797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">
        <v>0</v>
      </c>
      <c r="P102" s="1">
        <v>0</v>
      </c>
    </row>
    <row r="103" spans="1:16" x14ac:dyDescent="0.25">
      <c r="A103" s="1">
        <v>2011</v>
      </c>
      <c r="B103" s="1">
        <v>6</v>
      </c>
      <c r="C103" s="7">
        <v>1155.3696489456499</v>
      </c>
      <c r="D103" s="15">
        <v>18.3800136066261</v>
      </c>
      <c r="E103" s="1">
        <v>560.22623207537902</v>
      </c>
      <c r="F103" s="15">
        <v>912.31942466720102</v>
      </c>
      <c r="G103" s="7">
        <v>0</v>
      </c>
      <c r="H103" s="7">
        <v>1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1">
        <v>0</v>
      </c>
      <c r="P103" s="1">
        <v>0</v>
      </c>
    </row>
    <row r="104" spans="1:16" x14ac:dyDescent="0.25">
      <c r="A104" s="1">
        <v>2011</v>
      </c>
      <c r="B104" s="1">
        <v>7</v>
      </c>
      <c r="C104" s="7">
        <v>1284.05305193816</v>
      </c>
      <c r="D104" s="15">
        <v>0</v>
      </c>
      <c r="E104" s="1">
        <v>766.37463982369798</v>
      </c>
      <c r="F104" s="15">
        <v>881.17540826021798</v>
      </c>
      <c r="G104" s="7">
        <v>0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1">
        <v>0</v>
      </c>
      <c r="P104" s="1">
        <v>0</v>
      </c>
    </row>
    <row r="105" spans="1:16" x14ac:dyDescent="0.25">
      <c r="A105" s="1">
        <v>2011</v>
      </c>
      <c r="B105" s="1">
        <v>8</v>
      </c>
      <c r="C105" s="7">
        <v>1494.8925120772899</v>
      </c>
      <c r="D105" s="15">
        <v>0</v>
      </c>
      <c r="E105" s="1">
        <v>1024.3696754434</v>
      </c>
      <c r="F105" s="15">
        <v>841.77975803045001</v>
      </c>
      <c r="G105" s="7">
        <v>0</v>
      </c>
      <c r="H105" s="7">
        <v>0</v>
      </c>
      <c r="I105" s="7">
        <v>0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1">
        <v>0</v>
      </c>
      <c r="P105" s="1">
        <v>0</v>
      </c>
    </row>
    <row r="106" spans="1:16" x14ac:dyDescent="0.25">
      <c r="A106" s="1">
        <v>2011</v>
      </c>
      <c r="B106" s="1">
        <v>9</v>
      </c>
      <c r="C106" s="7">
        <v>1219.2148196852499</v>
      </c>
      <c r="D106" s="15">
        <v>9.4710749714002596</v>
      </c>
      <c r="E106" s="1">
        <v>630.45817400859096</v>
      </c>
      <c r="F106" s="15">
        <v>893.27574599618504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0</v>
      </c>
      <c r="N106" s="7">
        <v>0</v>
      </c>
      <c r="O106" s="1">
        <v>0</v>
      </c>
      <c r="P106" s="1">
        <v>0</v>
      </c>
    </row>
    <row r="107" spans="1:16" x14ac:dyDescent="0.25">
      <c r="A107" s="1">
        <v>2011</v>
      </c>
      <c r="B107" s="1">
        <v>10</v>
      </c>
      <c r="C107" s="7">
        <v>824.60228702715096</v>
      </c>
      <c r="D107" s="15">
        <v>51.2324825385829</v>
      </c>
      <c r="E107" s="1">
        <v>95.424182066366001</v>
      </c>
      <c r="F107" s="15">
        <v>897.18493212663896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0</v>
      </c>
      <c r="N107" s="7">
        <v>0</v>
      </c>
      <c r="O107" s="1">
        <v>0</v>
      </c>
      <c r="P107" s="1">
        <v>0</v>
      </c>
    </row>
    <row r="108" spans="1:16" x14ac:dyDescent="0.25">
      <c r="A108" s="1">
        <v>2011</v>
      </c>
      <c r="B108" s="1">
        <v>11</v>
      </c>
      <c r="C108" s="7">
        <v>878.88938509842103</v>
      </c>
      <c r="D108" s="15">
        <v>126.210088558347</v>
      </c>
      <c r="E108" s="1">
        <v>4.9886253353062298</v>
      </c>
      <c r="F108" s="15">
        <v>937.43586644176798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1">
        <v>0</v>
      </c>
      <c r="P108" s="1">
        <v>0</v>
      </c>
    </row>
    <row r="109" spans="1:16" x14ac:dyDescent="0.25">
      <c r="A109" s="1">
        <v>2011</v>
      </c>
      <c r="B109" s="1">
        <v>12</v>
      </c>
      <c r="C109" s="7">
        <v>1214.83270440552</v>
      </c>
      <c r="D109" s="15">
        <v>205.765572075948</v>
      </c>
      <c r="E109" s="1">
        <v>1.3960594570012099</v>
      </c>
      <c r="F109" s="15">
        <v>1015.4877128811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1">
        <v>0</v>
      </c>
      <c r="P109" s="1">
        <v>0</v>
      </c>
    </row>
    <row r="110" spans="1:16" x14ac:dyDescent="0.25">
      <c r="A110" s="1">
        <v>2012</v>
      </c>
      <c r="B110" s="1">
        <v>1</v>
      </c>
      <c r="C110" s="7">
        <v>1594.76860395618</v>
      </c>
      <c r="D110" s="15">
        <v>313.34100926939402</v>
      </c>
      <c r="E110" s="1">
        <v>0</v>
      </c>
      <c r="F110" s="15">
        <v>1075.74566048103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1">
        <v>0</v>
      </c>
      <c r="P110" s="1">
        <v>0</v>
      </c>
    </row>
    <row r="111" spans="1:16" x14ac:dyDescent="0.25">
      <c r="A111" s="1">
        <v>2012</v>
      </c>
      <c r="B111" s="1">
        <v>2</v>
      </c>
      <c r="C111" s="7">
        <v>1412.12044390242</v>
      </c>
      <c r="D111" s="15">
        <v>256.46936807620602</v>
      </c>
      <c r="E111" s="1">
        <v>0</v>
      </c>
      <c r="F111" s="15">
        <v>968.22417066709704</v>
      </c>
      <c r="G111" s="7">
        <v>1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1">
        <v>0</v>
      </c>
      <c r="P111" s="1">
        <v>0</v>
      </c>
    </row>
    <row r="112" spans="1:16" x14ac:dyDescent="0.25">
      <c r="A112" s="1">
        <v>2012</v>
      </c>
      <c r="B112" s="1">
        <v>3</v>
      </c>
      <c r="C112" s="7">
        <v>1170.67170699966</v>
      </c>
      <c r="D112" s="15">
        <v>188.31153711782099</v>
      </c>
      <c r="E112" s="1">
        <v>23.380037591109701</v>
      </c>
      <c r="F112" s="15">
        <v>973.03104709092395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1">
        <v>0</v>
      </c>
      <c r="P112" s="1">
        <v>0</v>
      </c>
    </row>
    <row r="113" spans="1:16" x14ac:dyDescent="0.25">
      <c r="A113" s="1">
        <v>2012</v>
      </c>
      <c r="B113" s="1">
        <v>4</v>
      </c>
      <c r="C113" s="7">
        <v>834.65796727534598</v>
      </c>
      <c r="D113" s="15">
        <v>85.132390103364301</v>
      </c>
      <c r="E113" s="1">
        <v>77.494434949806106</v>
      </c>
      <c r="F113" s="15">
        <v>954.80501226890794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1">
        <v>0</v>
      </c>
      <c r="P113" s="1">
        <v>0</v>
      </c>
    </row>
    <row r="114" spans="1:16" x14ac:dyDescent="0.25">
      <c r="A114" s="1">
        <v>2012</v>
      </c>
      <c r="B114" s="1">
        <v>5</v>
      </c>
      <c r="C114" s="7"/>
      <c r="D114" s="15">
        <v>61.685814015594097</v>
      </c>
      <c r="E114" s="1">
        <v>113.813965660318</v>
      </c>
      <c r="F114" s="15">
        <v>906.00029906779105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1">
        <v>0</v>
      </c>
      <c r="P114" s="1">
        <v>1</v>
      </c>
    </row>
    <row r="115" spans="1:16" x14ac:dyDescent="0.25">
      <c r="A115" s="1">
        <v>2012</v>
      </c>
      <c r="B115" s="1">
        <v>6</v>
      </c>
      <c r="C115" s="7"/>
      <c r="D115" s="15">
        <v>16.658746066290899</v>
      </c>
      <c r="E115" s="1">
        <v>426.77241739419998</v>
      </c>
      <c r="F115" s="15">
        <v>914.14380239079901</v>
      </c>
      <c r="G115" s="7">
        <v>0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">
        <v>0</v>
      </c>
      <c r="P115" s="1">
        <v>1</v>
      </c>
    </row>
    <row r="116" spans="1:16" x14ac:dyDescent="0.25">
      <c r="A116" s="1">
        <v>2012</v>
      </c>
      <c r="B116" s="1">
        <v>7</v>
      </c>
      <c r="C116" s="7"/>
      <c r="D116" s="15">
        <v>0.34178856946610903</v>
      </c>
      <c r="E116" s="1">
        <v>815.44542356880595</v>
      </c>
      <c r="F116" s="15">
        <v>886.48934899594497</v>
      </c>
      <c r="G116" s="7">
        <v>0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1">
        <v>0</v>
      </c>
      <c r="P116" s="1">
        <v>1</v>
      </c>
    </row>
    <row r="117" spans="1:16" x14ac:dyDescent="0.25">
      <c r="A117" s="1">
        <v>2012</v>
      </c>
      <c r="B117" s="1">
        <v>8</v>
      </c>
      <c r="C117" s="7"/>
      <c r="D117" s="15">
        <v>0</v>
      </c>
      <c r="E117" s="1">
        <v>819.98718621603098</v>
      </c>
      <c r="F117" s="15">
        <v>844.29241600340299</v>
      </c>
      <c r="G117" s="7">
        <v>0</v>
      </c>
      <c r="H117" s="7">
        <v>0</v>
      </c>
      <c r="I117" s="7">
        <v>0</v>
      </c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1">
        <v>0</v>
      </c>
      <c r="P117" s="1">
        <v>1</v>
      </c>
    </row>
    <row r="118" spans="1:16" x14ac:dyDescent="0.25">
      <c r="A118" s="1">
        <v>2012</v>
      </c>
      <c r="B118" s="1">
        <v>9</v>
      </c>
      <c r="C118" s="7"/>
      <c r="D118" s="15">
        <v>4.0761287003559001</v>
      </c>
      <c r="E118" s="1">
        <v>650.82039433910995</v>
      </c>
      <c r="F118" s="15">
        <v>898.52617275621401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7">
        <v>0</v>
      </c>
      <c r="O118" s="1">
        <v>0</v>
      </c>
      <c r="P118" s="1">
        <v>1</v>
      </c>
    </row>
    <row r="119" spans="1:16" x14ac:dyDescent="0.25">
      <c r="A119" s="1">
        <v>2012</v>
      </c>
      <c r="B119" s="1">
        <v>10</v>
      </c>
      <c r="C119" s="7"/>
      <c r="D119" s="15">
        <v>44.880627468391403</v>
      </c>
      <c r="E119" s="1">
        <v>176.84666579630201</v>
      </c>
      <c r="F119" s="15">
        <v>902.70193699595404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</v>
      </c>
      <c r="M119" s="7">
        <v>0</v>
      </c>
      <c r="N119" s="7">
        <v>0</v>
      </c>
      <c r="O119" s="1">
        <v>0</v>
      </c>
      <c r="P119" s="1">
        <v>1</v>
      </c>
    </row>
    <row r="120" spans="1:16" x14ac:dyDescent="0.25">
      <c r="A120" s="1">
        <v>2012</v>
      </c>
      <c r="B120" s="1">
        <v>11</v>
      </c>
      <c r="C120" s="7"/>
      <c r="D120" s="15">
        <v>131.24885215687701</v>
      </c>
      <c r="E120" s="1">
        <v>20.6637912300436</v>
      </c>
      <c r="F120" s="15">
        <v>941.39405729214104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1">
        <v>0</v>
      </c>
      <c r="P120" s="1">
        <v>1</v>
      </c>
    </row>
    <row r="121" spans="1:16" x14ac:dyDescent="0.25">
      <c r="A121" s="1">
        <v>2012</v>
      </c>
      <c r="B121" s="1">
        <v>12</v>
      </c>
      <c r="C121" s="7"/>
      <c r="D121" s="15">
        <v>244.212312167292</v>
      </c>
      <c r="E121" s="1">
        <v>0.50786332823293701</v>
      </c>
      <c r="F121" s="15">
        <v>1015.02075705956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1">
        <v>0</v>
      </c>
      <c r="P121" s="1">
        <v>1</v>
      </c>
    </row>
    <row r="122" spans="1:16" x14ac:dyDescent="0.25">
      <c r="A122" s="1">
        <v>2013</v>
      </c>
      <c r="B122" s="1">
        <v>1</v>
      </c>
      <c r="C122" s="7"/>
      <c r="D122" s="15">
        <v>359.31836625305101</v>
      </c>
      <c r="E122" s="1">
        <v>0</v>
      </c>
      <c r="F122" s="15">
        <v>1047.7811623433299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1">
        <v>0</v>
      </c>
      <c r="P122" s="1">
        <v>1</v>
      </c>
    </row>
    <row r="123" spans="1:16" x14ac:dyDescent="0.25">
      <c r="A123" s="1">
        <v>2013</v>
      </c>
      <c r="B123" s="1">
        <v>2</v>
      </c>
      <c r="C123" s="7"/>
      <c r="D123" s="15">
        <v>293.42906080235798</v>
      </c>
      <c r="E123" s="1">
        <v>0</v>
      </c>
      <c r="F123" s="15">
        <v>943.613436447597</v>
      </c>
      <c r="G123" s="7">
        <v>1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1">
        <v>0</v>
      </c>
      <c r="P123" s="1">
        <v>1</v>
      </c>
    </row>
    <row r="124" spans="1:16" x14ac:dyDescent="0.25">
      <c r="A124" s="1">
        <v>2013</v>
      </c>
      <c r="B124" s="1">
        <v>3</v>
      </c>
      <c r="C124" s="7"/>
      <c r="D124" s="15">
        <v>245.38702275422199</v>
      </c>
      <c r="E124" s="1">
        <v>1.11750066695512</v>
      </c>
      <c r="F124" s="15">
        <v>948.35078422200502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1">
        <v>0</v>
      </c>
      <c r="P124" s="1">
        <v>1</v>
      </c>
    </row>
    <row r="125" spans="1:16" x14ac:dyDescent="0.25">
      <c r="A125" s="1">
        <v>2013</v>
      </c>
      <c r="B125" s="1">
        <v>4</v>
      </c>
      <c r="C125" s="7"/>
      <c r="D125" s="15">
        <v>148.508468826296</v>
      </c>
      <c r="E125" s="1">
        <v>29.5072073398999</v>
      </c>
      <c r="F125" s="15">
        <v>923.89189883827498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1">
        <v>0</v>
      </c>
      <c r="P125" s="1">
        <v>1</v>
      </c>
    </row>
    <row r="126" spans="1:16" x14ac:dyDescent="0.25">
      <c r="A126" s="1">
        <v>2013</v>
      </c>
      <c r="B126" s="1">
        <v>5</v>
      </c>
      <c r="C126" s="7"/>
      <c r="D126" s="15">
        <v>61.051457469979503</v>
      </c>
      <c r="E126" s="1">
        <v>113.204450707775</v>
      </c>
      <c r="F126" s="15">
        <v>876.43855805178396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1">
        <v>0</v>
      </c>
      <c r="P126" s="1">
        <v>1</v>
      </c>
    </row>
    <row r="127" spans="1:16" x14ac:dyDescent="0.25">
      <c r="A127" s="1">
        <v>2013</v>
      </c>
      <c r="B127" s="1">
        <v>6</v>
      </c>
      <c r="C127" s="7"/>
      <c r="D127" s="15">
        <v>16.592543358478501</v>
      </c>
      <c r="E127" s="1">
        <v>427.193076686746</v>
      </c>
      <c r="F127" s="15">
        <v>891.32319860841096</v>
      </c>
      <c r="G127" s="7">
        <v>0</v>
      </c>
      <c r="H127" s="7">
        <v>1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1">
        <v>0</v>
      </c>
      <c r="P127" s="1">
        <v>1</v>
      </c>
    </row>
    <row r="128" spans="1:16" x14ac:dyDescent="0.25">
      <c r="A128" s="1">
        <v>2013</v>
      </c>
      <c r="B128" s="1">
        <v>7</v>
      </c>
      <c r="C128" s="7"/>
      <c r="D128" s="15">
        <v>0.33885700666309698</v>
      </c>
      <c r="E128" s="1">
        <v>812.47694318389301</v>
      </c>
      <c r="F128" s="15">
        <v>860.40926778047697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1">
        <v>0</v>
      </c>
      <c r="P128" s="1">
        <v>1</v>
      </c>
    </row>
    <row r="129" spans="1:16" x14ac:dyDescent="0.25">
      <c r="A129" s="1">
        <v>2013</v>
      </c>
      <c r="B129" s="1">
        <v>8</v>
      </c>
      <c r="C129" s="7"/>
      <c r="D129" s="15">
        <v>0</v>
      </c>
      <c r="E129" s="1">
        <v>819.39963554521898</v>
      </c>
      <c r="F129" s="15">
        <v>821.21202853177203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1">
        <v>0</v>
      </c>
      <c r="P129" s="1">
        <v>1</v>
      </c>
    </row>
    <row r="130" spans="1:16" x14ac:dyDescent="0.25">
      <c r="A130" s="1">
        <v>2013</v>
      </c>
      <c r="B130" s="1">
        <v>9</v>
      </c>
      <c r="C130" s="7"/>
      <c r="D130" s="15">
        <v>4.0715873523144603</v>
      </c>
      <c r="E130" s="1">
        <v>653.33245391099194</v>
      </c>
      <c r="F130" s="15">
        <v>877.33607490232805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1">
        <v>0</v>
      </c>
      <c r="P130" s="1">
        <v>1</v>
      </c>
    </row>
    <row r="131" spans="1:16" x14ac:dyDescent="0.25">
      <c r="A131" s="1">
        <v>2013</v>
      </c>
      <c r="B131" s="1">
        <v>10</v>
      </c>
      <c r="C131" s="7"/>
      <c r="D131" s="15">
        <v>44.385852060667098</v>
      </c>
      <c r="E131" s="1">
        <v>175.76796604666299</v>
      </c>
      <c r="F131" s="15">
        <v>871.85578030399097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</v>
      </c>
      <c r="M131" s="7">
        <v>0</v>
      </c>
      <c r="N131" s="7">
        <v>0</v>
      </c>
      <c r="O131" s="1">
        <v>0</v>
      </c>
      <c r="P131" s="1">
        <v>1</v>
      </c>
    </row>
    <row r="132" spans="1:16" x14ac:dyDescent="0.25">
      <c r="A132" s="1">
        <v>2013</v>
      </c>
      <c r="B132" s="1">
        <v>11</v>
      </c>
      <c r="C132" s="7"/>
      <c r="D132" s="15">
        <v>127.978587651369</v>
      </c>
      <c r="E132" s="1">
        <v>16.774529409899301</v>
      </c>
      <c r="F132" s="15">
        <v>895.50431730967205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1">
        <v>0</v>
      </c>
      <c r="P132" s="1">
        <v>1</v>
      </c>
    </row>
    <row r="133" spans="1:16" x14ac:dyDescent="0.25">
      <c r="A133" s="1">
        <v>2013</v>
      </c>
      <c r="B133" s="1">
        <v>12</v>
      </c>
      <c r="C133" s="7"/>
      <c r="D133" s="15">
        <v>250.16239995126199</v>
      </c>
      <c r="E133" s="1">
        <v>0.52282764522733904</v>
      </c>
      <c r="F133" s="15">
        <v>1014.17076389123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1">
        <v>0</v>
      </c>
      <c r="P133" s="1">
        <v>1</v>
      </c>
    </row>
    <row r="134" spans="1:16" x14ac:dyDescent="0.25">
      <c r="A134" s="1">
        <v>2014</v>
      </c>
      <c r="B134" s="1">
        <v>1</v>
      </c>
      <c r="C134" s="7"/>
      <c r="D134" s="15">
        <v>353.89982015963398</v>
      </c>
      <c r="E134" s="1">
        <v>0</v>
      </c>
      <c r="F134" s="15">
        <v>1023.85270229115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1">
        <v>0</v>
      </c>
      <c r="P134" s="1">
        <v>1</v>
      </c>
    </row>
    <row r="135" spans="1:16" x14ac:dyDescent="0.25">
      <c r="A135" s="1">
        <v>2014</v>
      </c>
      <c r="B135" s="1">
        <v>2</v>
      </c>
      <c r="C135" s="7"/>
      <c r="D135" s="15">
        <v>293.86791838992798</v>
      </c>
      <c r="E135" s="1">
        <v>0</v>
      </c>
      <c r="F135" s="15">
        <v>937.76552636216195</v>
      </c>
      <c r="G135" s="7">
        <v>1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1">
        <v>0</v>
      </c>
      <c r="P135" s="1">
        <v>1</v>
      </c>
    </row>
    <row r="136" spans="1:16" x14ac:dyDescent="0.25">
      <c r="A136" s="1">
        <v>2014</v>
      </c>
      <c r="B136" s="1">
        <v>3</v>
      </c>
      <c r="C136" s="7"/>
      <c r="D136" s="15">
        <v>241.883330755174</v>
      </c>
      <c r="E136" s="1">
        <v>1.10616609745195</v>
      </c>
      <c r="F136" s="15">
        <v>927.83394013815905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1">
        <v>0</v>
      </c>
      <c r="P136" s="1">
        <v>1</v>
      </c>
    </row>
    <row r="137" spans="1:16" x14ac:dyDescent="0.25">
      <c r="A137" s="1">
        <v>2014</v>
      </c>
      <c r="B137" s="1">
        <v>4</v>
      </c>
      <c r="C137" s="7"/>
      <c r="D137" s="15">
        <v>145.208717286455</v>
      </c>
      <c r="E137" s="1">
        <v>28.972620712098902</v>
      </c>
      <c r="F137" s="15">
        <v>896.91362378735403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1">
        <v>0</v>
      </c>
      <c r="P137" s="1">
        <v>1</v>
      </c>
    </row>
    <row r="138" spans="1:16" x14ac:dyDescent="0.25">
      <c r="A138" s="1">
        <v>2014</v>
      </c>
      <c r="B138" s="1">
        <v>5</v>
      </c>
      <c r="C138" s="7"/>
      <c r="D138" s="15">
        <v>62.701124124291397</v>
      </c>
      <c r="E138" s="1">
        <v>116.75110415562401</v>
      </c>
      <c r="F138" s="15">
        <v>894.10857851705896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1">
        <v>0</v>
      </c>
      <c r="P138" s="1">
        <v>1</v>
      </c>
    </row>
    <row r="139" spans="1:16" x14ac:dyDescent="0.25">
      <c r="A139" s="1">
        <v>2014</v>
      </c>
      <c r="B139" s="1">
        <v>6</v>
      </c>
      <c r="C139" s="7"/>
      <c r="D139" s="15">
        <v>16.451267615723399</v>
      </c>
      <c r="E139" s="1">
        <v>425.33274173498501</v>
      </c>
      <c r="F139" s="15">
        <v>878.31344780311099</v>
      </c>
      <c r="G139" s="7">
        <v>0</v>
      </c>
      <c r="H139" s="7">
        <v>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1">
        <v>0</v>
      </c>
      <c r="P139" s="1">
        <v>1</v>
      </c>
    </row>
    <row r="140" spans="1:16" x14ac:dyDescent="0.25">
      <c r="A140" s="1">
        <v>2014</v>
      </c>
      <c r="B140" s="1">
        <v>7</v>
      </c>
      <c r="C140" s="7"/>
      <c r="D140" s="15">
        <v>0.33767541799152001</v>
      </c>
      <c r="E140" s="1">
        <v>813.040585230479</v>
      </c>
      <c r="F140" s="15">
        <v>852.01804595663305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1">
        <v>0</v>
      </c>
      <c r="P140" s="1">
        <v>1</v>
      </c>
    </row>
    <row r="141" spans="1:16" x14ac:dyDescent="0.25">
      <c r="A141" s="1">
        <v>2014</v>
      </c>
      <c r="B141" s="1">
        <v>8</v>
      </c>
      <c r="C141" s="7"/>
      <c r="D141" s="15">
        <v>0</v>
      </c>
      <c r="E141" s="1">
        <v>819.96808009176902</v>
      </c>
      <c r="F141" s="15">
        <v>812.951945566841</v>
      </c>
      <c r="G141" s="7">
        <v>0</v>
      </c>
      <c r="H141" s="7">
        <v>0</v>
      </c>
      <c r="I141" s="7">
        <v>0</v>
      </c>
      <c r="J141" s="7">
        <v>1</v>
      </c>
      <c r="K141" s="7">
        <v>0</v>
      </c>
      <c r="L141" s="7">
        <v>0</v>
      </c>
      <c r="M141" s="7">
        <v>0</v>
      </c>
      <c r="N141" s="7">
        <v>0</v>
      </c>
      <c r="O141" s="1">
        <v>0</v>
      </c>
      <c r="P141" s="1">
        <v>1</v>
      </c>
    </row>
    <row r="142" spans="1:16" x14ac:dyDescent="0.25">
      <c r="A142" s="1">
        <v>2014</v>
      </c>
      <c r="B142" s="1">
        <v>9</v>
      </c>
      <c r="C142" s="7"/>
      <c r="D142" s="15">
        <v>4.0772077205940498</v>
      </c>
      <c r="E142" s="1">
        <v>656.97904463048201</v>
      </c>
      <c r="F142" s="15">
        <v>872.57875493258098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7">
        <v>0</v>
      </c>
      <c r="O142" s="1">
        <v>0</v>
      </c>
      <c r="P142" s="1">
        <v>1</v>
      </c>
    </row>
    <row r="143" spans="1:16" x14ac:dyDescent="0.25">
      <c r="A143" s="1">
        <v>2014</v>
      </c>
      <c r="B143" s="1">
        <v>10</v>
      </c>
      <c r="C143" s="7"/>
      <c r="D143" s="15">
        <v>44.031300863397803</v>
      </c>
      <c r="E143" s="1">
        <v>175.095460306641</v>
      </c>
      <c r="F143" s="15">
        <v>858.50072154101201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0</v>
      </c>
      <c r="O143" s="1">
        <v>0</v>
      </c>
      <c r="P143" s="1">
        <v>1</v>
      </c>
    </row>
    <row r="144" spans="1:16" x14ac:dyDescent="0.25">
      <c r="A144" s="1">
        <v>2014</v>
      </c>
      <c r="B144" s="1">
        <v>11</v>
      </c>
      <c r="C144" s="7"/>
      <c r="D144" s="15">
        <v>128.386205405109</v>
      </c>
      <c r="E144" s="1">
        <v>16.898556155464799</v>
      </c>
      <c r="F144" s="15">
        <v>891.32559944556897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1">
        <v>0</v>
      </c>
      <c r="P144" s="1">
        <v>1</v>
      </c>
    </row>
    <row r="145" spans="1:16" x14ac:dyDescent="0.25">
      <c r="A145" s="1">
        <v>2014</v>
      </c>
      <c r="B145" s="1">
        <v>12</v>
      </c>
      <c r="C145" s="7"/>
      <c r="D145" s="15">
        <v>247.47947543548699</v>
      </c>
      <c r="E145" s="1">
        <v>0.51939037760793805</v>
      </c>
      <c r="F145" s="15">
        <v>995.31591956590103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1">
        <v>0</v>
      </c>
      <c r="P145" s="1">
        <v>1</v>
      </c>
    </row>
    <row r="146" spans="1:16" x14ac:dyDescent="0.25">
      <c r="A146" s="1">
        <v>2015</v>
      </c>
      <c r="B146" s="1">
        <v>1</v>
      </c>
      <c r="C146" s="7"/>
      <c r="D146" s="15">
        <v>352.04535004910701</v>
      </c>
      <c r="E146" s="1">
        <v>0</v>
      </c>
      <c r="F146" s="15">
        <v>1015.59914351262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1">
        <v>0</v>
      </c>
      <c r="P146" s="1">
        <v>1</v>
      </c>
    </row>
    <row r="147" spans="1:16" x14ac:dyDescent="0.25">
      <c r="A147" s="1">
        <v>2015</v>
      </c>
      <c r="B147" s="1">
        <v>2</v>
      </c>
      <c r="C147" s="7"/>
      <c r="D147" s="15">
        <v>293.23644377326599</v>
      </c>
      <c r="E147" s="1">
        <v>0</v>
      </c>
      <c r="F147" s="15">
        <v>933.28719253074098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1">
        <v>0</v>
      </c>
      <c r="P147" s="1">
        <v>1</v>
      </c>
    </row>
    <row r="148" spans="1:16" x14ac:dyDescent="0.25">
      <c r="A148" s="1">
        <v>2015</v>
      </c>
      <c r="B148" s="1">
        <v>3</v>
      </c>
      <c r="C148" s="7"/>
      <c r="D148" s="15">
        <v>239.13020390962399</v>
      </c>
      <c r="E148" s="1">
        <v>1.0926417555347601</v>
      </c>
      <c r="F148" s="15">
        <v>915.06091269012302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1">
        <v>0</v>
      </c>
      <c r="P148" s="1">
        <v>1</v>
      </c>
    </row>
    <row r="149" spans="1:16" x14ac:dyDescent="0.25">
      <c r="A149" s="1">
        <v>2015</v>
      </c>
      <c r="B149" s="1">
        <v>4</v>
      </c>
      <c r="C149" s="7"/>
      <c r="D149" s="15">
        <v>147.562266672108</v>
      </c>
      <c r="E149" s="1">
        <v>29.417066691298899</v>
      </c>
      <c r="F149" s="15">
        <v>909.72063108553698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1">
        <v>0</v>
      </c>
      <c r="P149" s="1">
        <v>1</v>
      </c>
    </row>
    <row r="150" spans="1:16" x14ac:dyDescent="0.25">
      <c r="A150" s="1">
        <v>2015</v>
      </c>
      <c r="B150" s="1">
        <v>5</v>
      </c>
      <c r="C150" s="7"/>
      <c r="D150" s="15">
        <v>61.059834051964003</v>
      </c>
      <c r="E150" s="1">
        <v>113.597884720634</v>
      </c>
      <c r="F150" s="15">
        <v>869.36483086405099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1">
        <v>0</v>
      </c>
      <c r="P150" s="1">
        <v>1</v>
      </c>
    </row>
    <row r="151" spans="1:16" x14ac:dyDescent="0.25">
      <c r="A151" s="1">
        <v>2015</v>
      </c>
      <c r="B151" s="1">
        <v>6</v>
      </c>
      <c r="C151" s="7"/>
      <c r="D151" s="15">
        <v>16.2564859990404</v>
      </c>
      <c r="E151" s="1">
        <v>419.93790590336403</v>
      </c>
      <c r="F151" s="15">
        <v>866.933931840338</v>
      </c>
      <c r="G151" s="7">
        <v>0</v>
      </c>
      <c r="H151" s="7">
        <v>1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1">
        <v>0</v>
      </c>
      <c r="P151" s="1">
        <v>1</v>
      </c>
    </row>
    <row r="152" spans="1:16" x14ac:dyDescent="0.25">
      <c r="A152" s="1">
        <v>2015</v>
      </c>
      <c r="B152" s="1">
        <v>7</v>
      </c>
      <c r="C152" s="7"/>
      <c r="D152" s="15">
        <v>0.33554937929950801</v>
      </c>
      <c r="E152" s="1">
        <v>807.23163675351304</v>
      </c>
      <c r="F152" s="15">
        <v>846.12680430596299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1">
        <v>0</v>
      </c>
      <c r="P152" s="1">
        <v>1</v>
      </c>
    </row>
    <row r="153" spans="1:16" x14ac:dyDescent="0.25">
      <c r="A153" s="1">
        <v>2015</v>
      </c>
      <c r="B153" s="1">
        <v>8</v>
      </c>
      <c r="C153" s="7"/>
      <c r="D153" s="15">
        <v>0</v>
      </c>
      <c r="E153" s="1">
        <v>814.15244041626397</v>
      </c>
      <c r="F153" s="15">
        <v>807.33686733472405</v>
      </c>
      <c r="G153" s="7">
        <v>0</v>
      </c>
      <c r="H153" s="7">
        <v>0</v>
      </c>
      <c r="I153" s="7">
        <v>0</v>
      </c>
      <c r="J153" s="7">
        <v>1</v>
      </c>
      <c r="K153" s="7">
        <v>0</v>
      </c>
      <c r="L153" s="7">
        <v>0</v>
      </c>
      <c r="M153" s="7">
        <v>0</v>
      </c>
      <c r="N153" s="7">
        <v>0</v>
      </c>
      <c r="O153" s="1">
        <v>0</v>
      </c>
      <c r="P153" s="1">
        <v>1</v>
      </c>
    </row>
    <row r="154" spans="1:16" x14ac:dyDescent="0.25">
      <c r="A154" s="1">
        <v>2015</v>
      </c>
      <c r="B154" s="1">
        <v>9</v>
      </c>
      <c r="C154" s="7"/>
      <c r="D154" s="15">
        <v>3.9964357203708301</v>
      </c>
      <c r="E154" s="1">
        <v>643.41394136036797</v>
      </c>
      <c r="F154" s="15">
        <v>854.42117951536295</v>
      </c>
      <c r="G154" s="7">
        <v>0</v>
      </c>
      <c r="H154" s="7">
        <v>0</v>
      </c>
      <c r="I154" s="7">
        <v>0</v>
      </c>
      <c r="J154" s="7">
        <v>0</v>
      </c>
      <c r="K154" s="7">
        <v>1</v>
      </c>
      <c r="L154" s="7">
        <v>0</v>
      </c>
      <c r="M154" s="7">
        <v>0</v>
      </c>
      <c r="N154" s="7">
        <v>0</v>
      </c>
      <c r="O154" s="1">
        <v>0</v>
      </c>
      <c r="P154" s="1">
        <v>1</v>
      </c>
    </row>
    <row r="155" spans="1:16" x14ac:dyDescent="0.25">
      <c r="A155" s="1">
        <v>2015</v>
      </c>
      <c r="B155" s="1">
        <v>10</v>
      </c>
      <c r="C155" s="7"/>
      <c r="D155" s="15">
        <v>44.115153526953399</v>
      </c>
      <c r="E155" s="1">
        <v>175.27909420277001</v>
      </c>
      <c r="F155" s="15">
        <v>858.94473110682497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1</v>
      </c>
      <c r="M155" s="7">
        <v>0</v>
      </c>
      <c r="N155" s="7">
        <v>0</v>
      </c>
      <c r="O155" s="1">
        <v>0</v>
      </c>
      <c r="P155" s="1">
        <v>1</v>
      </c>
    </row>
    <row r="156" spans="1:16" x14ac:dyDescent="0.25">
      <c r="A156" s="1">
        <v>2015</v>
      </c>
      <c r="B156" s="1">
        <v>11</v>
      </c>
      <c r="C156" s="7"/>
      <c r="D156" s="15">
        <v>128.191871808293</v>
      </c>
      <c r="E156" s="1">
        <v>16.858567948031599</v>
      </c>
      <c r="F156" s="15">
        <v>888.33464006433405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1">
        <v>0</v>
      </c>
      <c r="P156" s="1">
        <v>1</v>
      </c>
    </row>
    <row r="157" spans="1:16" x14ac:dyDescent="0.25">
      <c r="A157" s="1">
        <v>2015</v>
      </c>
      <c r="B157" s="1">
        <v>12</v>
      </c>
      <c r="C157" s="7"/>
      <c r="D157" s="15">
        <v>243.67480277493999</v>
      </c>
      <c r="E157" s="1">
        <v>0.51096869251090304</v>
      </c>
      <c r="F157" s="15">
        <v>977.83330172655997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1">
        <v>0</v>
      </c>
      <c r="P157" s="1">
        <v>1</v>
      </c>
    </row>
    <row r="158" spans="1:16" x14ac:dyDescent="0.25">
      <c r="A158" s="1">
        <v>2016</v>
      </c>
      <c r="B158" s="1">
        <v>1</v>
      </c>
      <c r="C158" s="7"/>
      <c r="D158" s="15">
        <v>352.16360669921397</v>
      </c>
      <c r="E158" s="1">
        <v>0</v>
      </c>
      <c r="F158" s="15">
        <v>1017.18286510818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1">
        <v>0</v>
      </c>
      <c r="P158" s="1">
        <v>1</v>
      </c>
    </row>
    <row r="159" spans="1:16" x14ac:dyDescent="0.25">
      <c r="A159" s="1">
        <v>2016</v>
      </c>
      <c r="B159" s="1">
        <v>2</v>
      </c>
      <c r="C159" s="7"/>
      <c r="D159" s="15">
        <v>291.58840287480001</v>
      </c>
      <c r="E159" s="1">
        <v>0</v>
      </c>
      <c r="F159" s="15">
        <v>929.32115935617003</v>
      </c>
      <c r="G159" s="7">
        <v>1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1">
        <v>0</v>
      </c>
      <c r="P159" s="1">
        <v>1</v>
      </c>
    </row>
    <row r="160" spans="1:16" x14ac:dyDescent="0.25">
      <c r="A160" s="1">
        <v>2016</v>
      </c>
      <c r="B160" s="1">
        <v>3</v>
      </c>
      <c r="C160" s="7"/>
      <c r="D160" s="15">
        <v>240.400040425399</v>
      </c>
      <c r="E160" s="1">
        <v>1.1016341345566201</v>
      </c>
      <c r="F160" s="15">
        <v>921.34582298935504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1">
        <v>0</v>
      </c>
      <c r="P160" s="1">
        <v>1</v>
      </c>
    </row>
    <row r="161" spans="1:16" x14ac:dyDescent="0.25">
      <c r="A161" s="1">
        <v>2016</v>
      </c>
      <c r="B161" s="1">
        <v>4</v>
      </c>
      <c r="C161" s="7"/>
      <c r="D161" s="15">
        <v>146.09533181050799</v>
      </c>
      <c r="E161" s="1">
        <v>29.209214325900799</v>
      </c>
      <c r="F161" s="15">
        <v>902.30159388744801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1">
        <v>0</v>
      </c>
      <c r="P161" s="1">
        <v>1</v>
      </c>
    </row>
    <row r="162" spans="1:16" x14ac:dyDescent="0.25">
      <c r="A162" s="1">
        <v>2016</v>
      </c>
      <c r="B162" s="1">
        <v>5</v>
      </c>
      <c r="C162" s="7"/>
      <c r="D162" s="15">
        <v>59.974718619064902</v>
      </c>
      <c r="E162" s="1">
        <v>111.903155436278</v>
      </c>
      <c r="F162" s="15">
        <v>855.68059789586403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1">
        <v>0</v>
      </c>
      <c r="P162" s="1">
        <v>1</v>
      </c>
    </row>
    <row r="163" spans="1:16" x14ac:dyDescent="0.25">
      <c r="A163" s="1">
        <v>2016</v>
      </c>
      <c r="B163" s="1">
        <v>6</v>
      </c>
      <c r="C163" s="7"/>
      <c r="D163" s="15">
        <v>16.349669926187499</v>
      </c>
      <c r="E163" s="1">
        <v>423.57164749735801</v>
      </c>
      <c r="F163" s="15">
        <v>873.952900280981</v>
      </c>
      <c r="G163" s="7">
        <v>0</v>
      </c>
      <c r="H163" s="7">
        <v>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1">
        <v>0</v>
      </c>
      <c r="P163" s="1">
        <v>1</v>
      </c>
    </row>
    <row r="164" spans="1:16" x14ac:dyDescent="0.25">
      <c r="A164" s="1">
        <v>2016</v>
      </c>
      <c r="B164" s="1">
        <v>7</v>
      </c>
      <c r="C164" s="7"/>
      <c r="D164" s="15">
        <v>0.33428936709899798</v>
      </c>
      <c r="E164" s="1">
        <v>806.53605453437399</v>
      </c>
      <c r="F164" s="15">
        <v>845.19263924718905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1">
        <v>0</v>
      </c>
      <c r="P164" s="1">
        <v>1</v>
      </c>
    </row>
    <row r="165" spans="1:16" x14ac:dyDescent="0.25">
      <c r="A165" s="1">
        <v>2016</v>
      </c>
      <c r="B165" s="1">
        <v>8</v>
      </c>
      <c r="C165" s="7"/>
      <c r="D165" s="15">
        <v>0</v>
      </c>
      <c r="E165" s="1">
        <v>813.45089462018905</v>
      </c>
      <c r="F165" s="15">
        <v>806.42061008195105</v>
      </c>
      <c r="G165" s="7">
        <v>0</v>
      </c>
      <c r="H165" s="7">
        <v>0</v>
      </c>
      <c r="I165" s="7">
        <v>0</v>
      </c>
      <c r="J165" s="7">
        <v>1</v>
      </c>
      <c r="K165" s="7">
        <v>0</v>
      </c>
      <c r="L165" s="7">
        <v>0</v>
      </c>
      <c r="M165" s="7">
        <v>0</v>
      </c>
      <c r="N165" s="7">
        <v>0</v>
      </c>
      <c r="O165" s="1">
        <v>0</v>
      </c>
      <c r="P165" s="1">
        <v>1</v>
      </c>
    </row>
    <row r="166" spans="1:16" x14ac:dyDescent="0.25">
      <c r="A166" s="1">
        <v>2016</v>
      </c>
      <c r="B166" s="1">
        <v>9</v>
      </c>
      <c r="C166" s="7"/>
      <c r="D166" s="15">
        <v>3.9866537872464001</v>
      </c>
      <c r="E166" s="1">
        <v>643.70316662831499</v>
      </c>
      <c r="F166" s="15">
        <v>854.37375881728497</v>
      </c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7">
        <v>0</v>
      </c>
      <c r="N166" s="7">
        <v>0</v>
      </c>
      <c r="O166" s="1">
        <v>0</v>
      </c>
      <c r="P166" s="1">
        <v>1</v>
      </c>
    </row>
    <row r="167" spans="1:16" x14ac:dyDescent="0.25">
      <c r="A167" s="1">
        <v>2016</v>
      </c>
      <c r="B167" s="1">
        <v>10</v>
      </c>
      <c r="C167" s="7"/>
      <c r="D167" s="15">
        <v>43.883486072256403</v>
      </c>
      <c r="E167" s="1">
        <v>174.86501701493901</v>
      </c>
      <c r="F167" s="15">
        <v>856.09702836219299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1</v>
      </c>
      <c r="M167" s="7">
        <v>0</v>
      </c>
      <c r="N167" s="7">
        <v>0</v>
      </c>
      <c r="O167" s="1">
        <v>0</v>
      </c>
      <c r="P167" s="1">
        <v>1</v>
      </c>
    </row>
    <row r="168" spans="1:16" x14ac:dyDescent="0.25">
      <c r="A168" s="1">
        <v>2016</v>
      </c>
      <c r="B168" s="1">
        <v>11</v>
      </c>
      <c r="C168" s="7"/>
      <c r="D168" s="15">
        <v>128.54944510328099</v>
      </c>
      <c r="E168" s="1">
        <v>16.954691303165198</v>
      </c>
      <c r="F168" s="15">
        <v>892.23625129011498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1">
        <v>0</v>
      </c>
      <c r="P168" s="1">
        <v>1</v>
      </c>
    </row>
    <row r="169" spans="1:16" x14ac:dyDescent="0.25">
      <c r="A169" s="1">
        <v>2016</v>
      </c>
      <c r="B169" s="1">
        <v>12</v>
      </c>
      <c r="C169" s="7"/>
      <c r="D169" s="15">
        <v>240.26631301820299</v>
      </c>
      <c r="E169" s="1">
        <v>0.50528457554102502</v>
      </c>
      <c r="F169" s="15">
        <v>965.40501489009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1">
        <v>0</v>
      </c>
      <c r="P169" s="1">
        <v>1</v>
      </c>
    </row>
    <row r="170" spans="1:16" x14ac:dyDescent="0.25">
      <c r="A170" s="1">
        <v>2017</v>
      </c>
      <c r="B170" s="1">
        <v>1</v>
      </c>
      <c r="C170" s="7"/>
      <c r="D170" s="15">
        <v>353.05332598173197</v>
      </c>
      <c r="E170" s="1">
        <v>0</v>
      </c>
      <c r="F170" s="15">
        <v>1016.26244600495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1">
        <v>0</v>
      </c>
      <c r="P170" s="1">
        <v>1</v>
      </c>
    </row>
    <row r="171" spans="1:16" x14ac:dyDescent="0.25">
      <c r="A171" s="1">
        <v>2017</v>
      </c>
      <c r="B171" s="1">
        <v>2</v>
      </c>
      <c r="C171" s="7"/>
      <c r="D171" s="15">
        <v>288.27968515728497</v>
      </c>
      <c r="E171" s="1">
        <v>0</v>
      </c>
      <c r="F171" s="15">
        <v>915.71506716510999</v>
      </c>
      <c r="G171" s="7">
        <v>1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1">
        <v>0</v>
      </c>
      <c r="P171" s="1">
        <v>1</v>
      </c>
    </row>
    <row r="172" spans="1:16" x14ac:dyDescent="0.25">
      <c r="A172" s="1">
        <v>2017</v>
      </c>
      <c r="B172" s="1">
        <v>3</v>
      </c>
      <c r="C172" s="7"/>
      <c r="D172" s="15">
        <v>239.58445483391401</v>
      </c>
      <c r="E172" s="1">
        <v>1.10229351537409</v>
      </c>
      <c r="F172" s="15">
        <v>915.25526315198601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1">
        <v>0</v>
      </c>
      <c r="P172" s="1">
        <v>1</v>
      </c>
    </row>
    <row r="173" spans="1:16" x14ac:dyDescent="0.25">
      <c r="A173" s="1">
        <v>2017</v>
      </c>
      <c r="B173" s="1">
        <v>4</v>
      </c>
      <c r="C173" s="7"/>
      <c r="D173" s="15">
        <v>144.92880151968399</v>
      </c>
      <c r="E173" s="1">
        <v>29.092028600562799</v>
      </c>
      <c r="F173" s="15">
        <v>892.348403591997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1">
        <v>0</v>
      </c>
      <c r="P173" s="1">
        <v>1</v>
      </c>
    </row>
    <row r="174" spans="1:16" x14ac:dyDescent="0.25">
      <c r="A174" s="1">
        <v>2017</v>
      </c>
      <c r="B174" s="1">
        <v>5</v>
      </c>
      <c r="C174" s="7"/>
      <c r="D174" s="15">
        <v>61.026111322395899</v>
      </c>
      <c r="E174" s="1">
        <v>114.320885433244</v>
      </c>
      <c r="F174" s="15">
        <v>868.16768082231795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1">
        <v>0</v>
      </c>
      <c r="P174" s="1">
        <v>1</v>
      </c>
    </row>
    <row r="175" spans="1:16" x14ac:dyDescent="0.25">
      <c r="A175" s="1">
        <v>2017</v>
      </c>
      <c r="B175" s="1">
        <v>6</v>
      </c>
      <c r="C175" s="7"/>
      <c r="D175" s="15">
        <v>16.294118876008099</v>
      </c>
      <c r="E175" s="1">
        <v>423.82302017642502</v>
      </c>
      <c r="F175" s="15">
        <v>868.65053762789501</v>
      </c>
      <c r="G175" s="7">
        <v>0</v>
      </c>
      <c r="H175" s="7">
        <v>1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1">
        <v>0</v>
      </c>
      <c r="P175" s="1">
        <v>1</v>
      </c>
    </row>
    <row r="176" spans="1:16" x14ac:dyDescent="0.25">
      <c r="A176" s="1">
        <v>2017</v>
      </c>
      <c r="B176" s="1">
        <v>7</v>
      </c>
      <c r="C176" s="7"/>
      <c r="D176" s="15">
        <v>0.33493101486255999</v>
      </c>
      <c r="E176" s="1">
        <v>811.32032793307701</v>
      </c>
      <c r="F176" s="15">
        <v>844.57943966357004</v>
      </c>
      <c r="G176" s="7">
        <v>0</v>
      </c>
      <c r="H176" s="7">
        <v>0</v>
      </c>
      <c r="I176" s="7">
        <v>1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1">
        <v>0</v>
      </c>
      <c r="P176" s="1">
        <v>1</v>
      </c>
    </row>
    <row r="177" spans="1:16" x14ac:dyDescent="0.25">
      <c r="A177" s="1">
        <v>2017</v>
      </c>
      <c r="B177" s="1">
        <v>8</v>
      </c>
      <c r="C177" s="7"/>
      <c r="D177" s="15">
        <v>0</v>
      </c>
      <c r="E177" s="1">
        <v>813.13366016178804</v>
      </c>
      <c r="F177" s="15">
        <v>800.70799861226601</v>
      </c>
      <c r="G177" s="7">
        <v>0</v>
      </c>
      <c r="H177" s="7">
        <v>0</v>
      </c>
      <c r="I177" s="7">
        <v>0</v>
      </c>
      <c r="J177" s="7">
        <v>1</v>
      </c>
      <c r="K177" s="7">
        <v>0</v>
      </c>
      <c r="L177" s="7">
        <v>0</v>
      </c>
      <c r="M177" s="7">
        <v>0</v>
      </c>
      <c r="N177" s="7">
        <v>0</v>
      </c>
      <c r="O177" s="1">
        <v>0</v>
      </c>
      <c r="P177" s="1">
        <v>1</v>
      </c>
    </row>
    <row r="178" spans="1:16" x14ac:dyDescent="0.25">
      <c r="A178" s="1">
        <v>2017</v>
      </c>
      <c r="B178" s="1">
        <v>9</v>
      </c>
      <c r="C178" s="7"/>
      <c r="D178" s="15">
        <v>3.9878641185388402</v>
      </c>
      <c r="E178" s="1">
        <v>646.47724693806697</v>
      </c>
      <c r="F178" s="15">
        <v>852.21082296675104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1">
        <v>0</v>
      </c>
      <c r="P178" s="1">
        <v>1</v>
      </c>
    </row>
    <row r="179" spans="1:16" x14ac:dyDescent="0.25">
      <c r="A179" s="1">
        <v>2017</v>
      </c>
      <c r="B179" s="1">
        <v>10</v>
      </c>
      <c r="C179" s="7"/>
      <c r="D179" s="15">
        <v>43.908996514018803</v>
      </c>
      <c r="E179" s="1">
        <v>175.667368194754</v>
      </c>
      <c r="F179" s="15">
        <v>854.03057323822202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</v>
      </c>
      <c r="M179" s="7">
        <v>0</v>
      </c>
      <c r="N179" s="7">
        <v>0</v>
      </c>
      <c r="O179" s="1">
        <v>0</v>
      </c>
      <c r="P179" s="1">
        <v>1</v>
      </c>
    </row>
    <row r="180" spans="1:16" x14ac:dyDescent="0.25">
      <c r="A180" s="1">
        <v>2017</v>
      </c>
      <c r="B180" s="1">
        <v>11</v>
      </c>
      <c r="C180" s="7"/>
      <c r="D180" s="15">
        <v>128.836155065284</v>
      </c>
      <c r="E180" s="1">
        <v>17.060556948241899</v>
      </c>
      <c r="F180" s="15">
        <v>891.36625945434798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1">
        <v>0</v>
      </c>
      <c r="P180" s="1">
        <v>1</v>
      </c>
    </row>
    <row r="181" spans="1:16" x14ac:dyDescent="0.25">
      <c r="A181" s="1">
        <v>2017</v>
      </c>
      <c r="B181" s="1">
        <v>12</v>
      </c>
      <c r="C181" s="7"/>
      <c r="D181" s="15">
        <v>235.621835211339</v>
      </c>
      <c r="E181" s="1">
        <v>0.49750157509158799</v>
      </c>
      <c r="F181" s="15">
        <v>943.60020910561298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1">
        <v>0</v>
      </c>
      <c r="P181" s="1">
        <v>1</v>
      </c>
    </row>
    <row r="182" spans="1:16" x14ac:dyDescent="0.25">
      <c r="A182" s="1">
        <v>2018</v>
      </c>
      <c r="B182" s="1">
        <v>1</v>
      </c>
      <c r="C182" s="7"/>
      <c r="D182" s="15">
        <v>352.92648872105201</v>
      </c>
      <c r="E182" s="1">
        <v>0</v>
      </c>
      <c r="F182" s="15">
        <v>1014.64796413996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1">
        <v>0</v>
      </c>
      <c r="P182" s="1">
        <v>1</v>
      </c>
    </row>
    <row r="183" spans="1:16" x14ac:dyDescent="0.25">
      <c r="A183" s="1">
        <v>2018</v>
      </c>
      <c r="B183" s="1">
        <v>2</v>
      </c>
      <c r="C183" s="7"/>
      <c r="D183" s="15">
        <v>288.17611835056101</v>
      </c>
      <c r="E183" s="1">
        <v>0</v>
      </c>
      <c r="F183" s="15">
        <v>914.34130706204598</v>
      </c>
      <c r="G183" s="7">
        <v>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1">
        <v>0</v>
      </c>
      <c r="P183" s="1">
        <v>1</v>
      </c>
    </row>
    <row r="184" spans="1:16" x14ac:dyDescent="0.25">
      <c r="A184" s="1">
        <v>2018</v>
      </c>
      <c r="B184" s="1">
        <v>3</v>
      </c>
      <c r="C184" s="7"/>
      <c r="D184" s="15">
        <v>240.605340700076</v>
      </c>
      <c r="E184" s="1">
        <v>1.1121568824668699</v>
      </c>
      <c r="F184" s="15">
        <v>918.19794664693302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1">
        <v>0</v>
      </c>
      <c r="P184" s="1">
        <v>1</v>
      </c>
    </row>
    <row r="185" spans="1:16" x14ac:dyDescent="0.25">
      <c r="A185" s="1">
        <v>2018</v>
      </c>
      <c r="B185" s="1">
        <v>4</v>
      </c>
      <c r="C185" s="7"/>
      <c r="D185" s="15">
        <v>146.667362211154</v>
      </c>
      <c r="E185" s="1">
        <v>29.578419248855599</v>
      </c>
      <c r="F185" s="15">
        <v>902.20935138933703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1">
        <v>0</v>
      </c>
      <c r="P185" s="1">
        <v>1</v>
      </c>
    </row>
    <row r="186" spans="1:16" x14ac:dyDescent="0.25">
      <c r="A186" s="1">
        <v>2018</v>
      </c>
      <c r="B186" s="1">
        <v>5</v>
      </c>
      <c r="C186" s="7"/>
      <c r="D186" s="15">
        <v>59.9182261902032</v>
      </c>
      <c r="E186" s="1">
        <v>112.769331180713</v>
      </c>
      <c r="F186" s="15">
        <v>851.74156973508195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1">
        <v>0</v>
      </c>
      <c r="P186" s="1">
        <v>1</v>
      </c>
    </row>
    <row r="187" spans="1:16" x14ac:dyDescent="0.25">
      <c r="A187" s="1">
        <v>2018</v>
      </c>
      <c r="B187" s="1">
        <v>6</v>
      </c>
      <c r="C187" s="7"/>
      <c r="D187" s="15">
        <v>16.2855434204413</v>
      </c>
      <c r="E187" s="1">
        <v>425.57694274983697</v>
      </c>
      <c r="F187" s="15">
        <v>867.65786424042597</v>
      </c>
      <c r="G187" s="7">
        <v>0</v>
      </c>
      <c r="H187" s="7">
        <v>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1">
        <v>0</v>
      </c>
      <c r="P187" s="1">
        <v>1</v>
      </c>
    </row>
    <row r="188" spans="1:16" x14ac:dyDescent="0.25">
      <c r="A188" s="1">
        <v>2018</v>
      </c>
      <c r="B188" s="1">
        <v>7</v>
      </c>
      <c r="C188" s="7"/>
      <c r="D188" s="15">
        <v>0.33411226919359799</v>
      </c>
      <c r="E188" s="1">
        <v>813.114283593859</v>
      </c>
      <c r="F188" s="15">
        <v>842.12509030042895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1">
        <v>0</v>
      </c>
      <c r="P188" s="1">
        <v>1</v>
      </c>
    </row>
    <row r="189" spans="1:16" x14ac:dyDescent="0.25">
      <c r="A189" s="1">
        <v>2018</v>
      </c>
      <c r="B189" s="1">
        <v>8</v>
      </c>
      <c r="C189" s="7"/>
      <c r="D189" s="15">
        <v>0</v>
      </c>
      <c r="E189" s="1">
        <v>817.64306255859901</v>
      </c>
      <c r="F189" s="15">
        <v>801.01340410376395</v>
      </c>
      <c r="G189" s="7">
        <v>0</v>
      </c>
      <c r="H189" s="7">
        <v>0</v>
      </c>
      <c r="I189" s="7">
        <v>0</v>
      </c>
      <c r="J189" s="7">
        <v>1</v>
      </c>
      <c r="K189" s="7">
        <v>0</v>
      </c>
      <c r="L189" s="7">
        <v>0</v>
      </c>
      <c r="M189" s="7">
        <v>0</v>
      </c>
      <c r="N189" s="7">
        <v>0</v>
      </c>
      <c r="O189" s="1">
        <v>0</v>
      </c>
      <c r="P189" s="1">
        <v>1</v>
      </c>
    </row>
    <row r="190" spans="1:16" x14ac:dyDescent="0.25">
      <c r="A190" s="1">
        <v>2018</v>
      </c>
      <c r="B190" s="1">
        <v>9</v>
      </c>
      <c r="C190" s="7"/>
      <c r="D190" s="15">
        <v>3.98458208163132</v>
      </c>
      <c r="E190" s="1">
        <v>648.95987321298196</v>
      </c>
      <c r="F190" s="15">
        <v>850.98749527953805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0</v>
      </c>
      <c r="N190" s="7">
        <v>0</v>
      </c>
      <c r="O190" s="1">
        <v>0</v>
      </c>
      <c r="P190" s="1">
        <v>1</v>
      </c>
    </row>
    <row r="191" spans="1:16" x14ac:dyDescent="0.25">
      <c r="A191" s="1">
        <v>2018</v>
      </c>
      <c r="B191" s="1">
        <v>10</v>
      </c>
      <c r="C191" s="7"/>
      <c r="D191" s="15">
        <v>43.861314478585797</v>
      </c>
      <c r="E191" s="1">
        <v>176.29557019418499</v>
      </c>
      <c r="F191" s="15">
        <v>852.37677298035703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1</v>
      </c>
      <c r="M191" s="7">
        <v>0</v>
      </c>
      <c r="N191" s="7">
        <v>0</v>
      </c>
      <c r="O191" s="1">
        <v>0</v>
      </c>
      <c r="P191" s="1">
        <v>1</v>
      </c>
    </row>
    <row r="192" spans="1:16" x14ac:dyDescent="0.25">
      <c r="A192" s="1">
        <v>2018</v>
      </c>
      <c r="B192" s="1">
        <v>11</v>
      </c>
      <c r="C192" s="7"/>
      <c r="D192" s="15">
        <v>128.26797449435301</v>
      </c>
      <c r="E192" s="1">
        <v>17.064590075862299</v>
      </c>
      <c r="F192" s="15">
        <v>886.50379891131797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1">
        <v>0</v>
      </c>
      <c r="P192" s="1">
        <v>1</v>
      </c>
    </row>
    <row r="193" spans="1:16" x14ac:dyDescent="0.25">
      <c r="A193" s="1">
        <v>2018</v>
      </c>
      <c r="B193" s="1">
        <v>12</v>
      </c>
      <c r="C193" s="7"/>
      <c r="D193" s="15">
        <v>238.66584822273401</v>
      </c>
      <c r="E193" s="1">
        <v>0.50628070723521801</v>
      </c>
      <c r="F193" s="15">
        <v>954.63049979160201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1">
        <v>0</v>
      </c>
      <c r="P193" s="1">
        <v>1</v>
      </c>
    </row>
    <row r="194" spans="1:16" x14ac:dyDescent="0.25">
      <c r="A194" s="1">
        <v>2019</v>
      </c>
      <c r="B194" s="1">
        <v>1</v>
      </c>
      <c r="C194" s="7"/>
      <c r="D194" s="15">
        <v>353.01452890917</v>
      </c>
      <c r="E194" s="1">
        <v>0</v>
      </c>
      <c r="F194" s="15">
        <v>1014.8161796253401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1">
        <v>0</v>
      </c>
      <c r="P194" s="1">
        <v>1</v>
      </c>
    </row>
    <row r="195" spans="1:16" x14ac:dyDescent="0.25">
      <c r="A195" s="1">
        <v>2019</v>
      </c>
      <c r="B195" s="1">
        <v>2</v>
      </c>
      <c r="C195" s="7"/>
      <c r="D195" s="15">
        <v>288.28117735138198</v>
      </c>
      <c r="E195" s="1">
        <v>0</v>
      </c>
      <c r="F195" s="15">
        <v>914.67706938344395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1">
        <v>0</v>
      </c>
      <c r="P195" s="1">
        <v>1</v>
      </c>
    </row>
    <row r="196" spans="1:16" x14ac:dyDescent="0.25">
      <c r="A196" s="1">
        <v>2019</v>
      </c>
      <c r="B196" s="1">
        <v>3</v>
      </c>
      <c r="C196" s="7"/>
      <c r="D196" s="15">
        <v>239.58114489333801</v>
      </c>
      <c r="E196" s="1">
        <v>1.1130982472125699</v>
      </c>
      <c r="F196" s="15">
        <v>914.38076232594403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1">
        <v>0</v>
      </c>
      <c r="P196" s="1">
        <v>1</v>
      </c>
    </row>
    <row r="197" spans="1:16" x14ac:dyDescent="0.25">
      <c r="A197" s="1">
        <v>2019</v>
      </c>
      <c r="B197" s="1">
        <v>4</v>
      </c>
      <c r="C197" s="7"/>
      <c r="D197" s="15">
        <v>142.89071157059999</v>
      </c>
      <c r="E197" s="1">
        <v>28.9644676121553</v>
      </c>
      <c r="F197" s="15">
        <v>879.23195045618002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1">
        <v>0</v>
      </c>
      <c r="P197" s="1">
        <v>1</v>
      </c>
    </row>
    <row r="198" spans="1:16" x14ac:dyDescent="0.25">
      <c r="A198" s="1">
        <v>2019</v>
      </c>
      <c r="B198" s="1">
        <v>5</v>
      </c>
      <c r="C198" s="7"/>
      <c r="D198" s="15">
        <v>61.600448161729801</v>
      </c>
      <c r="E198" s="1">
        <v>116.52953156721701</v>
      </c>
      <c r="F198" s="15">
        <v>876.02889505864698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1">
        <v>0</v>
      </c>
      <c r="P198" s="1">
        <v>1</v>
      </c>
    </row>
    <row r="199" spans="1:16" x14ac:dyDescent="0.25">
      <c r="A199" s="1">
        <v>2019</v>
      </c>
      <c r="B199" s="1">
        <v>6</v>
      </c>
      <c r="C199" s="7"/>
      <c r="D199" s="15">
        <v>16.295374720719799</v>
      </c>
      <c r="E199" s="1">
        <v>428.01625185345898</v>
      </c>
      <c r="F199" s="15">
        <v>868.67578349122198</v>
      </c>
      <c r="G199" s="7">
        <v>0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1">
        <v>0</v>
      </c>
      <c r="P199" s="1">
        <v>1</v>
      </c>
    </row>
    <row r="200" spans="1:16" x14ac:dyDescent="0.25">
      <c r="A200" s="1">
        <v>2019</v>
      </c>
      <c r="B200" s="1">
        <v>7</v>
      </c>
      <c r="C200" s="7"/>
      <c r="D200" s="15">
        <v>0.33277698555144503</v>
      </c>
      <c r="E200" s="1">
        <v>814.01521373507001</v>
      </c>
      <c r="F200" s="15">
        <v>839.39731374134101</v>
      </c>
      <c r="G200" s="7">
        <v>0</v>
      </c>
      <c r="H200" s="7">
        <v>0</v>
      </c>
      <c r="I200" s="7">
        <v>1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1">
        <v>0</v>
      </c>
      <c r="P200" s="1">
        <v>1</v>
      </c>
    </row>
    <row r="201" spans="1:16" x14ac:dyDescent="0.25">
      <c r="A201" s="1">
        <v>2019</v>
      </c>
      <c r="B201" s="1">
        <v>8</v>
      </c>
      <c r="C201" s="7"/>
      <c r="D201" s="15">
        <v>0</v>
      </c>
      <c r="E201" s="1">
        <v>820.95101289762101</v>
      </c>
      <c r="F201" s="15">
        <v>800.756734011042</v>
      </c>
      <c r="G201" s="7">
        <v>0</v>
      </c>
      <c r="H201" s="7">
        <v>0</v>
      </c>
      <c r="I201" s="7">
        <v>0</v>
      </c>
      <c r="J201" s="7">
        <v>1</v>
      </c>
      <c r="K201" s="7">
        <v>0</v>
      </c>
      <c r="L201" s="7">
        <v>0</v>
      </c>
      <c r="M201" s="7">
        <v>0</v>
      </c>
      <c r="N201" s="7">
        <v>0</v>
      </c>
      <c r="O201" s="1">
        <v>0</v>
      </c>
      <c r="P201" s="1">
        <v>1</v>
      </c>
    </row>
    <row r="202" spans="1:16" x14ac:dyDescent="0.25">
      <c r="A202" s="1">
        <v>2019</v>
      </c>
      <c r="B202" s="1">
        <v>9</v>
      </c>
      <c r="C202" s="7"/>
      <c r="D202" s="15">
        <v>3.99853194376976</v>
      </c>
      <c r="E202" s="1">
        <v>654.56941464250599</v>
      </c>
      <c r="F202" s="15">
        <v>854.50570956318597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1">
        <v>0</v>
      </c>
      <c r="P202" s="1">
        <v>1</v>
      </c>
    </row>
    <row r="203" spans="1:16" x14ac:dyDescent="0.25">
      <c r="A203" s="1">
        <v>2019</v>
      </c>
      <c r="B203" s="1">
        <v>10</v>
      </c>
      <c r="C203" s="7"/>
      <c r="D203" s="15">
        <v>43.589493735270302</v>
      </c>
      <c r="E203" s="1">
        <v>176.10093189929401</v>
      </c>
      <c r="F203" s="15">
        <v>847.47759693781302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1</v>
      </c>
      <c r="M203" s="7">
        <v>0</v>
      </c>
      <c r="N203" s="7">
        <v>0</v>
      </c>
      <c r="O203" s="1">
        <v>0</v>
      </c>
      <c r="P203" s="1">
        <v>1</v>
      </c>
    </row>
    <row r="204" spans="1:16" x14ac:dyDescent="0.25">
      <c r="A204" s="1">
        <v>2019</v>
      </c>
      <c r="B204" s="1">
        <v>11</v>
      </c>
      <c r="C204" s="7"/>
      <c r="D204" s="15">
        <v>125.682432254614</v>
      </c>
      <c r="E204" s="1">
        <v>16.806306221186802</v>
      </c>
      <c r="F204" s="15">
        <v>868.85960430577302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1">
        <v>0</v>
      </c>
      <c r="P204" s="1">
        <v>1</v>
      </c>
    </row>
    <row r="205" spans="1:16" x14ac:dyDescent="0.25">
      <c r="A205" s="1">
        <v>2019</v>
      </c>
      <c r="B205" s="1">
        <v>12</v>
      </c>
      <c r="C205" s="7"/>
      <c r="D205" s="15">
        <v>245.67405736790599</v>
      </c>
      <c r="E205" s="1">
        <v>0.52381806320046398</v>
      </c>
      <c r="F205" s="15">
        <v>982.73784283358395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1">
        <v>0</v>
      </c>
      <c r="P205" s="1">
        <v>1</v>
      </c>
    </row>
    <row r="206" spans="1:16" x14ac:dyDescent="0.25">
      <c r="A206" s="1">
        <v>2020</v>
      </c>
      <c r="B206" s="1">
        <v>1</v>
      </c>
      <c r="C206" s="7"/>
      <c r="D206" s="15">
        <v>348.574746925836</v>
      </c>
      <c r="E206" s="1">
        <v>0</v>
      </c>
      <c r="F206" s="15">
        <v>1001.92169794086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1">
        <v>0</v>
      </c>
      <c r="P206" s="1">
        <v>1</v>
      </c>
    </row>
    <row r="207" spans="1:16" x14ac:dyDescent="0.25">
      <c r="A207" s="1">
        <v>2020</v>
      </c>
      <c r="B207" s="1">
        <v>2</v>
      </c>
      <c r="C207" s="7"/>
      <c r="D207" s="15">
        <v>289.44613545207699</v>
      </c>
      <c r="E207" s="1">
        <v>0</v>
      </c>
      <c r="F207" s="15">
        <v>918.45350211549896</v>
      </c>
      <c r="G207" s="7">
        <v>1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1">
        <v>0</v>
      </c>
      <c r="P207" s="1">
        <v>1</v>
      </c>
    </row>
    <row r="208" spans="1:16" x14ac:dyDescent="0.25">
      <c r="A208" s="1">
        <v>2020</v>
      </c>
      <c r="B208" s="1">
        <v>3</v>
      </c>
      <c r="C208" s="7"/>
      <c r="D208" s="15">
        <v>238.243751481793</v>
      </c>
      <c r="E208" s="1">
        <v>1.1120484186039299</v>
      </c>
      <c r="F208" s="15">
        <v>909.569026419701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1">
        <v>0</v>
      </c>
      <c r="P208" s="1">
        <v>1</v>
      </c>
    </row>
    <row r="209" spans="1:16" x14ac:dyDescent="0.25">
      <c r="A209" s="1">
        <v>2020</v>
      </c>
      <c r="B209" s="1">
        <v>4</v>
      </c>
      <c r="C209" s="7"/>
      <c r="D209" s="15">
        <v>144.592071867155</v>
      </c>
      <c r="E209" s="1">
        <v>29.4460704636207</v>
      </c>
      <c r="F209" s="15">
        <v>890.23745063587796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1">
        <v>0</v>
      </c>
      <c r="P209" s="1">
        <v>1</v>
      </c>
    </row>
    <row r="210" spans="1:16" x14ac:dyDescent="0.25">
      <c r="A210" s="1">
        <v>2020</v>
      </c>
      <c r="B210" s="1">
        <v>5</v>
      </c>
      <c r="C210" s="7"/>
      <c r="D210" s="15">
        <v>61.066671433640899</v>
      </c>
      <c r="E210" s="1">
        <v>116.058697498698</v>
      </c>
      <c r="F210" s="15">
        <v>869.31815065159606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1">
        <v>0</v>
      </c>
      <c r="P210" s="1">
        <v>1</v>
      </c>
    </row>
    <row r="211" spans="1:16" x14ac:dyDescent="0.25">
      <c r="A211" s="1">
        <v>2020</v>
      </c>
      <c r="B211" s="1">
        <v>6</v>
      </c>
      <c r="C211" s="7"/>
      <c r="D211" s="15">
        <v>16.203170550901699</v>
      </c>
      <c r="E211" s="1">
        <v>427.57984550812898</v>
      </c>
      <c r="F211" s="15">
        <v>865.045615668099</v>
      </c>
      <c r="G211" s="7">
        <v>0</v>
      </c>
      <c r="H211" s="7">
        <v>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1">
        <v>0</v>
      </c>
      <c r="P211" s="1">
        <v>1</v>
      </c>
    </row>
    <row r="212" spans="1:16" x14ac:dyDescent="0.25">
      <c r="A212" s="1">
        <v>2020</v>
      </c>
      <c r="B212" s="1">
        <v>7</v>
      </c>
      <c r="C212" s="7"/>
      <c r="D212" s="15">
        <v>0.33253453468871802</v>
      </c>
      <c r="E212" s="1">
        <v>817.21684134793304</v>
      </c>
      <c r="F212" s="15">
        <v>840.31176539845399</v>
      </c>
      <c r="G212" s="7">
        <v>0</v>
      </c>
      <c r="H212" s="7">
        <v>0</v>
      </c>
      <c r="I212" s="7">
        <v>1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1">
        <v>0</v>
      </c>
      <c r="P212" s="1">
        <v>1</v>
      </c>
    </row>
    <row r="213" spans="1:16" x14ac:dyDescent="0.25">
      <c r="A213" s="1">
        <v>2020</v>
      </c>
      <c r="B213" s="1">
        <v>8</v>
      </c>
      <c r="C213" s="7"/>
      <c r="D213" s="15">
        <v>0</v>
      </c>
      <c r="E213" s="1">
        <v>824.17991990986297</v>
      </c>
      <c r="F213" s="15">
        <v>801.54983848881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1">
        <v>0</v>
      </c>
      <c r="P213" s="1">
        <v>1</v>
      </c>
    </row>
    <row r="214" spans="1:16" x14ac:dyDescent="0.25">
      <c r="A214" s="1">
        <v>2020</v>
      </c>
      <c r="B214" s="1">
        <v>9</v>
      </c>
      <c r="C214" s="7"/>
      <c r="D214" s="15">
        <v>3.9708982062078899</v>
      </c>
      <c r="E214" s="1">
        <v>653.07823104131398</v>
      </c>
      <c r="F214" s="15">
        <v>849.75685193315996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1">
        <v>0</v>
      </c>
      <c r="P214" s="1">
        <v>1</v>
      </c>
    </row>
    <row r="215" spans="1:16" x14ac:dyDescent="0.25">
      <c r="A215" s="1">
        <v>2020</v>
      </c>
      <c r="B215" s="1">
        <v>10</v>
      </c>
      <c r="C215" s="7"/>
      <c r="D215" s="15">
        <v>43.834747461273501</v>
      </c>
      <c r="E215" s="1">
        <v>177.91790372492301</v>
      </c>
      <c r="F215" s="15">
        <v>853.02143880225901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0</v>
      </c>
      <c r="N215" s="7">
        <v>0</v>
      </c>
      <c r="O215" s="1">
        <v>0</v>
      </c>
      <c r="P215" s="1">
        <v>1</v>
      </c>
    </row>
    <row r="216" spans="1:16" x14ac:dyDescent="0.25">
      <c r="A216" s="1">
        <v>2020</v>
      </c>
      <c r="B216" s="1">
        <v>11</v>
      </c>
      <c r="C216" s="7"/>
      <c r="D216" s="15">
        <v>126.393428652802</v>
      </c>
      <c r="E216" s="1">
        <v>16.9802275383602</v>
      </c>
      <c r="F216" s="15">
        <v>874.14122078260505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1">
        <v>0</v>
      </c>
      <c r="P216" s="1">
        <v>1</v>
      </c>
    </row>
    <row r="217" spans="1:16" x14ac:dyDescent="0.25">
      <c r="A217" s="1">
        <v>2020</v>
      </c>
      <c r="B217" s="1">
        <v>12</v>
      </c>
      <c r="C217" s="7"/>
      <c r="D217" s="15">
        <v>249.842091270477</v>
      </c>
      <c r="E217" s="1">
        <v>0.53519012735041305</v>
      </c>
      <c r="F217" s="15">
        <v>999.47557447334202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1">
        <v>0</v>
      </c>
      <c r="P217" s="1">
        <v>1</v>
      </c>
    </row>
    <row r="218" spans="1:16" x14ac:dyDescent="0.25">
      <c r="A218" s="1">
        <v>2021</v>
      </c>
      <c r="B218" s="1">
        <v>1</v>
      </c>
      <c r="C218" s="7"/>
      <c r="D218" s="15">
        <v>355.92696354276899</v>
      </c>
      <c r="E218" s="1">
        <v>0</v>
      </c>
      <c r="F218" s="15">
        <v>1022.93851297703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1">
        <v>0</v>
      </c>
      <c r="P218" s="1">
        <v>1</v>
      </c>
    </row>
    <row r="219" spans="1:16" x14ac:dyDescent="0.25">
      <c r="A219" s="1">
        <v>2021</v>
      </c>
      <c r="B219" s="1">
        <v>2</v>
      </c>
      <c r="C219" s="7"/>
      <c r="D219" s="15">
        <v>289.97845841803297</v>
      </c>
      <c r="E219" s="1">
        <v>0</v>
      </c>
      <c r="F219" s="15">
        <v>920.16286375146899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1">
        <v>0</v>
      </c>
      <c r="P219" s="1">
        <v>1</v>
      </c>
    </row>
    <row r="220" spans="1:16" x14ac:dyDescent="0.25">
      <c r="A220" s="1">
        <v>2021</v>
      </c>
      <c r="B220" s="1">
        <v>3</v>
      </c>
      <c r="C220" s="7"/>
      <c r="D220" s="15">
        <v>236.47153493490899</v>
      </c>
      <c r="E220" s="1">
        <v>1.10998820185035</v>
      </c>
      <c r="F220" s="15">
        <v>902.95585288479697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1">
        <v>0</v>
      </c>
      <c r="P220" s="1">
        <v>1</v>
      </c>
    </row>
    <row r="221" spans="1:16" x14ac:dyDescent="0.25">
      <c r="A221" s="1">
        <v>2021</v>
      </c>
      <c r="B221" s="1">
        <v>4</v>
      </c>
      <c r="C221" s="7"/>
      <c r="D221" s="15">
        <v>146.90404029945199</v>
      </c>
      <c r="E221" s="1">
        <v>30.085270527463301</v>
      </c>
      <c r="F221" s="15">
        <v>904.98820110318798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1">
        <v>0</v>
      </c>
      <c r="P221" s="1">
        <v>1</v>
      </c>
    </row>
    <row r="222" spans="1:16" x14ac:dyDescent="0.25">
      <c r="A222" s="1">
        <v>2021</v>
      </c>
      <c r="B222" s="1">
        <v>5</v>
      </c>
      <c r="C222" s="7"/>
      <c r="D222" s="15">
        <v>59.642278707447602</v>
      </c>
      <c r="E222" s="1">
        <v>113.989536061954</v>
      </c>
      <c r="F222" s="15">
        <v>849.728808879187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1">
        <v>0</v>
      </c>
      <c r="P222" s="1">
        <v>1</v>
      </c>
    </row>
    <row r="223" spans="1:16" x14ac:dyDescent="0.25">
      <c r="A223" s="1">
        <v>2021</v>
      </c>
      <c r="B223" s="1">
        <v>6</v>
      </c>
      <c r="C223" s="7"/>
      <c r="D223" s="15">
        <v>16.259043693161601</v>
      </c>
      <c r="E223" s="1">
        <v>431.468937573576</v>
      </c>
      <c r="F223" s="15">
        <v>868.96349063618197</v>
      </c>
      <c r="G223" s="7">
        <v>0</v>
      </c>
      <c r="H223" s="7">
        <v>1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1">
        <v>0</v>
      </c>
      <c r="P223" s="1">
        <v>1</v>
      </c>
    </row>
    <row r="224" spans="1:16" x14ac:dyDescent="0.25">
      <c r="A224" s="1">
        <v>2021</v>
      </c>
      <c r="B224" s="1">
        <v>7</v>
      </c>
      <c r="C224" s="7"/>
      <c r="D224" s="15">
        <v>0.332451016896882</v>
      </c>
      <c r="E224" s="1">
        <v>821.60965377382104</v>
      </c>
      <c r="F224" s="15">
        <v>841.25325715628605</v>
      </c>
      <c r="G224" s="7">
        <v>0</v>
      </c>
      <c r="H224" s="7">
        <v>0</v>
      </c>
      <c r="I224" s="7">
        <v>1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1">
        <v>0</v>
      </c>
      <c r="P224" s="1">
        <v>1</v>
      </c>
    </row>
    <row r="225" spans="1:16" x14ac:dyDescent="0.25">
      <c r="A225" s="1">
        <v>2021</v>
      </c>
      <c r="B225" s="1">
        <v>8</v>
      </c>
      <c r="C225" s="7"/>
      <c r="D225" s="15">
        <v>0</v>
      </c>
      <c r="E225" s="1">
        <v>828.653727422938</v>
      </c>
      <c r="F225" s="15">
        <v>802.45946608441398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0</v>
      </c>
      <c r="O225" s="1">
        <v>0</v>
      </c>
      <c r="P225" s="1">
        <v>1</v>
      </c>
    </row>
    <row r="226" spans="1:16" x14ac:dyDescent="0.25">
      <c r="A226" s="1">
        <v>2021</v>
      </c>
      <c r="B226" s="1">
        <v>9</v>
      </c>
      <c r="C226" s="7"/>
      <c r="D226" s="15">
        <v>3.96473006930362</v>
      </c>
      <c r="E226" s="1">
        <v>655.73353217535805</v>
      </c>
      <c r="F226" s="15">
        <v>849.38492313833399</v>
      </c>
      <c r="G226" s="7">
        <v>0</v>
      </c>
      <c r="H226" s="7">
        <v>0</v>
      </c>
      <c r="I226" s="7">
        <v>0</v>
      </c>
      <c r="J226" s="7">
        <v>0</v>
      </c>
      <c r="K226" s="7">
        <v>1</v>
      </c>
      <c r="L226" s="7">
        <v>0</v>
      </c>
      <c r="M226" s="7">
        <v>0</v>
      </c>
      <c r="N226" s="7">
        <v>0</v>
      </c>
      <c r="O226" s="1">
        <v>0</v>
      </c>
      <c r="P226" s="1">
        <v>1</v>
      </c>
    </row>
    <row r="227" spans="1:16" x14ac:dyDescent="0.25">
      <c r="A227" s="1">
        <v>2021</v>
      </c>
      <c r="B227" s="1">
        <v>10</v>
      </c>
      <c r="C227" s="7"/>
      <c r="D227" s="15">
        <v>43.620525309624398</v>
      </c>
      <c r="E227" s="1">
        <v>178.044822875672</v>
      </c>
      <c r="F227" s="15">
        <v>849.498919428367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1">
        <v>0</v>
      </c>
      <c r="P227" s="1">
        <v>1</v>
      </c>
    </row>
    <row r="228" spans="1:16" x14ac:dyDescent="0.25">
      <c r="A228" s="1">
        <v>2021</v>
      </c>
      <c r="B228" s="1">
        <v>11</v>
      </c>
      <c r="C228" s="7"/>
      <c r="D228" s="15">
        <v>124.152691664259</v>
      </c>
      <c r="E228" s="1">
        <v>16.773066337893798</v>
      </c>
      <c r="F228" s="15">
        <v>859.03746955794804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1">
        <v>0</v>
      </c>
      <c r="P228" s="1">
        <v>1</v>
      </c>
    </row>
    <row r="229" spans="1:16" x14ac:dyDescent="0.25">
      <c r="A229" s="1">
        <v>2021</v>
      </c>
      <c r="B229" s="1">
        <v>12</v>
      </c>
      <c r="C229" s="7"/>
      <c r="D229" s="15">
        <v>242.113883159332</v>
      </c>
      <c r="E229" s="1">
        <v>0.52155425716357195</v>
      </c>
      <c r="F229" s="15">
        <v>968.76420201128997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1">
        <v>0</v>
      </c>
      <c r="P229" s="1">
        <v>1</v>
      </c>
    </row>
    <row r="230" spans="1:16" x14ac:dyDescent="0.25">
      <c r="A230" s="1">
        <v>2022</v>
      </c>
      <c r="B230" s="1">
        <v>1</v>
      </c>
      <c r="C230" s="7"/>
      <c r="D230" s="15">
        <v>351.86083504496099</v>
      </c>
      <c r="E230" s="1">
        <v>0</v>
      </c>
      <c r="F230" s="15">
        <v>1015.35459287123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1">
        <v>0</v>
      </c>
      <c r="P230" s="1">
        <v>1</v>
      </c>
    </row>
    <row r="231" spans="1:16" x14ac:dyDescent="0.25">
      <c r="A231" s="1">
        <v>2022</v>
      </c>
      <c r="B231" s="1">
        <v>2</v>
      </c>
      <c r="C231" s="7"/>
      <c r="D231" s="15">
        <v>286.47413973214202</v>
      </c>
      <c r="E231" s="1">
        <v>0</v>
      </c>
      <c r="F231" s="15">
        <v>912.865188351857</v>
      </c>
      <c r="G231" s="7">
        <v>1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1">
        <v>0</v>
      </c>
      <c r="P231" s="1">
        <v>1</v>
      </c>
    </row>
    <row r="232" spans="1:16" x14ac:dyDescent="0.25">
      <c r="A232" s="1">
        <v>2022</v>
      </c>
      <c r="B232" s="1">
        <v>3</v>
      </c>
      <c r="C232" s="7"/>
      <c r="D232" s="15">
        <v>238.798164947164</v>
      </c>
      <c r="E232" s="1">
        <v>1.12735795284054</v>
      </c>
      <c r="F232" s="15">
        <v>915.82051567140002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1">
        <v>0</v>
      </c>
      <c r="P232" s="1">
        <v>1</v>
      </c>
    </row>
    <row r="233" spans="1:16" x14ac:dyDescent="0.25">
      <c r="A233" s="1">
        <v>2022</v>
      </c>
      <c r="B233" s="1">
        <v>4</v>
      </c>
      <c r="C233" s="7"/>
      <c r="D233" s="15">
        <v>143.58361512917401</v>
      </c>
      <c r="E233" s="1">
        <v>29.574432509438498</v>
      </c>
      <c r="F233" s="15">
        <v>888.50968151448603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1">
        <v>0</v>
      </c>
      <c r="P233" s="1">
        <v>1</v>
      </c>
    </row>
    <row r="234" spans="1:16" x14ac:dyDescent="0.25">
      <c r="A234" s="1">
        <v>2022</v>
      </c>
      <c r="B234" s="1">
        <v>5</v>
      </c>
      <c r="C234" s="7"/>
      <c r="D234" s="15">
        <v>60.921971447404701</v>
      </c>
      <c r="E234" s="1">
        <v>117.105168264062</v>
      </c>
      <c r="F234" s="15">
        <v>872.05915189814402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1">
        <v>0</v>
      </c>
      <c r="P234" s="1">
        <v>1</v>
      </c>
    </row>
    <row r="235" spans="1:16" x14ac:dyDescent="0.25">
      <c r="A235" s="1">
        <v>2022</v>
      </c>
      <c r="B235" s="1">
        <v>6</v>
      </c>
      <c r="C235" s="7"/>
      <c r="D235" s="15">
        <v>16.244223277166999</v>
      </c>
      <c r="E235" s="1">
        <v>433.55564269059897</v>
      </c>
      <c r="F235" s="15">
        <v>872.47674357264998</v>
      </c>
      <c r="G235" s="7">
        <v>0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1">
        <v>0</v>
      </c>
      <c r="P235" s="1">
        <v>1</v>
      </c>
    </row>
    <row r="236" spans="1:16" x14ac:dyDescent="0.25">
      <c r="A236" s="1">
        <v>2022</v>
      </c>
      <c r="B236" s="1">
        <v>7</v>
      </c>
      <c r="C236" s="7"/>
      <c r="D236" s="15">
        <v>0.33224155799380201</v>
      </c>
      <c r="E236" s="1">
        <v>825.81578124174098</v>
      </c>
      <c r="F236" s="15">
        <v>845.02157227421401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1">
        <v>0</v>
      </c>
      <c r="P236" s="1">
        <v>1</v>
      </c>
    </row>
    <row r="237" spans="1:16" x14ac:dyDescent="0.25">
      <c r="A237" s="1">
        <v>2022</v>
      </c>
      <c r="B237" s="1">
        <v>8</v>
      </c>
      <c r="C237" s="7"/>
      <c r="D237" s="15">
        <v>0</v>
      </c>
      <c r="E237" s="1">
        <v>832.89591614150902</v>
      </c>
      <c r="F237" s="15">
        <v>806.07522820187705</v>
      </c>
      <c r="G237" s="7">
        <v>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0</v>
      </c>
      <c r="O237" s="1">
        <v>0</v>
      </c>
      <c r="P237" s="1">
        <v>1</v>
      </c>
    </row>
    <row r="238" spans="1:16" x14ac:dyDescent="0.25">
      <c r="A238" s="1">
        <v>2022</v>
      </c>
      <c r="B238" s="1">
        <v>9</v>
      </c>
      <c r="C238" s="7"/>
      <c r="D238" s="15">
        <v>3.9622321133067402</v>
      </c>
      <c r="E238" s="1">
        <v>659.09047766480103</v>
      </c>
      <c r="F238" s="15">
        <v>853.00011746460905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1">
        <v>0</v>
      </c>
      <c r="P238" s="1">
        <v>1</v>
      </c>
    </row>
    <row r="239" spans="1:16" x14ac:dyDescent="0.25">
      <c r="A239" s="1">
        <v>2022</v>
      </c>
      <c r="B239" s="1">
        <v>10</v>
      </c>
      <c r="C239" s="7"/>
      <c r="D239" s="15">
        <v>43.618525329066102</v>
      </c>
      <c r="E239" s="1">
        <v>179.06091225624101</v>
      </c>
      <c r="F239" s="15">
        <v>853.19049702687698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1</v>
      </c>
      <c r="M239" s="7">
        <v>0</v>
      </c>
      <c r="N239" s="7">
        <v>0</v>
      </c>
      <c r="O239" s="1">
        <v>0</v>
      </c>
      <c r="P239" s="1">
        <v>1</v>
      </c>
    </row>
    <row r="240" spans="1:16" x14ac:dyDescent="0.25">
      <c r="A240" s="1">
        <v>2022</v>
      </c>
      <c r="B240" s="1">
        <v>11</v>
      </c>
      <c r="C240" s="7"/>
      <c r="D240" s="15">
        <v>127.77328624354</v>
      </c>
      <c r="E240" s="1">
        <v>17.361520008935599</v>
      </c>
      <c r="F240" s="15">
        <v>887.67954635253204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1">
        <v>0</v>
      </c>
      <c r="P240" s="1">
        <v>1</v>
      </c>
    </row>
    <row r="241" spans="1:16" x14ac:dyDescent="0.25">
      <c r="A241" s="1">
        <v>2022</v>
      </c>
      <c r="B241" s="1">
        <v>12</v>
      </c>
      <c r="C241" s="7"/>
      <c r="D241" s="15">
        <v>238.81562742872899</v>
      </c>
      <c r="E241" s="1">
        <v>0.51740890539389095</v>
      </c>
      <c r="F241" s="15">
        <v>959.12611986280103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1">
        <v>0</v>
      </c>
      <c r="P241" s="1">
        <v>1</v>
      </c>
    </row>
    <row r="242" spans="1:16" x14ac:dyDescent="0.25">
      <c r="A242" s="1">
        <v>2023</v>
      </c>
      <c r="B242" s="1">
        <v>1</v>
      </c>
      <c r="C242" s="7"/>
      <c r="D242" s="15">
        <v>351.35209447838099</v>
      </c>
      <c r="E242" s="1">
        <v>0</v>
      </c>
      <c r="F242" s="15">
        <v>1018.42076471678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1">
        <v>0</v>
      </c>
      <c r="P242" s="1">
        <v>1</v>
      </c>
    </row>
    <row r="243" spans="1:16" x14ac:dyDescent="0.25">
      <c r="A243" s="1">
        <v>2023</v>
      </c>
      <c r="B243" s="1">
        <v>2</v>
      </c>
      <c r="C243" s="7"/>
      <c r="D243" s="15">
        <v>286.890573524356</v>
      </c>
      <c r="E243" s="1">
        <v>0</v>
      </c>
      <c r="F243" s="15">
        <v>918.40795339470105</v>
      </c>
      <c r="G243" s="7">
        <v>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1">
        <v>0</v>
      </c>
      <c r="P243" s="1">
        <v>1</v>
      </c>
    </row>
    <row r="244" spans="1:16" x14ac:dyDescent="0.25">
      <c r="A244" s="1">
        <v>2023</v>
      </c>
      <c r="B244" s="1">
        <v>3</v>
      </c>
      <c r="C244" s="7"/>
      <c r="D244" s="15">
        <v>238.42998724422901</v>
      </c>
      <c r="E244" s="1">
        <v>1.1325978737320599</v>
      </c>
      <c r="F244" s="15">
        <v>918.76315489581702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1">
        <v>0</v>
      </c>
      <c r="P244" s="1">
        <v>1</v>
      </c>
    </row>
    <row r="245" spans="1:16" x14ac:dyDescent="0.25">
      <c r="A245" s="1">
        <v>2023</v>
      </c>
      <c r="B245" s="1">
        <v>4</v>
      </c>
      <c r="C245" s="7"/>
      <c r="D245" s="15">
        <v>145.823271985535</v>
      </c>
      <c r="E245" s="1">
        <v>30.221943793629901</v>
      </c>
      <c r="F245" s="15">
        <v>906.90651857041496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1">
        <v>0</v>
      </c>
      <c r="P245" s="1">
        <v>1</v>
      </c>
    </row>
    <row r="246" spans="1:16" x14ac:dyDescent="0.25">
      <c r="A246" s="1">
        <v>2023</v>
      </c>
      <c r="B246" s="1">
        <v>5</v>
      </c>
      <c r="C246" s="7"/>
      <c r="D246" s="15">
        <v>60.035017917944302</v>
      </c>
      <c r="E246" s="1">
        <v>116.11565516437</v>
      </c>
      <c r="F246" s="15">
        <v>863.85648728061096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1">
        <v>0</v>
      </c>
      <c r="P246" s="1">
        <v>1</v>
      </c>
    </row>
    <row r="247" spans="1:16" x14ac:dyDescent="0.25">
      <c r="A247" s="1">
        <v>2023</v>
      </c>
      <c r="B247" s="1">
        <v>6</v>
      </c>
      <c r="C247" s="7"/>
      <c r="D247" s="15">
        <v>16.212935413763599</v>
      </c>
      <c r="E247" s="1">
        <v>435.40314727024003</v>
      </c>
      <c r="F247" s="15">
        <v>875.52733674150602</v>
      </c>
      <c r="G247" s="7">
        <v>0</v>
      </c>
      <c r="H247" s="7">
        <v>1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1">
        <v>0</v>
      </c>
      <c r="P247" s="1">
        <v>1</v>
      </c>
    </row>
    <row r="248" spans="1:16" x14ac:dyDescent="0.25">
      <c r="A248" s="1">
        <v>2023</v>
      </c>
      <c r="B248" s="1">
        <v>7</v>
      </c>
      <c r="C248" s="7"/>
      <c r="D248" s="15">
        <v>0.33315957477609298</v>
      </c>
      <c r="E248" s="1">
        <v>833.23123356992596</v>
      </c>
      <c r="F248" s="15">
        <v>852.29553405902902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1">
        <v>0</v>
      </c>
      <c r="P248" s="1">
        <v>1</v>
      </c>
    </row>
    <row r="249" spans="1:16" x14ac:dyDescent="0.25">
      <c r="A249" s="1">
        <v>2023</v>
      </c>
      <c r="B249" s="1">
        <v>8</v>
      </c>
      <c r="C249" s="7"/>
      <c r="D249" s="15">
        <v>0</v>
      </c>
      <c r="E249" s="1">
        <v>835.09353751792401</v>
      </c>
      <c r="F249" s="15">
        <v>807.94352032109703</v>
      </c>
      <c r="G249" s="7">
        <v>0</v>
      </c>
      <c r="H249" s="7">
        <v>0</v>
      </c>
      <c r="I249" s="7">
        <v>0</v>
      </c>
      <c r="J249" s="7">
        <v>1</v>
      </c>
      <c r="K249" s="7">
        <v>0</v>
      </c>
      <c r="L249" s="7">
        <v>0</v>
      </c>
      <c r="M249" s="7">
        <v>0</v>
      </c>
      <c r="N249" s="7">
        <v>0</v>
      </c>
      <c r="O249" s="1">
        <v>0</v>
      </c>
      <c r="P249" s="1">
        <v>1</v>
      </c>
    </row>
    <row r="250" spans="1:16" x14ac:dyDescent="0.25">
      <c r="A250" s="1">
        <v>2023</v>
      </c>
      <c r="B250" s="1">
        <v>9</v>
      </c>
      <c r="C250" s="7"/>
      <c r="D250" s="15">
        <v>3.9667724248900398</v>
      </c>
      <c r="E250" s="1">
        <v>663.93632132132097</v>
      </c>
      <c r="F250" s="15">
        <v>858.791825881009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1">
        <v>0</v>
      </c>
      <c r="P250" s="1">
        <v>1</v>
      </c>
    </row>
    <row r="251" spans="1:16" x14ac:dyDescent="0.25">
      <c r="A251" s="1">
        <v>2023</v>
      </c>
      <c r="B251" s="1">
        <v>10</v>
      </c>
      <c r="C251" s="7"/>
      <c r="D251" s="15">
        <v>43.640322984766101</v>
      </c>
      <c r="E251" s="1">
        <v>180.26100535364299</v>
      </c>
      <c r="F251" s="15">
        <v>858.18057598096095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1</v>
      </c>
      <c r="M251" s="7">
        <v>0</v>
      </c>
      <c r="N251" s="7">
        <v>0</v>
      </c>
      <c r="O251" s="1">
        <v>0</v>
      </c>
      <c r="P251" s="1">
        <v>1</v>
      </c>
    </row>
    <row r="252" spans="1:16" x14ac:dyDescent="0.25">
      <c r="A252" s="1">
        <v>2023</v>
      </c>
      <c r="B252" s="1">
        <v>11</v>
      </c>
      <c r="C252" s="7"/>
      <c r="D252" s="15">
        <v>128.04782312365799</v>
      </c>
      <c r="E252" s="1">
        <v>17.5066842464086</v>
      </c>
      <c r="F252" s="15">
        <v>894.066870368472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1">
        <v>0</v>
      </c>
      <c r="P252" s="1">
        <v>1</v>
      </c>
    </row>
    <row r="253" spans="1:16" x14ac:dyDescent="0.25">
      <c r="A253" s="1">
        <v>2023</v>
      </c>
      <c r="B253" s="1">
        <v>12</v>
      </c>
      <c r="C253" s="7"/>
      <c r="D253" s="15">
        <v>234.18009536162501</v>
      </c>
      <c r="E253" s="1">
        <v>0.51051105855702605</v>
      </c>
      <c r="F253" s="15">
        <v>944.92604324884303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1">
        <v>0</v>
      </c>
      <c r="P253" s="1">
        <v>1</v>
      </c>
    </row>
    <row r="254" spans="1:16" x14ac:dyDescent="0.25">
      <c r="A254" s="1">
        <v>2024</v>
      </c>
      <c r="B254" s="1">
        <v>1</v>
      </c>
      <c r="C254" s="7"/>
      <c r="D254" s="15">
        <v>351.16962129163198</v>
      </c>
      <c r="E254" s="1">
        <v>0</v>
      </c>
      <c r="F254" s="15">
        <v>1025.1120618528801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1">
        <v>0</v>
      </c>
      <c r="P254" s="1">
        <v>1</v>
      </c>
    </row>
    <row r="255" spans="1:16" x14ac:dyDescent="0.25">
      <c r="A255" s="1">
        <v>2024</v>
      </c>
      <c r="B255" s="1">
        <v>2</v>
      </c>
      <c r="C255" s="7"/>
      <c r="D255" s="15">
        <v>286.741578148999</v>
      </c>
      <c r="E255" s="1">
        <v>0</v>
      </c>
      <c r="F255" s="15">
        <v>924.57907070867304</v>
      </c>
      <c r="G255" s="7">
        <v>1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1">
        <v>0</v>
      </c>
      <c r="P255" s="1">
        <v>1</v>
      </c>
    </row>
    <row r="256" spans="1:16" x14ac:dyDescent="0.25">
      <c r="A256" s="1">
        <v>2024</v>
      </c>
      <c r="B256" s="1">
        <v>3</v>
      </c>
      <c r="C256" s="7"/>
      <c r="D256" s="15">
        <v>239.407607744546</v>
      </c>
      <c r="E256" s="1">
        <v>1.14468323126848</v>
      </c>
      <c r="F256" s="15">
        <v>929.35988043770101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1">
        <v>0</v>
      </c>
      <c r="P256" s="1">
        <v>1</v>
      </c>
    </row>
    <row r="257" spans="1:16" x14ac:dyDescent="0.25">
      <c r="A257" s="1">
        <v>2024</v>
      </c>
      <c r="B257" s="1">
        <v>4</v>
      </c>
      <c r="C257" s="7"/>
      <c r="D257" s="15">
        <v>145.96399643350199</v>
      </c>
      <c r="E257" s="1">
        <v>30.449054240196201</v>
      </c>
      <c r="F257" s="15">
        <v>914.78674426124201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1">
        <v>0</v>
      </c>
      <c r="P257" s="1">
        <v>1</v>
      </c>
    </row>
    <row r="258" spans="1:16" x14ac:dyDescent="0.25">
      <c r="A258" s="1">
        <v>2024</v>
      </c>
      <c r="B258" s="1">
        <v>5</v>
      </c>
      <c r="C258" s="7"/>
      <c r="D258" s="15">
        <v>59.630879168177003</v>
      </c>
      <c r="E258" s="1">
        <v>116.088674410314</v>
      </c>
      <c r="F258" s="15">
        <v>864.83131448139704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1">
        <v>0</v>
      </c>
      <c r="P258" s="1">
        <v>1</v>
      </c>
    </row>
    <row r="259" spans="1:16" x14ac:dyDescent="0.25">
      <c r="A259" s="1">
        <v>2024</v>
      </c>
      <c r="B259" s="1">
        <v>6</v>
      </c>
      <c r="C259" s="7"/>
      <c r="D259" s="15">
        <v>16.207443605051498</v>
      </c>
      <c r="E259" s="1">
        <v>438.10371690732001</v>
      </c>
      <c r="F259" s="15">
        <v>882.32502017668605</v>
      </c>
      <c r="G259" s="7">
        <v>0</v>
      </c>
      <c r="H259" s="7">
        <v>1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1">
        <v>0</v>
      </c>
      <c r="P259" s="1">
        <v>1</v>
      </c>
    </row>
    <row r="260" spans="1:16" x14ac:dyDescent="0.25">
      <c r="A260" s="1">
        <v>2024</v>
      </c>
      <c r="B260" s="1">
        <v>7</v>
      </c>
      <c r="C260" s="7"/>
      <c r="D260" s="15">
        <v>0.33204014790747999</v>
      </c>
      <c r="E260" s="1">
        <v>835.86539923948806</v>
      </c>
      <c r="F260" s="15">
        <v>856.65135273687599</v>
      </c>
      <c r="G260" s="7">
        <v>0</v>
      </c>
      <c r="H260" s="7">
        <v>0</v>
      </c>
      <c r="I260" s="7">
        <v>1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1">
        <v>0</v>
      </c>
      <c r="P260" s="1">
        <v>1</v>
      </c>
    </row>
    <row r="261" spans="1:16" x14ac:dyDescent="0.25">
      <c r="A261" s="1">
        <v>2024</v>
      </c>
      <c r="B261" s="1">
        <v>8</v>
      </c>
      <c r="C261" s="7"/>
      <c r="D261" s="15">
        <v>0</v>
      </c>
      <c r="E261" s="1">
        <v>843.03169457930903</v>
      </c>
      <c r="F261" s="15">
        <v>817.278649971748</v>
      </c>
      <c r="G261" s="7">
        <v>0</v>
      </c>
      <c r="H261" s="7">
        <v>0</v>
      </c>
      <c r="I261" s="7">
        <v>0</v>
      </c>
      <c r="J261" s="7">
        <v>1</v>
      </c>
      <c r="K261" s="7">
        <v>0</v>
      </c>
      <c r="L261" s="7">
        <v>0</v>
      </c>
      <c r="M261" s="7">
        <v>0</v>
      </c>
      <c r="N261" s="7">
        <v>0</v>
      </c>
      <c r="O261" s="1">
        <v>0</v>
      </c>
      <c r="P261" s="1">
        <v>1</v>
      </c>
    </row>
    <row r="262" spans="1:16" x14ac:dyDescent="0.25">
      <c r="A262" s="1">
        <v>2024</v>
      </c>
      <c r="B262" s="1">
        <v>9</v>
      </c>
      <c r="C262" s="7"/>
      <c r="D262" s="15">
        <v>3.9663174164239701</v>
      </c>
      <c r="E262" s="1">
        <v>668.204069983723</v>
      </c>
      <c r="F262" s="15">
        <v>865.83797744465096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  <c r="L262" s="7">
        <v>0</v>
      </c>
      <c r="M262" s="7">
        <v>0</v>
      </c>
      <c r="N262" s="7">
        <v>0</v>
      </c>
      <c r="O262" s="1">
        <v>0</v>
      </c>
      <c r="P262" s="1">
        <v>1</v>
      </c>
    </row>
    <row r="263" spans="1:16" x14ac:dyDescent="0.25">
      <c r="A263" s="1">
        <v>2024</v>
      </c>
      <c r="B263" s="1">
        <v>10</v>
      </c>
      <c r="C263" s="7"/>
      <c r="D263" s="15">
        <v>43.669084188221802</v>
      </c>
      <c r="E263" s="1">
        <v>181.56010457061299</v>
      </c>
      <c r="F263" s="15">
        <v>865.57508166811897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</v>
      </c>
      <c r="M263" s="7">
        <v>0</v>
      </c>
      <c r="N263" s="7">
        <v>0</v>
      </c>
      <c r="O263" s="1">
        <v>0</v>
      </c>
      <c r="P263" s="1">
        <v>1</v>
      </c>
    </row>
    <row r="264" spans="1:16" x14ac:dyDescent="0.25">
      <c r="A264" s="1">
        <v>2024</v>
      </c>
      <c r="B264" s="1">
        <v>11</v>
      </c>
      <c r="C264" s="7"/>
      <c r="D264" s="15">
        <v>125.275355186285</v>
      </c>
      <c r="E264" s="1">
        <v>17.239705761547</v>
      </c>
      <c r="F264" s="15">
        <v>881.37489638435898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1">
        <v>0</v>
      </c>
      <c r="P264" s="1">
        <v>1</v>
      </c>
    </row>
    <row r="265" spans="1:16" x14ac:dyDescent="0.25">
      <c r="A265" s="1">
        <v>2024</v>
      </c>
      <c r="B265" s="1">
        <v>12</v>
      </c>
      <c r="C265" s="7"/>
      <c r="D265" s="15">
        <v>247.78172905840901</v>
      </c>
      <c r="E265" s="1">
        <v>0.54369703184573304</v>
      </c>
      <c r="F265" s="15">
        <v>1007.03237784468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1">
        <v>0</v>
      </c>
      <c r="P265" s="1">
        <v>1</v>
      </c>
    </row>
    <row r="266" spans="1:16" x14ac:dyDescent="0.25">
      <c r="A266" s="1">
        <v>2025</v>
      </c>
      <c r="B266" s="1">
        <v>1</v>
      </c>
      <c r="C266" s="7"/>
      <c r="D266" s="15">
        <v>347.60374156281199</v>
      </c>
      <c r="E266" s="1">
        <v>0</v>
      </c>
      <c r="F266" s="15">
        <v>1018.26058110927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1">
        <v>0</v>
      </c>
      <c r="P266" s="1">
        <v>1</v>
      </c>
    </row>
    <row r="267" spans="1:16" x14ac:dyDescent="0.25">
      <c r="A267" s="1">
        <v>2025</v>
      </c>
      <c r="B267" s="1">
        <v>2</v>
      </c>
      <c r="C267" s="7"/>
      <c r="D267" s="15">
        <v>288.63984138657401</v>
      </c>
      <c r="E267" s="1">
        <v>0</v>
      </c>
      <c r="F267" s="15">
        <v>934.08500740941304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1">
        <v>0</v>
      </c>
      <c r="P267" s="1">
        <v>1</v>
      </c>
    </row>
    <row r="268" spans="1:16" x14ac:dyDescent="0.25">
      <c r="A268" s="1">
        <v>2025</v>
      </c>
      <c r="B268" s="1">
        <v>3</v>
      </c>
      <c r="C268" s="7"/>
      <c r="D268" s="15">
        <v>237.58008906093201</v>
      </c>
      <c r="E268" s="1">
        <v>1.1439564905667701</v>
      </c>
      <c r="F268" s="15">
        <v>925.74923254092403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1">
        <v>0</v>
      </c>
      <c r="P268" s="1">
        <v>1</v>
      </c>
    </row>
    <row r="269" spans="1:16" x14ac:dyDescent="0.25">
      <c r="A269" s="1">
        <v>2025</v>
      </c>
      <c r="B269" s="1">
        <v>4</v>
      </c>
      <c r="C269" s="7"/>
      <c r="D269" s="15">
        <v>142.57503178036399</v>
      </c>
      <c r="E269" s="1">
        <v>29.951848572954301</v>
      </c>
      <c r="F269" s="15">
        <v>897.13776374966699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1">
        <v>0</v>
      </c>
      <c r="P269" s="1">
        <v>1</v>
      </c>
    </row>
    <row r="270" spans="1:16" x14ac:dyDescent="0.25">
      <c r="A270" s="1">
        <v>2025</v>
      </c>
      <c r="B270" s="1">
        <v>5</v>
      </c>
      <c r="C270" s="7"/>
      <c r="D270" s="15">
        <v>61.563898722761103</v>
      </c>
      <c r="E270" s="1">
        <v>120.697103211453</v>
      </c>
      <c r="F270" s="15">
        <v>896.62322868436604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1">
        <v>0</v>
      </c>
      <c r="P270" s="1">
        <v>1</v>
      </c>
    </row>
    <row r="271" spans="1:16" x14ac:dyDescent="0.25">
      <c r="A271" s="1">
        <v>2025</v>
      </c>
      <c r="B271" s="1">
        <v>6</v>
      </c>
      <c r="C271" s="7"/>
      <c r="D271" s="15">
        <v>16.152887009613501</v>
      </c>
      <c r="E271" s="1">
        <v>439.70830254391802</v>
      </c>
      <c r="F271" s="15">
        <v>883.22875348669004</v>
      </c>
      <c r="G271" s="7">
        <v>0</v>
      </c>
      <c r="H271" s="7">
        <v>1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1">
        <v>0</v>
      </c>
      <c r="P271" s="1">
        <v>1</v>
      </c>
    </row>
    <row r="272" spans="1:16" x14ac:dyDescent="0.25">
      <c r="A272" s="1">
        <v>2025</v>
      </c>
      <c r="B272" s="1">
        <v>7</v>
      </c>
      <c r="C272" s="7"/>
      <c r="D272" s="15">
        <v>0.33143304005596202</v>
      </c>
      <c r="E272" s="1">
        <v>840.22121285171499</v>
      </c>
      <c r="F272" s="15">
        <v>859.14247347995104</v>
      </c>
      <c r="G272" s="7">
        <v>0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1">
        <v>0</v>
      </c>
      <c r="P272" s="1">
        <v>1</v>
      </c>
    </row>
    <row r="273" spans="1:16" x14ac:dyDescent="0.25">
      <c r="A273" s="1">
        <v>2025</v>
      </c>
      <c r="B273" s="1">
        <v>8</v>
      </c>
      <c r="C273" s="7"/>
      <c r="D273" s="15">
        <v>0</v>
      </c>
      <c r="E273" s="1">
        <v>847.380299667445</v>
      </c>
      <c r="F273" s="15">
        <v>819.64912545087805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1">
        <v>0</v>
      </c>
      <c r="P273" s="1">
        <v>1</v>
      </c>
    </row>
    <row r="274" spans="1:16" x14ac:dyDescent="0.25">
      <c r="A274" s="1">
        <v>2025</v>
      </c>
      <c r="B274" s="1">
        <v>9</v>
      </c>
      <c r="C274" s="7"/>
      <c r="D274" s="15">
        <v>4.0018351285791898</v>
      </c>
      <c r="E274" s="1">
        <v>678.94240426030103</v>
      </c>
      <c r="F274" s="15">
        <v>877.57361819698599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0</v>
      </c>
      <c r="M274" s="7">
        <v>0</v>
      </c>
      <c r="N274" s="7">
        <v>0</v>
      </c>
      <c r="O274" s="1">
        <v>0</v>
      </c>
      <c r="P274" s="1">
        <v>1</v>
      </c>
    </row>
    <row r="275" spans="1:16" x14ac:dyDescent="0.25">
      <c r="A275" s="1">
        <v>2025</v>
      </c>
      <c r="B275" s="1">
        <v>10</v>
      </c>
      <c r="C275" s="7"/>
      <c r="D275" s="15">
        <v>43.199857072548497</v>
      </c>
      <c r="E275" s="1">
        <v>180.87591544875301</v>
      </c>
      <c r="F275" s="15">
        <v>859.93583936620303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</v>
      </c>
      <c r="M275" s="7">
        <v>0</v>
      </c>
      <c r="N275" s="7">
        <v>0</v>
      </c>
      <c r="O275" s="1">
        <v>0</v>
      </c>
      <c r="P275" s="1">
        <v>1</v>
      </c>
    </row>
    <row r="276" spans="1:16" x14ac:dyDescent="0.25">
      <c r="A276" s="1">
        <v>2025</v>
      </c>
      <c r="B276" s="1">
        <v>11</v>
      </c>
      <c r="C276" s="7"/>
      <c r="D276" s="15">
        <v>125.96188654053699</v>
      </c>
      <c r="E276" s="1">
        <v>17.456430960740001</v>
      </c>
      <c r="F276" s="15">
        <v>889.73654909609797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1">
        <v>0</v>
      </c>
      <c r="P276" s="1">
        <v>1</v>
      </c>
    </row>
    <row r="277" spans="1:16" x14ac:dyDescent="0.25">
      <c r="A277" s="1">
        <v>2025</v>
      </c>
      <c r="B277" s="1">
        <v>12</v>
      </c>
      <c r="C277" s="7"/>
      <c r="D277" s="15">
        <v>242.806316360495</v>
      </c>
      <c r="E277" s="1">
        <v>0.53653709731014798</v>
      </c>
      <c r="F277" s="15">
        <v>990.43249067110003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1">
        <v>0</v>
      </c>
      <c r="P277" s="1">
        <v>1</v>
      </c>
    </row>
    <row r="278" spans="1:16" x14ac:dyDescent="0.25">
      <c r="A278" s="1">
        <v>2026</v>
      </c>
      <c r="B278" s="1">
        <v>1</v>
      </c>
      <c r="C278" s="7"/>
      <c r="D278" s="15">
        <v>347.85609911286201</v>
      </c>
      <c r="E278" s="1">
        <v>0</v>
      </c>
      <c r="F278" s="15">
        <v>1023.30157975175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1">
        <v>0</v>
      </c>
      <c r="P278" s="1">
        <v>1</v>
      </c>
    </row>
    <row r="279" spans="1:16" x14ac:dyDescent="0.25">
      <c r="A279" s="1">
        <v>2026</v>
      </c>
      <c r="B279" s="1">
        <v>2</v>
      </c>
      <c r="C279" s="7"/>
      <c r="D279" s="15">
        <v>289.74700399953599</v>
      </c>
      <c r="E279" s="1">
        <v>0</v>
      </c>
      <c r="F279" s="15">
        <v>941.74345607500004</v>
      </c>
      <c r="G279" s="7">
        <v>1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1">
        <v>0</v>
      </c>
      <c r="P279" s="1">
        <v>1</v>
      </c>
    </row>
    <row r="280" spans="1:16" x14ac:dyDescent="0.25">
      <c r="A280" s="1">
        <v>2026</v>
      </c>
      <c r="B280" s="1">
        <v>3</v>
      </c>
      <c r="C280" s="7"/>
      <c r="D280" s="15">
        <v>236.28461475335999</v>
      </c>
      <c r="E280" s="1">
        <v>1.1458193024841701</v>
      </c>
      <c r="F280" s="15">
        <v>924.82564437949702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1">
        <v>0</v>
      </c>
      <c r="P280" s="1">
        <v>1</v>
      </c>
    </row>
    <row r="281" spans="1:16" x14ac:dyDescent="0.25">
      <c r="A281" s="1">
        <v>2026</v>
      </c>
      <c r="B281" s="1">
        <v>4</v>
      </c>
      <c r="C281" s="7"/>
      <c r="D281" s="15">
        <v>145.823258405752</v>
      </c>
      <c r="E281" s="1">
        <v>30.852344815541102</v>
      </c>
      <c r="F281" s="15">
        <v>921.929129876302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1">
        <v>0</v>
      </c>
      <c r="P281" s="1">
        <v>1</v>
      </c>
    </row>
    <row r="282" spans="1:16" x14ac:dyDescent="0.25">
      <c r="A282" s="1">
        <v>2026</v>
      </c>
      <c r="B282" s="1">
        <v>5</v>
      </c>
      <c r="C282" s="7"/>
      <c r="D282" s="15">
        <v>60.340249306124903</v>
      </c>
      <c r="E282" s="1">
        <v>119.140400587722</v>
      </c>
      <c r="F282" s="15">
        <v>883.12555501862596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1">
        <v>0</v>
      </c>
      <c r="P282" s="1">
        <v>1</v>
      </c>
    </row>
    <row r="283" spans="1:16" x14ac:dyDescent="0.25">
      <c r="A283" s="1">
        <v>2026</v>
      </c>
      <c r="B283" s="1">
        <v>6</v>
      </c>
      <c r="C283" s="7"/>
      <c r="D283" s="15">
        <v>16.0649047488211</v>
      </c>
      <c r="E283" s="1">
        <v>440.426953849857</v>
      </c>
      <c r="F283" s="15">
        <v>882.89910920593798</v>
      </c>
      <c r="G283" s="7">
        <v>0</v>
      </c>
      <c r="H283" s="7">
        <v>1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1">
        <v>0</v>
      </c>
      <c r="P283" s="1">
        <v>1</v>
      </c>
    </row>
    <row r="284" spans="1:16" x14ac:dyDescent="0.25">
      <c r="A284" s="1">
        <v>2026</v>
      </c>
      <c r="B284" s="1">
        <v>7</v>
      </c>
      <c r="C284" s="7"/>
      <c r="D284" s="15">
        <v>0.33156238895102003</v>
      </c>
      <c r="E284" s="1">
        <v>846.53384367202102</v>
      </c>
      <c r="F284" s="15">
        <v>864.147381225309</v>
      </c>
      <c r="G284" s="7">
        <v>0</v>
      </c>
      <c r="H284" s="7">
        <v>0</v>
      </c>
      <c r="I284" s="7">
        <v>1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1">
        <v>0</v>
      </c>
      <c r="P284" s="1">
        <v>1</v>
      </c>
    </row>
    <row r="285" spans="1:16" x14ac:dyDescent="0.25">
      <c r="A285" s="1">
        <v>2026</v>
      </c>
      <c r="B285" s="1">
        <v>8</v>
      </c>
      <c r="C285" s="7"/>
      <c r="D285" s="15">
        <v>0</v>
      </c>
      <c r="E285" s="1">
        <v>853.79160496280701</v>
      </c>
      <c r="F285" s="15">
        <v>824.50924244822897</v>
      </c>
      <c r="G285" s="7">
        <v>0</v>
      </c>
      <c r="H285" s="7">
        <v>0</v>
      </c>
      <c r="I285" s="7">
        <v>0</v>
      </c>
      <c r="J285" s="7">
        <v>1</v>
      </c>
      <c r="K285" s="7">
        <v>0</v>
      </c>
      <c r="L285" s="7">
        <v>0</v>
      </c>
      <c r="M285" s="7">
        <v>0</v>
      </c>
      <c r="N285" s="7">
        <v>0</v>
      </c>
      <c r="O285" s="1">
        <v>0</v>
      </c>
      <c r="P285" s="1">
        <v>1</v>
      </c>
    </row>
    <row r="286" spans="1:16" x14ac:dyDescent="0.25">
      <c r="A286" s="1">
        <v>2026</v>
      </c>
      <c r="B286" s="1">
        <v>9</v>
      </c>
      <c r="C286" s="7"/>
      <c r="D286" s="15">
        <v>3.9489501589946299</v>
      </c>
      <c r="E286" s="1">
        <v>674.74025057106496</v>
      </c>
      <c r="F286" s="15">
        <v>870.53338524813603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0</v>
      </c>
      <c r="M286" s="7">
        <v>0</v>
      </c>
      <c r="N286" s="7">
        <v>0</v>
      </c>
      <c r="O286" s="1">
        <v>0</v>
      </c>
      <c r="P286" s="1">
        <v>1</v>
      </c>
    </row>
    <row r="287" spans="1:16" x14ac:dyDescent="0.25">
      <c r="A287" s="1">
        <v>2026</v>
      </c>
      <c r="B287" s="1">
        <v>10</v>
      </c>
      <c r="C287" s="7"/>
      <c r="D287" s="15">
        <v>43.584626900179401</v>
      </c>
      <c r="E287" s="1">
        <v>183.78623828671999</v>
      </c>
      <c r="F287" s="15">
        <v>871.92149526400897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7">
        <v>0</v>
      </c>
      <c r="O287" s="1">
        <v>0</v>
      </c>
      <c r="P287" s="1">
        <v>1</v>
      </c>
    </row>
    <row r="288" spans="1:16" x14ac:dyDescent="0.25">
      <c r="A288" s="1">
        <v>2026</v>
      </c>
      <c r="B288" s="1">
        <v>11</v>
      </c>
      <c r="C288" s="7"/>
      <c r="D288" s="15">
        <v>126.65024277851499</v>
      </c>
      <c r="E288" s="1">
        <v>17.676795970234</v>
      </c>
      <c r="F288" s="15">
        <v>898.81215391742899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1">
        <v>0</v>
      </c>
      <c r="P288" s="1">
        <v>1</v>
      </c>
    </row>
    <row r="289" spans="1:16" x14ac:dyDescent="0.25">
      <c r="A289" s="1">
        <v>2026</v>
      </c>
      <c r="B289" s="1">
        <v>12</v>
      </c>
      <c r="C289" s="7"/>
      <c r="D289" s="15">
        <v>240.744381801408</v>
      </c>
      <c r="E289" s="1">
        <v>0.535768480011796</v>
      </c>
      <c r="F289" s="15">
        <v>986.34412746356804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1">
        <v>0</v>
      </c>
      <c r="P289" s="1">
        <v>1</v>
      </c>
    </row>
    <row r="290" spans="1:16" x14ac:dyDescent="0.25">
      <c r="A290" s="1">
        <v>2027</v>
      </c>
      <c r="B290" s="1">
        <v>1</v>
      </c>
      <c r="C290" s="7"/>
      <c r="D290" s="15">
        <v>349.16501747695798</v>
      </c>
      <c r="E290" s="1">
        <v>0</v>
      </c>
      <c r="F290" s="15">
        <v>1031.6573134048999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1">
        <v>0</v>
      </c>
      <c r="P290" s="1">
        <v>1</v>
      </c>
    </row>
    <row r="291" spans="1:16" x14ac:dyDescent="0.25">
      <c r="A291" s="1">
        <v>2027</v>
      </c>
      <c r="B291" s="1">
        <v>2</v>
      </c>
      <c r="C291" s="7"/>
      <c r="D291" s="15">
        <v>289.10559708350797</v>
      </c>
      <c r="E291" s="1">
        <v>0</v>
      </c>
      <c r="F291" s="15">
        <v>943.89738809731</v>
      </c>
      <c r="G291" s="7">
        <v>1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1">
        <v>0</v>
      </c>
      <c r="P291" s="1">
        <v>1</v>
      </c>
    </row>
    <row r="292" spans="1:16" x14ac:dyDescent="0.25">
      <c r="A292" s="1">
        <v>2027</v>
      </c>
      <c r="B292" s="1">
        <v>3</v>
      </c>
      <c r="C292" s="7"/>
      <c r="D292" s="15">
        <v>238.353091346799</v>
      </c>
      <c r="E292" s="1">
        <v>1.16402255392968</v>
      </c>
      <c r="F292" s="15">
        <v>937.25326133549902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1">
        <v>0</v>
      </c>
      <c r="P292" s="1">
        <v>1</v>
      </c>
    </row>
    <row r="293" spans="1:16" x14ac:dyDescent="0.25">
      <c r="A293" s="1">
        <v>2027</v>
      </c>
      <c r="B293" s="1">
        <v>4</v>
      </c>
      <c r="C293" s="7"/>
      <c r="D293" s="15">
        <v>144.83704592538999</v>
      </c>
      <c r="E293" s="1">
        <v>30.860357521966499</v>
      </c>
      <c r="F293" s="15">
        <v>920.17400136271101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1">
        <v>0</v>
      </c>
      <c r="P293" s="1">
        <v>1</v>
      </c>
    </row>
    <row r="294" spans="1:16" x14ac:dyDescent="0.25">
      <c r="A294" s="1">
        <v>2027</v>
      </c>
      <c r="B294" s="1">
        <v>5</v>
      </c>
      <c r="C294" s="7"/>
      <c r="D294" s="15">
        <v>59.458169999974203</v>
      </c>
      <c r="E294" s="1">
        <v>118.228835122672</v>
      </c>
      <c r="F294" s="15">
        <v>874.62646791773102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1">
        <v>0</v>
      </c>
      <c r="P294" s="1">
        <v>1</v>
      </c>
    </row>
    <row r="295" spans="1:16" x14ac:dyDescent="0.25">
      <c r="A295" s="1">
        <v>2027</v>
      </c>
      <c r="B295" s="1">
        <v>6</v>
      </c>
      <c r="C295" s="7"/>
      <c r="D295" s="15">
        <v>16.208853935426401</v>
      </c>
      <c r="E295" s="1">
        <v>447.51537415869001</v>
      </c>
      <c r="F295" s="15">
        <v>895.48727337405899</v>
      </c>
      <c r="G295" s="7">
        <v>0</v>
      </c>
      <c r="H295" s="7">
        <v>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1">
        <v>0</v>
      </c>
      <c r="P295" s="1">
        <v>1</v>
      </c>
    </row>
    <row r="296" spans="1:16" x14ac:dyDescent="0.25">
      <c r="A296" s="1">
        <v>2027</v>
      </c>
      <c r="B296" s="1">
        <v>7</v>
      </c>
      <c r="C296" s="7"/>
      <c r="D296" s="15">
        <v>0.33114072893958801</v>
      </c>
      <c r="E296" s="1">
        <v>851.43516368619601</v>
      </c>
      <c r="F296" s="15">
        <v>867.82982479259897</v>
      </c>
      <c r="G296" s="7">
        <v>0</v>
      </c>
      <c r="H296" s="7">
        <v>0</v>
      </c>
      <c r="I296" s="7">
        <v>1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1">
        <v>0</v>
      </c>
      <c r="P296" s="1">
        <v>1</v>
      </c>
    </row>
    <row r="297" spans="1:16" x14ac:dyDescent="0.25">
      <c r="A297" s="1">
        <v>2027</v>
      </c>
      <c r="B297" s="1">
        <v>8</v>
      </c>
      <c r="C297" s="7"/>
      <c r="D297" s="15">
        <v>0</v>
      </c>
      <c r="E297" s="1">
        <v>858.73494646370602</v>
      </c>
      <c r="F297" s="15">
        <v>828.06588498420399</v>
      </c>
      <c r="G297" s="7">
        <v>0</v>
      </c>
      <c r="H297" s="7">
        <v>0</v>
      </c>
      <c r="I297" s="7">
        <v>0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1">
        <v>0</v>
      </c>
      <c r="P297" s="1">
        <v>1</v>
      </c>
    </row>
    <row r="298" spans="1:16" x14ac:dyDescent="0.25">
      <c r="A298" s="1">
        <v>2027</v>
      </c>
      <c r="B298" s="1">
        <v>9</v>
      </c>
      <c r="C298" s="7"/>
      <c r="D298" s="15">
        <v>3.9491038934169498</v>
      </c>
      <c r="E298" s="1">
        <v>679.53752093564196</v>
      </c>
      <c r="F298" s="15">
        <v>875.24156981797103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7">
        <v>0</v>
      </c>
      <c r="O298" s="1">
        <v>0</v>
      </c>
      <c r="P298" s="1">
        <v>1</v>
      </c>
    </row>
    <row r="299" spans="1:16" x14ac:dyDescent="0.25">
      <c r="A299" s="1">
        <v>2027</v>
      </c>
      <c r="B299" s="1">
        <v>10</v>
      </c>
      <c r="C299" s="7"/>
      <c r="D299" s="15">
        <v>43.4712397747019</v>
      </c>
      <c r="E299" s="1">
        <v>184.604209002777</v>
      </c>
      <c r="F299" s="15">
        <v>874.063296619874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1</v>
      </c>
      <c r="M299" s="7">
        <v>0</v>
      </c>
      <c r="N299" s="7">
        <v>0</v>
      </c>
      <c r="O299" s="1">
        <v>0</v>
      </c>
      <c r="P299" s="1">
        <v>1</v>
      </c>
    </row>
    <row r="300" spans="1:16" x14ac:dyDescent="0.25">
      <c r="A300" s="1">
        <v>2027</v>
      </c>
      <c r="B300" s="1">
        <v>11</v>
      </c>
      <c r="C300" s="7"/>
      <c r="D300" s="15">
        <v>123.727795337229</v>
      </c>
      <c r="E300" s="1">
        <v>17.391006342375899</v>
      </c>
      <c r="F300" s="15">
        <v>882.28253391374199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1">
        <v>0</v>
      </c>
      <c r="P300" s="1">
        <v>1</v>
      </c>
    </row>
    <row r="301" spans="1:16" x14ac:dyDescent="0.25">
      <c r="A301" s="1">
        <v>2027</v>
      </c>
      <c r="B301" s="1">
        <v>12</v>
      </c>
      <c r="C301" s="7"/>
      <c r="D301" s="15">
        <v>241.285280103704</v>
      </c>
      <c r="E301" s="1">
        <v>0.54076894537363296</v>
      </c>
      <c r="F301" s="15">
        <v>992.99640795570804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1">
        <v>0</v>
      </c>
      <c r="P301" s="1">
        <v>1</v>
      </c>
    </row>
    <row r="302" spans="1:16" x14ac:dyDescent="0.25">
      <c r="A302" s="1">
        <v>2028</v>
      </c>
      <c r="B302" s="1">
        <v>1</v>
      </c>
      <c r="C302" s="7"/>
      <c r="D302" s="15">
        <v>351.10335021477198</v>
      </c>
      <c r="E302" s="1">
        <v>0</v>
      </c>
      <c r="F302" s="15">
        <v>1044.0510655000401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1">
        <v>0</v>
      </c>
      <c r="P302" s="1">
        <v>1</v>
      </c>
    </row>
    <row r="303" spans="1:16" x14ac:dyDescent="0.25">
      <c r="A303" s="1">
        <v>2028</v>
      </c>
      <c r="B303" s="1">
        <v>2</v>
      </c>
      <c r="C303" s="7"/>
      <c r="D303" s="15">
        <v>285.857419161179</v>
      </c>
      <c r="E303" s="1">
        <v>0</v>
      </c>
      <c r="F303" s="15">
        <v>939.41450238830203</v>
      </c>
      <c r="G303" s="7">
        <v>1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1">
        <v>0</v>
      </c>
      <c r="P303" s="1">
        <v>1</v>
      </c>
    </row>
    <row r="304" spans="1:16" x14ac:dyDescent="0.25">
      <c r="A304" s="1">
        <v>2028</v>
      </c>
      <c r="B304" s="1">
        <v>3</v>
      </c>
      <c r="C304" s="7"/>
      <c r="D304" s="15">
        <v>238.28408105544199</v>
      </c>
      <c r="E304" s="1">
        <v>1.1715951829078799</v>
      </c>
      <c r="F304" s="15">
        <v>943.26012561662696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1">
        <v>0</v>
      </c>
      <c r="P304" s="1">
        <v>1</v>
      </c>
    </row>
    <row r="305" spans="1:16" x14ac:dyDescent="0.25">
      <c r="A305" s="1">
        <v>2028</v>
      </c>
      <c r="B305" s="1">
        <v>4</v>
      </c>
      <c r="C305" s="7"/>
      <c r="D305" s="15">
        <v>143.27504865033501</v>
      </c>
      <c r="E305" s="1">
        <v>30.735041282973</v>
      </c>
      <c r="F305" s="15">
        <v>916.59434701827399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1">
        <v>0</v>
      </c>
      <c r="P305" s="1">
        <v>1</v>
      </c>
    </row>
    <row r="306" spans="1:16" x14ac:dyDescent="0.25">
      <c r="A306" s="1">
        <v>2028</v>
      </c>
      <c r="B306" s="1">
        <v>5</v>
      </c>
      <c r="C306" s="7"/>
      <c r="D306" s="15">
        <v>60.791047886269197</v>
      </c>
      <c r="E306" s="1">
        <v>121.70080287751099</v>
      </c>
      <c r="F306" s="15">
        <v>900.62505965440096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1">
        <v>0</v>
      </c>
      <c r="P306" s="1">
        <v>1</v>
      </c>
    </row>
    <row r="307" spans="1:16" x14ac:dyDescent="0.25">
      <c r="A307" s="1">
        <v>2028</v>
      </c>
      <c r="B307" s="1">
        <v>6</v>
      </c>
      <c r="C307" s="7"/>
      <c r="D307" s="15">
        <v>16.2093138428726</v>
      </c>
      <c r="E307" s="1">
        <v>450.56994998327502</v>
      </c>
      <c r="F307" s="15">
        <v>902.073866376929</v>
      </c>
      <c r="G307" s="7">
        <v>0</v>
      </c>
      <c r="H307" s="7">
        <v>1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1">
        <v>0</v>
      </c>
      <c r="P307" s="1">
        <v>1</v>
      </c>
    </row>
    <row r="308" spans="1:16" x14ac:dyDescent="0.25">
      <c r="A308" s="1">
        <v>2028</v>
      </c>
      <c r="B308" s="1">
        <v>7</v>
      </c>
      <c r="C308" s="7"/>
      <c r="D308" s="15">
        <v>0.33107110604411799</v>
      </c>
      <c r="E308" s="1">
        <v>857.04219271245904</v>
      </c>
      <c r="F308" s="15">
        <v>874.30802626483899</v>
      </c>
      <c r="G308" s="7">
        <v>0</v>
      </c>
      <c r="H308" s="7">
        <v>0</v>
      </c>
      <c r="I308" s="7">
        <v>1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1">
        <v>0</v>
      </c>
      <c r="P308" s="1">
        <v>1</v>
      </c>
    </row>
    <row r="309" spans="1:16" x14ac:dyDescent="0.25">
      <c r="A309" s="1">
        <v>2028</v>
      </c>
      <c r="B309" s="1">
        <v>8</v>
      </c>
      <c r="C309" s="7"/>
      <c r="D309" s="15">
        <v>0</v>
      </c>
      <c r="E309" s="1">
        <v>866.98337485701597</v>
      </c>
      <c r="F309" s="15">
        <v>836.81120553520805</v>
      </c>
      <c r="G309" s="7">
        <v>0</v>
      </c>
      <c r="H309" s="7">
        <v>0</v>
      </c>
      <c r="I309" s="7">
        <v>0</v>
      </c>
      <c r="J309" s="7">
        <v>1</v>
      </c>
      <c r="K309" s="7">
        <v>0</v>
      </c>
      <c r="L309" s="7">
        <v>0</v>
      </c>
      <c r="M309" s="7">
        <v>0</v>
      </c>
      <c r="N309" s="7">
        <v>0</v>
      </c>
      <c r="O309" s="1">
        <v>0</v>
      </c>
      <c r="P309" s="1">
        <v>1</v>
      </c>
    </row>
    <row r="310" spans="1:16" x14ac:dyDescent="0.25">
      <c r="A310" s="1">
        <v>2028</v>
      </c>
      <c r="B310" s="1">
        <v>9</v>
      </c>
      <c r="C310" s="7"/>
      <c r="D310" s="15">
        <v>3.9534229500358</v>
      </c>
      <c r="E310" s="1">
        <v>684.904630968221</v>
      </c>
      <c r="F310" s="15">
        <v>882.77916812587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7">
        <v>0</v>
      </c>
      <c r="O310" s="1">
        <v>0</v>
      </c>
      <c r="P310" s="1">
        <v>1</v>
      </c>
    </row>
    <row r="311" spans="1:16" x14ac:dyDescent="0.25">
      <c r="A311" s="1">
        <v>2028</v>
      </c>
      <c r="B311" s="1">
        <v>10</v>
      </c>
      <c r="C311" s="7"/>
      <c r="D311" s="15">
        <v>43.508782084058197</v>
      </c>
      <c r="E311" s="1">
        <v>186.019486248692</v>
      </c>
      <c r="F311" s="15">
        <v>881.083196737967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1</v>
      </c>
      <c r="M311" s="7">
        <v>0</v>
      </c>
      <c r="N311" s="7">
        <v>0</v>
      </c>
      <c r="O311" s="1">
        <v>0</v>
      </c>
      <c r="P311" s="1">
        <v>1</v>
      </c>
    </row>
    <row r="312" spans="1:16" x14ac:dyDescent="0.25">
      <c r="A312" s="1">
        <v>2028</v>
      </c>
      <c r="B312" s="1">
        <v>11</v>
      </c>
      <c r="C312" s="7"/>
      <c r="D312" s="15">
        <v>127.45181148134</v>
      </c>
      <c r="E312" s="1">
        <v>18.036214558858902</v>
      </c>
      <c r="F312" s="15">
        <v>915.07928244870698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1">
        <v>0</v>
      </c>
      <c r="P312" s="1">
        <v>1</v>
      </c>
    </row>
    <row r="313" spans="1:16" x14ac:dyDescent="0.25">
      <c r="A313" s="1">
        <v>2028</v>
      </c>
      <c r="B313" s="1">
        <v>12</v>
      </c>
      <c r="C313" s="7"/>
      <c r="D313" s="15">
        <v>238.214772592054</v>
      </c>
      <c r="E313" s="1">
        <v>0.53751618680539204</v>
      </c>
      <c r="F313" s="15">
        <v>986.75346664287997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1">
        <v>0</v>
      </c>
      <c r="P313" s="1">
        <v>1</v>
      </c>
    </row>
    <row r="314" spans="1:16" x14ac:dyDescent="0.25">
      <c r="A314" s="1">
        <v>2029</v>
      </c>
      <c r="B314" s="1">
        <v>1</v>
      </c>
      <c r="C314" s="7"/>
      <c r="D314" s="15">
        <v>350.89687339604097</v>
      </c>
      <c r="E314" s="1">
        <v>0</v>
      </c>
      <c r="F314" s="15">
        <v>1045.6031338417999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1">
        <v>0</v>
      </c>
      <c r="P314" s="1">
        <v>1</v>
      </c>
    </row>
    <row r="315" spans="1:16" x14ac:dyDescent="0.25">
      <c r="A315" s="1">
        <v>2029</v>
      </c>
      <c r="B315" s="1">
        <v>2</v>
      </c>
      <c r="C315" s="7"/>
      <c r="D315" s="15">
        <v>286.51887049640902</v>
      </c>
      <c r="E315" s="1">
        <v>0</v>
      </c>
      <c r="F315" s="15">
        <v>943.63803458944801</v>
      </c>
      <c r="G315" s="7">
        <v>1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1">
        <v>0</v>
      </c>
      <c r="P315" s="1">
        <v>1</v>
      </c>
    </row>
    <row r="316" spans="1:16" x14ac:dyDescent="0.25">
      <c r="A316" s="1">
        <v>2029</v>
      </c>
      <c r="B316" s="1">
        <v>3</v>
      </c>
      <c r="C316" s="7"/>
      <c r="D316" s="15">
        <v>239.22166363878699</v>
      </c>
      <c r="E316" s="1">
        <v>1.1843399470825799</v>
      </c>
      <c r="F316" s="15">
        <v>949.13405712735596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1">
        <v>0</v>
      </c>
      <c r="P316" s="1">
        <v>1</v>
      </c>
    </row>
    <row r="317" spans="1:16" x14ac:dyDescent="0.25">
      <c r="A317" s="1">
        <v>2029</v>
      </c>
      <c r="B317" s="1">
        <v>4</v>
      </c>
      <c r="C317" s="7"/>
      <c r="D317" s="15">
        <v>145.806371603028</v>
      </c>
      <c r="E317" s="1">
        <v>31.4943799676482</v>
      </c>
      <c r="F317" s="15">
        <v>935.06295577711103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1">
        <v>0</v>
      </c>
      <c r="P317" s="1">
        <v>1</v>
      </c>
    </row>
    <row r="318" spans="1:16" x14ac:dyDescent="0.25">
      <c r="A318" s="1">
        <v>2029</v>
      </c>
      <c r="B318" s="1">
        <v>5</v>
      </c>
      <c r="C318" s="7"/>
      <c r="D318" s="15">
        <v>59.566484471884998</v>
      </c>
      <c r="E318" s="1">
        <v>120.074035567007</v>
      </c>
      <c r="F318" s="15">
        <v>884.76815083047097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1">
        <v>0</v>
      </c>
      <c r="P318" s="1">
        <v>1</v>
      </c>
    </row>
    <row r="319" spans="1:16" x14ac:dyDescent="0.25">
      <c r="A319" s="1">
        <v>2029</v>
      </c>
      <c r="B319" s="1">
        <v>6</v>
      </c>
      <c r="C319" s="7"/>
      <c r="D319" s="15">
        <v>16.189941374274799</v>
      </c>
      <c r="E319" s="1">
        <v>453.14395700683099</v>
      </c>
      <c r="F319" s="15">
        <v>903.47316125055397</v>
      </c>
      <c r="G319" s="7">
        <v>0</v>
      </c>
      <c r="H319" s="7">
        <v>1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1">
        <v>0</v>
      </c>
      <c r="P319" s="1">
        <v>1</v>
      </c>
    </row>
    <row r="320" spans="1:16" x14ac:dyDescent="0.25">
      <c r="A320" s="1">
        <v>2029</v>
      </c>
      <c r="B320" s="1">
        <v>7</v>
      </c>
      <c r="C320" s="7"/>
      <c r="D320" s="15">
        <v>0.33209973038075902</v>
      </c>
      <c r="E320" s="1">
        <v>865.65087081167701</v>
      </c>
      <c r="F320" s="15">
        <v>879.62652180780401</v>
      </c>
      <c r="G320" s="7">
        <v>0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1">
        <v>0</v>
      </c>
      <c r="P320" s="1">
        <v>1</v>
      </c>
    </row>
    <row r="321" spans="1:16" x14ac:dyDescent="0.25">
      <c r="A321" s="1">
        <v>2029</v>
      </c>
      <c r="B321" s="1">
        <v>8</v>
      </c>
      <c r="C321" s="7"/>
      <c r="D321" s="15">
        <v>0</v>
      </c>
      <c r="E321" s="1">
        <v>870.47226127749605</v>
      </c>
      <c r="F321" s="15">
        <v>836.90594664200501</v>
      </c>
      <c r="G321" s="7">
        <v>0</v>
      </c>
      <c r="H321" s="7">
        <v>0</v>
      </c>
      <c r="I321" s="7">
        <v>0</v>
      </c>
      <c r="J321" s="7">
        <v>1</v>
      </c>
      <c r="K321" s="7">
        <v>0</v>
      </c>
      <c r="L321" s="7">
        <v>0</v>
      </c>
      <c r="M321" s="7">
        <v>0</v>
      </c>
      <c r="N321" s="7">
        <v>0</v>
      </c>
      <c r="O321" s="1">
        <v>0</v>
      </c>
      <c r="P321" s="1">
        <v>1</v>
      </c>
    </row>
    <row r="322" spans="1:16" x14ac:dyDescent="0.25">
      <c r="A322" s="1">
        <v>2029</v>
      </c>
      <c r="B322" s="1">
        <v>9</v>
      </c>
      <c r="C322" s="7"/>
      <c r="D322" s="15">
        <v>3.9605807897554501</v>
      </c>
      <c r="E322" s="1">
        <v>690.89018690668104</v>
      </c>
      <c r="F322" s="15">
        <v>886.86755258963797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0</v>
      </c>
      <c r="M322" s="7">
        <v>0</v>
      </c>
      <c r="N322" s="7">
        <v>0</v>
      </c>
      <c r="O322" s="1">
        <v>0</v>
      </c>
      <c r="P322" s="1">
        <v>1</v>
      </c>
    </row>
    <row r="323" spans="1:16" x14ac:dyDescent="0.25">
      <c r="A323" s="1">
        <v>2029</v>
      </c>
      <c r="B323" s="1">
        <v>10</v>
      </c>
      <c r="C323" s="7"/>
      <c r="D323" s="15">
        <v>43.588399929701303</v>
      </c>
      <c r="E323" s="1">
        <v>187.648788544464</v>
      </c>
      <c r="F323" s="15">
        <v>884.98399750012004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1</v>
      </c>
      <c r="M323" s="7">
        <v>0</v>
      </c>
      <c r="N323" s="7">
        <v>0</v>
      </c>
      <c r="O323" s="1">
        <v>0</v>
      </c>
      <c r="P323" s="1">
        <v>1</v>
      </c>
    </row>
    <row r="324" spans="1:16" x14ac:dyDescent="0.25">
      <c r="A324" s="1">
        <v>2029</v>
      </c>
      <c r="B324" s="1">
        <v>11</v>
      </c>
      <c r="C324" s="7"/>
      <c r="D324" s="15">
        <v>127.46986352090001</v>
      </c>
      <c r="E324" s="1">
        <v>18.163528733117701</v>
      </c>
      <c r="F324" s="15">
        <v>917.37711784515795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1">
        <v>0</v>
      </c>
      <c r="P324" s="1">
        <v>1</v>
      </c>
    </row>
    <row r="325" spans="1:16" x14ac:dyDescent="0.25">
      <c r="A325" s="1">
        <v>2029</v>
      </c>
      <c r="B325" s="1">
        <v>12</v>
      </c>
      <c r="C325" s="7"/>
      <c r="D325" s="15">
        <v>237.180817893019</v>
      </c>
      <c r="E325" s="1">
        <v>0.53888456341517699</v>
      </c>
      <c r="F325" s="15">
        <v>984.56911213927901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1">
        <v>0</v>
      </c>
      <c r="P325" s="1">
        <v>1</v>
      </c>
    </row>
    <row r="326" spans="1:16" x14ac:dyDescent="0.25">
      <c r="A326" s="1">
        <v>2030</v>
      </c>
      <c r="B326" s="1">
        <v>1</v>
      </c>
      <c r="C326" s="7"/>
      <c r="D326" s="15">
        <v>351.36949521001901</v>
      </c>
      <c r="E326" s="1">
        <v>0</v>
      </c>
      <c r="F326" s="15">
        <v>1053.04573196655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1">
        <v>0</v>
      </c>
      <c r="P326" s="1">
        <v>1</v>
      </c>
    </row>
    <row r="327" spans="1:16" x14ac:dyDescent="0.25">
      <c r="A327" s="1">
        <v>2030</v>
      </c>
      <c r="B327" s="1">
        <v>2</v>
      </c>
      <c r="C327" s="7"/>
      <c r="D327" s="15">
        <v>286.93779850224701</v>
      </c>
      <c r="E327" s="1">
        <v>0</v>
      </c>
      <c r="F327" s="15">
        <v>950.57955216564994</v>
      </c>
      <c r="G327" s="7">
        <v>1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1">
        <v>0</v>
      </c>
      <c r="P327" s="1">
        <v>1</v>
      </c>
    </row>
    <row r="328" spans="1:16" x14ac:dyDescent="0.25">
      <c r="A328" s="1">
        <v>2030</v>
      </c>
      <c r="B328" s="1">
        <v>3</v>
      </c>
      <c r="C328" s="7"/>
      <c r="D328" s="15">
        <v>238.464706263323</v>
      </c>
      <c r="E328" s="1">
        <v>1.1886763108893901</v>
      </c>
      <c r="F328" s="15">
        <v>951.82082445985395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1">
        <v>0</v>
      </c>
      <c r="P328" s="1">
        <v>1</v>
      </c>
    </row>
    <row r="329" spans="1:16" x14ac:dyDescent="0.25">
      <c r="A329" s="1">
        <v>2030</v>
      </c>
      <c r="B329" s="1">
        <v>4</v>
      </c>
      <c r="C329" s="7"/>
      <c r="D329" s="15">
        <v>142.22152574267</v>
      </c>
      <c r="E329" s="1">
        <v>30.9303987400015</v>
      </c>
      <c r="F329" s="15">
        <v>917.73957534377303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1">
        <v>0</v>
      </c>
      <c r="P329" s="1">
        <v>1</v>
      </c>
    </row>
    <row r="330" spans="1:16" x14ac:dyDescent="0.25">
      <c r="A330" s="1">
        <v>2030</v>
      </c>
      <c r="B330" s="1">
        <v>5</v>
      </c>
      <c r="C330" s="7"/>
      <c r="D330" s="15">
        <v>61.311960922420297</v>
      </c>
      <c r="E330" s="1">
        <v>124.43884433239199</v>
      </c>
      <c r="F330" s="15">
        <v>916.50289342920496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1">
        <v>0</v>
      </c>
      <c r="P330" s="1">
        <v>1</v>
      </c>
    </row>
    <row r="331" spans="1:16" x14ac:dyDescent="0.25">
      <c r="A331" s="1">
        <v>2030</v>
      </c>
      <c r="B331" s="1">
        <v>6</v>
      </c>
      <c r="C331" s="7"/>
      <c r="D331" s="15">
        <v>16.219060216410501</v>
      </c>
      <c r="E331" s="1">
        <v>457.067380429688</v>
      </c>
      <c r="F331" s="15">
        <v>911.02195566927901</v>
      </c>
      <c r="G331" s="7">
        <v>0</v>
      </c>
      <c r="H331" s="7">
        <v>1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1">
        <v>0</v>
      </c>
      <c r="P331" s="1">
        <v>1</v>
      </c>
    </row>
    <row r="332" spans="1:16" x14ac:dyDescent="0.25">
      <c r="A332" s="1">
        <v>2030</v>
      </c>
      <c r="B332" s="1">
        <v>7</v>
      </c>
      <c r="C332" s="7"/>
      <c r="D332" s="15">
        <v>0.33116326775190802</v>
      </c>
      <c r="E332" s="1">
        <v>869.12057610866498</v>
      </c>
      <c r="F332" s="15">
        <v>883.17000673216705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1">
        <v>0</v>
      </c>
      <c r="P332" s="1">
        <v>1</v>
      </c>
    </row>
    <row r="333" spans="1:16" x14ac:dyDescent="0.25">
      <c r="A333" s="1">
        <v>2030</v>
      </c>
      <c r="B333" s="1">
        <v>8</v>
      </c>
      <c r="C333" s="7"/>
      <c r="D333" s="15">
        <v>0</v>
      </c>
      <c r="E333" s="1">
        <v>876.52589932894102</v>
      </c>
      <c r="F333" s="15">
        <v>842.79677635220901</v>
      </c>
      <c r="G333" s="7">
        <v>0</v>
      </c>
      <c r="H333" s="7">
        <v>0</v>
      </c>
      <c r="I333" s="7">
        <v>0</v>
      </c>
      <c r="J333" s="7">
        <v>1</v>
      </c>
      <c r="K333" s="7">
        <v>0</v>
      </c>
      <c r="L333" s="7">
        <v>0</v>
      </c>
      <c r="M333" s="7">
        <v>0</v>
      </c>
      <c r="N333" s="7">
        <v>0</v>
      </c>
      <c r="O333" s="1">
        <v>0</v>
      </c>
      <c r="P333" s="1">
        <v>1</v>
      </c>
    </row>
    <row r="334" spans="1:16" x14ac:dyDescent="0.25">
      <c r="A334" s="1">
        <v>2030</v>
      </c>
      <c r="B334" s="1">
        <v>9</v>
      </c>
      <c r="C334" s="7"/>
      <c r="D334" s="15">
        <v>3.97914207472882</v>
      </c>
      <c r="E334" s="1">
        <v>698.88097563537895</v>
      </c>
      <c r="F334" s="15">
        <v>897.00403646893096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1">
        <v>0</v>
      </c>
      <c r="P334" s="1">
        <v>1</v>
      </c>
    </row>
    <row r="335" spans="1:16" x14ac:dyDescent="0.25">
      <c r="A335" s="1">
        <v>2030</v>
      </c>
      <c r="B335" s="1">
        <v>10</v>
      </c>
      <c r="C335" s="7"/>
      <c r="D335" s="15">
        <v>43.367502432862103</v>
      </c>
      <c r="E335" s="1">
        <v>187.976203813203</v>
      </c>
      <c r="F335" s="15">
        <v>886.19593427257803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1</v>
      </c>
      <c r="M335" s="7">
        <v>0</v>
      </c>
      <c r="N335" s="7">
        <v>0</v>
      </c>
      <c r="O335" s="1">
        <v>0</v>
      </c>
      <c r="P335" s="1">
        <v>1</v>
      </c>
    </row>
    <row r="336" spans="1:16" x14ac:dyDescent="0.25">
      <c r="A336" s="1">
        <v>2030</v>
      </c>
      <c r="B336" s="1">
        <v>11</v>
      </c>
      <c r="C336" s="7"/>
      <c r="D336" s="15">
        <v>125.04236042915301</v>
      </c>
      <c r="E336" s="1">
        <v>17.939630469346699</v>
      </c>
      <c r="F336" s="15">
        <v>905.48713913240204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1">
        <v>0</v>
      </c>
      <c r="P336" s="1">
        <v>1</v>
      </c>
    </row>
    <row r="337" spans="1:16" x14ac:dyDescent="0.25">
      <c r="A337" s="1">
        <v>2030</v>
      </c>
      <c r="B337" s="1">
        <v>12</v>
      </c>
      <c r="C337" s="7"/>
      <c r="D337" s="15">
        <v>244.42289569362299</v>
      </c>
      <c r="E337" s="1">
        <v>0.55914145341102806</v>
      </c>
      <c r="F337" s="15">
        <v>1020.60616259704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1">
        <v>0</v>
      </c>
      <c r="P337" s="1">
        <v>1</v>
      </c>
    </row>
    <row r="338" spans="1:16" x14ac:dyDescent="0.25">
      <c r="A338" s="1">
        <v>2031</v>
      </c>
      <c r="B338" s="1">
        <v>1</v>
      </c>
      <c r="C338" s="7"/>
      <c r="D338" s="15">
        <v>347.24020683874699</v>
      </c>
      <c r="E338" s="1">
        <v>0</v>
      </c>
      <c r="F338" s="15">
        <v>1045.72971627278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1">
        <v>0</v>
      </c>
      <c r="P338" s="1">
        <v>1</v>
      </c>
    </row>
    <row r="339" spans="1:16" x14ac:dyDescent="0.25">
      <c r="A339" s="1">
        <v>2031</v>
      </c>
      <c r="B339" s="1">
        <v>2</v>
      </c>
      <c r="C339" s="7"/>
      <c r="D339" s="15">
        <v>288.337972929633</v>
      </c>
      <c r="E339" s="1">
        <v>0</v>
      </c>
      <c r="F339" s="15">
        <v>959.95935656847098</v>
      </c>
      <c r="G339" s="7">
        <v>1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1">
        <v>0</v>
      </c>
      <c r="P339" s="1">
        <v>1</v>
      </c>
    </row>
    <row r="340" spans="1:16" x14ac:dyDescent="0.25">
      <c r="A340" s="1">
        <v>2031</v>
      </c>
      <c r="B340" s="1">
        <v>3</v>
      </c>
      <c r="C340" s="7"/>
      <c r="D340" s="15">
        <v>237.331620469277</v>
      </c>
      <c r="E340" s="1">
        <v>1.1910196649567799</v>
      </c>
      <c r="F340" s="15">
        <v>952.10186615734096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1">
        <v>0</v>
      </c>
      <c r="P340" s="1">
        <v>1</v>
      </c>
    </row>
    <row r="341" spans="1:16" x14ac:dyDescent="0.25">
      <c r="A341" s="1">
        <v>2031</v>
      </c>
      <c r="B341" s="1">
        <v>4</v>
      </c>
      <c r="C341" s="7"/>
      <c r="D341" s="15">
        <v>143.984151501215</v>
      </c>
      <c r="E341" s="1">
        <v>31.525262209823602</v>
      </c>
      <c r="F341" s="15">
        <v>934.093211704449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1">
        <v>0</v>
      </c>
      <c r="P341" s="1">
        <v>1</v>
      </c>
    </row>
    <row r="342" spans="1:16" x14ac:dyDescent="0.25">
      <c r="A342" s="1">
        <v>2031</v>
      </c>
      <c r="B342" s="1">
        <v>5</v>
      </c>
      <c r="C342" s="7"/>
      <c r="D342" s="15">
        <v>60.809923793432702</v>
      </c>
      <c r="E342" s="1">
        <v>124.25362069609</v>
      </c>
      <c r="F342" s="15">
        <v>913.99415954328902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1">
        <v>0</v>
      </c>
      <c r="P342" s="1">
        <v>1</v>
      </c>
    </row>
    <row r="343" spans="1:16" x14ac:dyDescent="0.25">
      <c r="A343" s="1">
        <v>2031</v>
      </c>
      <c r="B343" s="1">
        <v>6</v>
      </c>
      <c r="C343" s="7"/>
      <c r="D343" s="15">
        <v>16.1350462253872</v>
      </c>
      <c r="E343" s="1">
        <v>457.77132680345397</v>
      </c>
      <c r="F343" s="15">
        <v>911.40776652116097</v>
      </c>
      <c r="G343" s="7">
        <v>0</v>
      </c>
      <c r="H343" s="7">
        <v>1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1">
        <v>0</v>
      </c>
      <c r="P343" s="1">
        <v>1</v>
      </c>
    </row>
    <row r="344" spans="1:16" x14ac:dyDescent="0.25">
      <c r="A344" s="1">
        <v>2031</v>
      </c>
      <c r="B344" s="1">
        <v>7</v>
      </c>
      <c r="C344" s="7"/>
      <c r="D344" s="15">
        <v>0.33103987561589399</v>
      </c>
      <c r="E344" s="1">
        <v>874.66553343135001</v>
      </c>
      <c r="F344" s="15">
        <v>888.09276423109998</v>
      </c>
      <c r="G344" s="7">
        <v>0</v>
      </c>
      <c r="H344" s="7">
        <v>0</v>
      </c>
      <c r="I344" s="7">
        <v>1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1">
        <v>0</v>
      </c>
      <c r="P344" s="1">
        <v>1</v>
      </c>
    </row>
    <row r="345" spans="1:16" x14ac:dyDescent="0.25">
      <c r="A345" s="1">
        <v>2031</v>
      </c>
      <c r="B345" s="1">
        <v>8</v>
      </c>
      <c r="C345" s="7"/>
      <c r="D345" s="15">
        <v>0</v>
      </c>
      <c r="E345" s="1">
        <v>882.11810234151801</v>
      </c>
      <c r="F345" s="15">
        <v>847.54146579095698</v>
      </c>
      <c r="G345" s="7">
        <v>0</v>
      </c>
      <c r="H345" s="7">
        <v>0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1">
        <v>0</v>
      </c>
      <c r="P345" s="1">
        <v>1</v>
      </c>
    </row>
    <row r="346" spans="1:16" x14ac:dyDescent="0.25">
      <c r="A346" s="1">
        <v>2031</v>
      </c>
      <c r="B346" s="1">
        <v>9</v>
      </c>
      <c r="C346" s="7"/>
      <c r="D346" s="15">
        <v>3.9970879275538902</v>
      </c>
      <c r="E346" s="1">
        <v>706.77520527716604</v>
      </c>
      <c r="F346" s="15">
        <v>906.29510358424795</v>
      </c>
      <c r="G346" s="7">
        <v>0</v>
      </c>
      <c r="H346" s="7">
        <v>0</v>
      </c>
      <c r="I346" s="7">
        <v>0</v>
      </c>
      <c r="J346" s="7">
        <v>0</v>
      </c>
      <c r="K346" s="7">
        <v>1</v>
      </c>
      <c r="L346" s="7">
        <v>0</v>
      </c>
      <c r="M346" s="7">
        <v>0</v>
      </c>
      <c r="N346" s="7">
        <v>0</v>
      </c>
      <c r="O346" s="1">
        <v>0</v>
      </c>
      <c r="P346" s="1">
        <v>1</v>
      </c>
    </row>
    <row r="347" spans="1:16" x14ac:dyDescent="0.25">
      <c r="A347" s="1">
        <v>2031</v>
      </c>
      <c r="B347" s="1">
        <v>10</v>
      </c>
      <c r="C347" s="7"/>
      <c r="D347" s="15">
        <v>43.142831513018002</v>
      </c>
      <c r="E347" s="1">
        <v>188.26558532622599</v>
      </c>
      <c r="F347" s="15">
        <v>886.56015542914895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1</v>
      </c>
      <c r="M347" s="7">
        <v>0</v>
      </c>
      <c r="N347" s="7">
        <v>0</v>
      </c>
      <c r="O347" s="1">
        <v>0</v>
      </c>
      <c r="P347" s="1">
        <v>1</v>
      </c>
    </row>
    <row r="348" spans="1:16" x14ac:dyDescent="0.25">
      <c r="A348" s="1">
        <v>2031</v>
      </c>
      <c r="B348" s="1">
        <v>11</v>
      </c>
      <c r="C348" s="7"/>
      <c r="D348" s="15">
        <v>125.795611752927</v>
      </c>
      <c r="E348" s="1">
        <v>18.1696119374262</v>
      </c>
      <c r="F348" s="15">
        <v>915.857611175697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1">
        <v>0</v>
      </c>
      <c r="P348" s="1">
        <v>1</v>
      </c>
    </row>
    <row r="349" spans="1:16" x14ac:dyDescent="0.25">
      <c r="A349" s="1">
        <v>2031</v>
      </c>
      <c r="B349" s="1">
        <v>12</v>
      </c>
      <c r="C349" s="7"/>
      <c r="D349" s="15">
        <v>242.48580219710999</v>
      </c>
      <c r="E349" s="1">
        <v>0.55845727400311995</v>
      </c>
      <c r="F349" s="15">
        <v>1017.7146963402899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1">
        <v>0</v>
      </c>
      <c r="P349" s="1">
        <v>1</v>
      </c>
    </row>
    <row r="350" spans="1:16" x14ac:dyDescent="0.25">
      <c r="A350" s="1">
        <v>2032</v>
      </c>
      <c r="B350" s="1">
        <v>1</v>
      </c>
      <c r="C350" s="7"/>
      <c r="D350" s="15">
        <v>347.59661340265501</v>
      </c>
      <c r="E350" s="1">
        <v>0</v>
      </c>
      <c r="F350" s="15">
        <v>1054.96423876414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1">
        <v>0</v>
      </c>
      <c r="P350" s="1">
        <v>1</v>
      </c>
    </row>
    <row r="351" spans="1:16" x14ac:dyDescent="0.25">
      <c r="A351" s="1">
        <v>2032</v>
      </c>
      <c r="B351" s="1">
        <v>2</v>
      </c>
      <c r="C351" s="7"/>
      <c r="D351" s="15">
        <v>289.530865178613</v>
      </c>
      <c r="E351" s="1">
        <v>0</v>
      </c>
      <c r="F351" s="15">
        <v>971.55170351694596</v>
      </c>
      <c r="G351" s="7">
        <v>1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1">
        <v>0</v>
      </c>
      <c r="P351" s="1">
        <v>1</v>
      </c>
    </row>
    <row r="352" spans="1:16" x14ac:dyDescent="0.25">
      <c r="A352" s="1">
        <v>2032</v>
      </c>
      <c r="B352" s="1">
        <v>3</v>
      </c>
      <c r="C352" s="7"/>
      <c r="D352" s="15">
        <v>238.30836788792999</v>
      </c>
      <c r="E352" s="1">
        <v>1.20367536522676</v>
      </c>
      <c r="F352" s="15">
        <v>963.68929536683504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1">
        <v>0</v>
      </c>
      <c r="P352" s="1">
        <v>1</v>
      </c>
    </row>
    <row r="353" spans="1:16" x14ac:dyDescent="0.25">
      <c r="A353" s="1">
        <v>2032</v>
      </c>
      <c r="B353" s="1">
        <v>4</v>
      </c>
      <c r="C353" s="7"/>
      <c r="D353" s="15">
        <v>144.612598106544</v>
      </c>
      <c r="E353" s="1">
        <v>31.868153254939699</v>
      </c>
      <c r="F353" s="15">
        <v>945.92937980363797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1">
        <v>0</v>
      </c>
      <c r="P353" s="1">
        <v>1</v>
      </c>
    </row>
    <row r="354" spans="1:16" x14ac:dyDescent="0.25">
      <c r="A354" s="1">
        <v>2032</v>
      </c>
      <c r="B354" s="1">
        <v>5</v>
      </c>
      <c r="C354" s="7"/>
      <c r="D354" s="15">
        <v>59.524595008028101</v>
      </c>
      <c r="E354" s="1">
        <v>122.415890206855</v>
      </c>
      <c r="F354" s="15">
        <v>902.19455039710601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1">
        <v>0</v>
      </c>
      <c r="P354" s="1">
        <v>1</v>
      </c>
    </row>
    <row r="355" spans="1:16" x14ac:dyDescent="0.25">
      <c r="A355" s="1">
        <v>2032</v>
      </c>
      <c r="B355" s="1">
        <v>6</v>
      </c>
      <c r="C355" s="7"/>
      <c r="D355" s="15">
        <v>16.226108886956101</v>
      </c>
      <c r="E355" s="1">
        <v>463.33969756615102</v>
      </c>
      <c r="F355" s="15">
        <v>924.37086942861094</v>
      </c>
      <c r="G355" s="7">
        <v>0</v>
      </c>
      <c r="H355" s="7">
        <v>1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1">
        <v>0</v>
      </c>
      <c r="P355" s="1">
        <v>1</v>
      </c>
    </row>
    <row r="356" spans="1:16" x14ac:dyDescent="0.25">
      <c r="A356" s="1">
        <v>2032</v>
      </c>
      <c r="B356" s="1">
        <v>7</v>
      </c>
      <c r="C356" s="7"/>
      <c r="D356" s="15">
        <v>0.32959126713288001</v>
      </c>
      <c r="E356" s="1">
        <v>876.48432082499596</v>
      </c>
      <c r="F356" s="15">
        <v>892.02743820970397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1">
        <v>0</v>
      </c>
      <c r="P356" s="1">
        <v>1</v>
      </c>
    </row>
    <row r="357" spans="1:16" x14ac:dyDescent="0.25">
      <c r="A357" s="1">
        <v>2032</v>
      </c>
      <c r="B357" s="1">
        <v>8</v>
      </c>
      <c r="C357" s="7"/>
      <c r="D357" s="15">
        <v>0</v>
      </c>
      <c r="E357" s="1">
        <v>892.55970623962799</v>
      </c>
      <c r="F357" s="15">
        <v>859.65691035834197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1">
        <v>0</v>
      </c>
      <c r="P357" s="1">
        <v>1</v>
      </c>
    </row>
    <row r="358" spans="1:16" x14ac:dyDescent="0.25">
      <c r="A358" s="1">
        <v>2032</v>
      </c>
      <c r="B358" s="1">
        <v>9</v>
      </c>
      <c r="C358" s="7"/>
      <c r="D358" s="15">
        <v>3.94345115690292</v>
      </c>
      <c r="E358" s="1">
        <v>701.81205181275504</v>
      </c>
      <c r="F358" s="15">
        <v>901.93855007966704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1">
        <v>0</v>
      </c>
      <c r="P358" s="1">
        <v>1</v>
      </c>
    </row>
    <row r="359" spans="1:16" x14ac:dyDescent="0.25">
      <c r="A359" s="1">
        <v>2032</v>
      </c>
      <c r="B359" s="1">
        <v>10</v>
      </c>
      <c r="C359" s="7"/>
      <c r="D359" s="15">
        <v>43.530562870921202</v>
      </c>
      <c r="E359" s="1">
        <v>191.18918814582801</v>
      </c>
      <c r="F359" s="15">
        <v>902.10693760885499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1">
        <v>0</v>
      </c>
      <c r="P359" s="1">
        <v>1</v>
      </c>
    </row>
    <row r="360" spans="1:16" x14ac:dyDescent="0.25">
      <c r="A360" s="1">
        <v>2032</v>
      </c>
      <c r="B360" s="1">
        <v>11</v>
      </c>
      <c r="C360" s="7"/>
      <c r="D360" s="15">
        <v>126.493140999329</v>
      </c>
      <c r="E360" s="1">
        <v>18.388821176567301</v>
      </c>
      <c r="F360" s="15">
        <v>928.517105035942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1">
        <v>0</v>
      </c>
      <c r="P360" s="1">
        <v>1</v>
      </c>
    </row>
    <row r="361" spans="1:16" x14ac:dyDescent="0.25">
      <c r="A361" s="1">
        <v>2032</v>
      </c>
      <c r="B361" s="1">
        <v>12</v>
      </c>
      <c r="C361" s="7"/>
      <c r="D361" s="15">
        <v>238.99866135331601</v>
      </c>
      <c r="E361" s="1">
        <v>0.55399501586087097</v>
      </c>
      <c r="F361" s="15">
        <v>1011.02778236394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1">
        <v>0</v>
      </c>
      <c r="P361" s="1">
        <v>1</v>
      </c>
    </row>
    <row r="362" spans="1:16" x14ac:dyDescent="0.25">
      <c r="A362" s="1">
        <v>2033</v>
      </c>
      <c r="B362" s="1">
        <v>1</v>
      </c>
      <c r="C362" s="7"/>
      <c r="D362" s="15">
        <v>350.74944947388701</v>
      </c>
      <c r="E362" s="1">
        <v>0</v>
      </c>
      <c r="F362" s="15">
        <v>1068.0910472821599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1">
        <v>0</v>
      </c>
      <c r="P362" s="1">
        <v>1</v>
      </c>
    </row>
    <row r="363" spans="1:16" x14ac:dyDescent="0.25">
      <c r="A363" s="1">
        <v>2033</v>
      </c>
      <c r="B363" s="1">
        <v>2</v>
      </c>
      <c r="C363" s="7"/>
      <c r="D363" s="15">
        <v>285.56928419360599</v>
      </c>
      <c r="E363" s="1">
        <v>0</v>
      </c>
      <c r="F363" s="15">
        <v>961.53593896710197</v>
      </c>
      <c r="G363" s="7">
        <v>1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1">
        <v>0</v>
      </c>
      <c r="P363" s="1">
        <v>1</v>
      </c>
    </row>
    <row r="364" spans="1:16" x14ac:dyDescent="0.25">
      <c r="A364" s="1">
        <v>2033</v>
      </c>
      <c r="B364" s="1">
        <v>3</v>
      </c>
      <c r="C364" s="7"/>
      <c r="D364" s="15">
        <v>238.04389846312301</v>
      </c>
      <c r="E364" s="1">
        <v>1.21032037452991</v>
      </c>
      <c r="F364" s="15">
        <v>965.99176044558396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1">
        <v>0</v>
      </c>
      <c r="P364" s="1">
        <v>1</v>
      </c>
    </row>
    <row r="365" spans="1:16" x14ac:dyDescent="0.25">
      <c r="A365" s="1">
        <v>2033</v>
      </c>
      <c r="B365" s="1">
        <v>4</v>
      </c>
      <c r="C365" s="7"/>
      <c r="D365" s="15">
        <v>143.06533256113201</v>
      </c>
      <c r="E365" s="1">
        <v>31.736453053053701</v>
      </c>
      <c r="F365" s="15">
        <v>939.25506565038802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1">
        <v>0</v>
      </c>
      <c r="P365" s="1">
        <v>1</v>
      </c>
    </row>
    <row r="366" spans="1:16" x14ac:dyDescent="0.25">
      <c r="A366" s="1">
        <v>2033</v>
      </c>
      <c r="B366" s="1">
        <v>5</v>
      </c>
      <c r="C366" s="7"/>
      <c r="D366" s="15">
        <v>60.702066162365803</v>
      </c>
      <c r="E366" s="1">
        <v>125.666068949801</v>
      </c>
      <c r="F366" s="15">
        <v>923.53098525282201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1">
        <v>0</v>
      </c>
      <c r="P366" s="1">
        <v>1</v>
      </c>
    </row>
    <row r="367" spans="1:16" x14ac:dyDescent="0.25">
      <c r="A367" s="1">
        <v>2033</v>
      </c>
      <c r="B367" s="1">
        <v>6</v>
      </c>
      <c r="C367" s="7"/>
      <c r="D367" s="15">
        <v>16.185587772354399</v>
      </c>
      <c r="E367" s="1">
        <v>465.25045901541603</v>
      </c>
      <c r="F367" s="15">
        <v>925.66465235381497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1">
        <v>0</v>
      </c>
      <c r="P367" s="1">
        <v>1</v>
      </c>
    </row>
    <row r="368" spans="1:16" x14ac:dyDescent="0.25">
      <c r="A368" s="1">
        <v>2033</v>
      </c>
      <c r="B368" s="1">
        <v>7</v>
      </c>
      <c r="C368" s="7"/>
      <c r="D368" s="15">
        <v>0.33085122643964199</v>
      </c>
      <c r="E368" s="1">
        <v>885.67505820618396</v>
      </c>
      <c r="F368" s="15">
        <v>899.130282428275</v>
      </c>
      <c r="G368" s="7">
        <v>0</v>
      </c>
      <c r="H368" s="7">
        <v>0</v>
      </c>
      <c r="I368" s="7">
        <v>1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1">
        <v>0</v>
      </c>
      <c r="P368" s="1">
        <v>1</v>
      </c>
    </row>
    <row r="369" spans="1:16" x14ac:dyDescent="0.25">
      <c r="A369" s="1">
        <v>2033</v>
      </c>
      <c r="B369" s="1">
        <v>8</v>
      </c>
      <c r="C369" s="7"/>
      <c r="D369" s="15">
        <v>0</v>
      </c>
      <c r="E369" s="1">
        <v>893.26839685615505</v>
      </c>
      <c r="F369" s="15">
        <v>858.21866594829396</v>
      </c>
      <c r="G369" s="7">
        <v>0</v>
      </c>
      <c r="H369" s="7">
        <v>0</v>
      </c>
      <c r="I369" s="7">
        <v>0</v>
      </c>
      <c r="J369" s="7">
        <v>1</v>
      </c>
      <c r="K369" s="7">
        <v>0</v>
      </c>
      <c r="L369" s="7">
        <v>0</v>
      </c>
      <c r="M369" s="7">
        <v>0</v>
      </c>
      <c r="N369" s="7">
        <v>0</v>
      </c>
      <c r="O369" s="1">
        <v>0</v>
      </c>
      <c r="P369" s="1">
        <v>1</v>
      </c>
    </row>
    <row r="370" spans="1:16" x14ac:dyDescent="0.25">
      <c r="A370" s="1">
        <v>2033</v>
      </c>
      <c r="B370" s="1">
        <v>9</v>
      </c>
      <c r="C370" s="7"/>
      <c r="D370" s="15">
        <v>3.9456513569278502</v>
      </c>
      <c r="E370" s="1">
        <v>706.86466694929402</v>
      </c>
      <c r="F370" s="15">
        <v>906.06799378023004</v>
      </c>
      <c r="G370" s="7">
        <v>0</v>
      </c>
      <c r="H370" s="7">
        <v>0</v>
      </c>
      <c r="I370" s="7">
        <v>0</v>
      </c>
      <c r="J370" s="7">
        <v>0</v>
      </c>
      <c r="K370" s="7">
        <v>1</v>
      </c>
      <c r="L370" s="7">
        <v>0</v>
      </c>
      <c r="M370" s="7">
        <v>0</v>
      </c>
      <c r="N370" s="7">
        <v>0</v>
      </c>
      <c r="O370" s="1">
        <v>0</v>
      </c>
      <c r="P370" s="1">
        <v>1</v>
      </c>
    </row>
    <row r="371" spans="1:16" x14ac:dyDescent="0.25">
      <c r="A371" s="1">
        <v>2033</v>
      </c>
      <c r="B371" s="1">
        <v>10</v>
      </c>
      <c r="C371" s="7"/>
      <c r="D371" s="15">
        <v>43.411018172732298</v>
      </c>
      <c r="E371" s="1">
        <v>191.929719430886</v>
      </c>
      <c r="F371" s="15">
        <v>903.08426471051303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1">
        <v>0</v>
      </c>
      <c r="P371" s="1">
        <v>1</v>
      </c>
    </row>
    <row r="372" spans="1:16" x14ac:dyDescent="0.25">
      <c r="A372" s="1">
        <v>2033</v>
      </c>
      <c r="B372" s="1">
        <v>11</v>
      </c>
      <c r="C372" s="7"/>
      <c r="D372" s="15">
        <v>127.165428204237</v>
      </c>
      <c r="E372" s="1">
        <v>18.609263307227302</v>
      </c>
      <c r="F372" s="15">
        <v>936.87583370824404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1">
        <v>0</v>
      </c>
      <c r="P372" s="1">
        <v>1</v>
      </c>
    </row>
    <row r="373" spans="1:16" x14ac:dyDescent="0.25">
      <c r="A373" s="1">
        <v>2033</v>
      </c>
      <c r="B373" s="1">
        <v>12</v>
      </c>
      <c r="C373" s="7"/>
      <c r="D373" s="15">
        <v>243.46172165030799</v>
      </c>
      <c r="E373" s="1">
        <v>0.56808626361199399</v>
      </c>
      <c r="F373" s="15">
        <v>1033.4877936985299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1">
        <v>0</v>
      </c>
      <c r="P373" s="1">
        <v>1</v>
      </c>
    </row>
    <row r="374" spans="1:16" x14ac:dyDescent="0.25">
      <c r="A374" s="1">
        <v>2034</v>
      </c>
      <c r="B374" s="1">
        <v>1</v>
      </c>
      <c r="C374" s="7"/>
      <c r="D374" s="15">
        <v>341.69841238656301</v>
      </c>
      <c r="E374" s="1">
        <v>0</v>
      </c>
      <c r="F374" s="15">
        <v>1046.2347724435101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1">
        <v>0</v>
      </c>
      <c r="P374" s="1">
        <v>1</v>
      </c>
    </row>
    <row r="375" spans="1:16" x14ac:dyDescent="0.25">
      <c r="A375" s="1">
        <v>2034</v>
      </c>
      <c r="B375" s="1">
        <v>2</v>
      </c>
      <c r="C375" s="7"/>
      <c r="D375" s="15">
        <v>299.426962058816</v>
      </c>
      <c r="E375" s="1">
        <v>0</v>
      </c>
      <c r="F375" s="15">
        <v>1013.81034741419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1">
        <v>0</v>
      </c>
      <c r="P375" s="1">
        <v>1</v>
      </c>
    </row>
    <row r="376" spans="1:16" x14ac:dyDescent="0.25">
      <c r="A376" s="1">
        <v>2034</v>
      </c>
      <c r="B376" s="1">
        <v>3</v>
      </c>
      <c r="C376" s="7"/>
      <c r="D376" s="15">
        <v>237.78961192613599</v>
      </c>
      <c r="E376" s="1">
        <v>1.2171457728734001</v>
      </c>
      <c r="F376" s="15">
        <v>970.42013987257803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1">
        <v>0</v>
      </c>
      <c r="P376" s="1">
        <v>1</v>
      </c>
    </row>
    <row r="377" spans="1:16" x14ac:dyDescent="0.25">
      <c r="A377" s="1">
        <v>2034</v>
      </c>
      <c r="B377" s="1">
        <v>4</v>
      </c>
      <c r="C377" s="7"/>
      <c r="D377" s="15">
        <v>145.09649340996199</v>
      </c>
      <c r="E377" s="1">
        <v>32.403156791638203</v>
      </c>
      <c r="F377" s="15">
        <v>958.114908374724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1">
        <v>0</v>
      </c>
      <c r="P377" s="1">
        <v>1</v>
      </c>
    </row>
    <row r="378" spans="1:16" x14ac:dyDescent="0.25">
      <c r="A378" s="1">
        <v>2034</v>
      </c>
      <c r="B378" s="1">
        <v>5</v>
      </c>
      <c r="C378" s="7"/>
      <c r="D378" s="15">
        <v>59.774784605684701</v>
      </c>
      <c r="E378" s="1">
        <v>124.57732545656999</v>
      </c>
      <c r="F378" s="15">
        <v>914.79961821529002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1">
        <v>0</v>
      </c>
      <c r="P378" s="1">
        <v>1</v>
      </c>
    </row>
    <row r="379" spans="1:16" x14ac:dyDescent="0.25">
      <c r="A379" s="1">
        <v>2034</v>
      </c>
      <c r="B379" s="1">
        <v>6</v>
      </c>
      <c r="C379" s="7"/>
      <c r="D379" s="15">
        <v>16.1426573322289</v>
      </c>
      <c r="E379" s="1">
        <v>467.13218390334202</v>
      </c>
      <c r="F379" s="15">
        <v>928.76974695104605</v>
      </c>
      <c r="G379" s="7">
        <v>0</v>
      </c>
      <c r="H379" s="7">
        <v>1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1">
        <v>0</v>
      </c>
      <c r="P379" s="1">
        <v>1</v>
      </c>
    </row>
    <row r="380" spans="1:16" x14ac:dyDescent="0.25">
      <c r="A380" s="1">
        <v>2034</v>
      </c>
      <c r="B380" s="1">
        <v>7</v>
      </c>
      <c r="C380" s="7"/>
      <c r="D380" s="15">
        <v>0.33144049483021998</v>
      </c>
      <c r="E380" s="1">
        <v>893.21017401599204</v>
      </c>
      <c r="F380" s="15">
        <v>906.31829598622903</v>
      </c>
      <c r="G380" s="7">
        <v>0</v>
      </c>
      <c r="H380" s="7">
        <v>0</v>
      </c>
      <c r="I380" s="7">
        <v>1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1">
        <v>0</v>
      </c>
      <c r="P380" s="1">
        <v>1</v>
      </c>
    </row>
    <row r="381" spans="1:16" x14ac:dyDescent="0.25">
      <c r="A381" s="1">
        <v>2034</v>
      </c>
      <c r="B381" s="1">
        <v>8</v>
      </c>
      <c r="C381" s="7"/>
      <c r="D381" s="15">
        <v>0</v>
      </c>
      <c r="E381" s="1">
        <v>895.20653320950896</v>
      </c>
      <c r="F381" s="15">
        <v>859.68534661958995</v>
      </c>
      <c r="G381" s="7">
        <v>0</v>
      </c>
      <c r="H381" s="7">
        <v>0</v>
      </c>
      <c r="I381" s="7">
        <v>0</v>
      </c>
      <c r="J381" s="7">
        <v>1</v>
      </c>
      <c r="K381" s="7">
        <v>0</v>
      </c>
      <c r="L381" s="7">
        <v>0</v>
      </c>
      <c r="M381" s="7">
        <v>0</v>
      </c>
      <c r="N381" s="7">
        <v>0</v>
      </c>
      <c r="O381" s="1">
        <v>0</v>
      </c>
      <c r="P381" s="1">
        <v>1</v>
      </c>
    </row>
    <row r="382" spans="1:16" x14ac:dyDescent="0.25">
      <c r="A382" s="1">
        <v>2034</v>
      </c>
      <c r="B382" s="1">
        <v>9</v>
      </c>
      <c r="C382" s="7"/>
      <c r="D382" s="15">
        <v>3.9463041585043102</v>
      </c>
      <c r="E382" s="1">
        <v>711.72881333568796</v>
      </c>
      <c r="F382" s="15">
        <v>911.74601439925902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0</v>
      </c>
      <c r="N382" s="7">
        <v>0</v>
      </c>
      <c r="O382" s="1">
        <v>0</v>
      </c>
      <c r="P382" s="1">
        <v>1</v>
      </c>
    </row>
    <row r="383" spans="1:16" x14ac:dyDescent="0.25">
      <c r="A383" s="1">
        <v>2034</v>
      </c>
      <c r="B383" s="1">
        <v>10</v>
      </c>
      <c r="C383" s="7"/>
      <c r="D383" s="15">
        <v>43.434937959795498</v>
      </c>
      <c r="E383" s="1">
        <v>193.32494212254599</v>
      </c>
      <c r="F383" s="15">
        <v>908.89097173372897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1</v>
      </c>
      <c r="M383" s="7">
        <v>0</v>
      </c>
      <c r="N383" s="7">
        <v>0</v>
      </c>
      <c r="O383" s="1">
        <v>0</v>
      </c>
      <c r="P383" s="1">
        <v>1</v>
      </c>
    </row>
    <row r="384" spans="1:16" x14ac:dyDescent="0.25">
      <c r="A384" s="1">
        <v>2034</v>
      </c>
      <c r="B384" s="1">
        <v>11</v>
      </c>
      <c r="C384" s="7"/>
      <c r="D384" s="15">
        <v>123.20408548108399</v>
      </c>
      <c r="E384" s="1">
        <v>18.1506281334958</v>
      </c>
      <c r="F384" s="15">
        <v>912.85446541708097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1">
        <v>0</v>
      </c>
      <c r="P384" s="1">
        <v>1</v>
      </c>
    </row>
    <row r="385" spans="1:16" x14ac:dyDescent="0.25">
      <c r="A385" s="1">
        <v>2034</v>
      </c>
      <c r="B385" s="1">
        <v>12</v>
      </c>
      <c r="C385" s="7"/>
      <c r="D385" s="15">
        <v>235.58581955136</v>
      </c>
      <c r="E385" s="1">
        <v>0.55340002177365899</v>
      </c>
      <c r="F385" s="15">
        <v>1005.51988604985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1">
        <v>0</v>
      </c>
      <c r="P385" s="1">
        <v>1</v>
      </c>
    </row>
    <row r="386" spans="1:16" x14ac:dyDescent="0.25">
      <c r="A386" s="1">
        <v>2035</v>
      </c>
      <c r="B386" s="1">
        <v>1</v>
      </c>
      <c r="C386" s="7"/>
      <c r="D386" s="15">
        <v>345.96049679749501</v>
      </c>
      <c r="E386" s="1">
        <v>0</v>
      </c>
      <c r="F386" s="15">
        <v>1066.57638041979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1">
        <v>0</v>
      </c>
      <c r="P386" s="1">
        <v>1</v>
      </c>
    </row>
    <row r="387" spans="1:16" x14ac:dyDescent="0.25">
      <c r="A387" s="1">
        <v>2035</v>
      </c>
      <c r="B387" s="1">
        <v>2</v>
      </c>
      <c r="C387" s="7"/>
      <c r="D387" s="15">
        <v>285.45895647251098</v>
      </c>
      <c r="E387" s="1">
        <v>0</v>
      </c>
      <c r="F387" s="15">
        <v>973.25637497084006</v>
      </c>
      <c r="G387" s="7">
        <v>1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1">
        <v>0</v>
      </c>
      <c r="P387" s="1">
        <v>1</v>
      </c>
    </row>
    <row r="388" spans="1:16" x14ac:dyDescent="0.25">
      <c r="A388" s="1">
        <v>2035</v>
      </c>
      <c r="B388" s="1">
        <v>3</v>
      </c>
      <c r="C388" s="7"/>
      <c r="D388" s="15">
        <v>240.92137242464699</v>
      </c>
      <c r="E388" s="1">
        <v>1.2415820521455101</v>
      </c>
      <c r="F388" s="15">
        <v>990.14884746263795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1">
        <v>0</v>
      </c>
      <c r="P388" s="1">
        <v>1</v>
      </c>
    </row>
    <row r="389" spans="1:16" x14ac:dyDescent="0.25">
      <c r="A389" s="1">
        <v>2035</v>
      </c>
      <c r="B389" s="1">
        <v>4</v>
      </c>
      <c r="C389" s="7"/>
      <c r="D389" s="15">
        <v>143.683691711812</v>
      </c>
      <c r="E389" s="1">
        <v>32.3063775227806</v>
      </c>
      <c r="F389" s="15">
        <v>955.65625089733101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1">
        <v>0</v>
      </c>
      <c r="P389" s="1">
        <v>1</v>
      </c>
    </row>
    <row r="390" spans="1:16" x14ac:dyDescent="0.25">
      <c r="A390" s="1">
        <v>2035</v>
      </c>
      <c r="B390" s="1">
        <v>5</v>
      </c>
      <c r="C390" s="7"/>
      <c r="D390" s="15">
        <v>59.336918901132101</v>
      </c>
      <c r="E390" s="1">
        <v>124.507741408285</v>
      </c>
      <c r="F390" s="15">
        <v>914.77365710246397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1">
        <v>0</v>
      </c>
      <c r="P390" s="1">
        <v>1</v>
      </c>
    </row>
    <row r="391" spans="1:16" x14ac:dyDescent="0.25">
      <c r="A391" s="1">
        <v>2035</v>
      </c>
      <c r="B391" s="1">
        <v>6</v>
      </c>
      <c r="C391" s="7"/>
      <c r="D391" s="15">
        <v>16.127546335101499</v>
      </c>
      <c r="E391" s="1">
        <v>469.87619224514702</v>
      </c>
      <c r="F391" s="15">
        <v>934.81732134239098</v>
      </c>
      <c r="G391" s="7">
        <v>0</v>
      </c>
      <c r="H391" s="7">
        <v>1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1">
        <v>0</v>
      </c>
      <c r="P391" s="1">
        <v>1</v>
      </c>
    </row>
    <row r="392" spans="1:16" x14ac:dyDescent="0.25">
      <c r="A392" s="1">
        <v>2035</v>
      </c>
      <c r="B392" s="1">
        <v>7</v>
      </c>
      <c r="C392" s="7"/>
      <c r="D392" s="15">
        <v>0.33077244762085001</v>
      </c>
      <c r="E392" s="1">
        <v>897.48624224691503</v>
      </c>
      <c r="F392" s="15">
        <v>911.46880392508297</v>
      </c>
      <c r="G392" s="7">
        <v>0</v>
      </c>
      <c r="H392" s="7">
        <v>0</v>
      </c>
      <c r="I392" s="7">
        <v>1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1">
        <v>0</v>
      </c>
      <c r="P392" s="1">
        <v>1</v>
      </c>
    </row>
    <row r="393" spans="1:16" x14ac:dyDescent="0.25">
      <c r="A393" s="1">
        <v>2035</v>
      </c>
      <c r="B393" s="1">
        <v>8</v>
      </c>
      <c r="C393" s="7"/>
      <c r="D393" s="15">
        <v>0</v>
      </c>
      <c r="E393" s="1">
        <v>902.48494525464798</v>
      </c>
      <c r="F393" s="15">
        <v>867.50474237386402</v>
      </c>
      <c r="G393" s="7">
        <v>0</v>
      </c>
      <c r="H393" s="7">
        <v>0</v>
      </c>
      <c r="I393" s="7">
        <v>0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1">
        <v>0</v>
      </c>
      <c r="P393" s="1">
        <v>1</v>
      </c>
    </row>
    <row r="394" spans="1:16" x14ac:dyDescent="0.25">
      <c r="A394" s="1">
        <v>2035</v>
      </c>
      <c r="B394" s="1">
        <v>9</v>
      </c>
      <c r="C394" s="7"/>
      <c r="D394" s="15">
        <v>3.9447517778034</v>
      </c>
      <c r="E394" s="1">
        <v>716.29852006125998</v>
      </c>
      <c r="F394" s="15">
        <v>918.331655467357</v>
      </c>
      <c r="G394" s="7">
        <v>0</v>
      </c>
      <c r="H394" s="7">
        <v>0</v>
      </c>
      <c r="I394" s="7">
        <v>0</v>
      </c>
      <c r="J394" s="7">
        <v>0</v>
      </c>
      <c r="K394" s="7">
        <v>1</v>
      </c>
      <c r="L394" s="7">
        <v>0</v>
      </c>
      <c r="M394" s="7">
        <v>0</v>
      </c>
      <c r="N394" s="7">
        <v>0</v>
      </c>
      <c r="O394" s="1">
        <v>0</v>
      </c>
      <c r="P394" s="1">
        <v>1</v>
      </c>
    </row>
    <row r="395" spans="1:16" x14ac:dyDescent="0.25">
      <c r="A395" s="1">
        <v>2035</v>
      </c>
      <c r="B395" s="1">
        <v>10</v>
      </c>
      <c r="C395" s="7"/>
      <c r="D395" s="15">
        <v>43.406575838605399</v>
      </c>
      <c r="E395" s="1">
        <v>194.51566904300299</v>
      </c>
      <c r="F395" s="15">
        <v>915.03354980716995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1">
        <v>0</v>
      </c>
      <c r="P395" s="1">
        <v>1</v>
      </c>
    </row>
    <row r="396" spans="1:16" x14ac:dyDescent="0.25">
      <c r="A396" s="1">
        <v>2035</v>
      </c>
      <c r="B396" s="1">
        <v>11</v>
      </c>
      <c r="C396" s="7"/>
      <c r="D396" s="15">
        <v>126.93813737095699</v>
      </c>
      <c r="E396" s="1">
        <v>18.828210782010999</v>
      </c>
      <c r="F396" s="15">
        <v>947.31245598840405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1">
        <v>0</v>
      </c>
      <c r="P396" s="1">
        <v>1</v>
      </c>
    </row>
    <row r="397" spans="1:16" x14ac:dyDescent="0.25">
      <c r="A397" s="1">
        <v>2035</v>
      </c>
      <c r="B397" s="1">
        <v>12</v>
      </c>
      <c r="C397" s="7"/>
      <c r="D397" s="15">
        <v>238.317927340376</v>
      </c>
      <c r="E397" s="1">
        <v>0.56363391780539596</v>
      </c>
      <c r="F397" s="15">
        <v>1024.27295935911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1">
        <v>0</v>
      </c>
      <c r="P397" s="1">
        <v>1</v>
      </c>
    </row>
    <row r="398" spans="1:16" x14ac:dyDescent="0.25">
      <c r="A398" s="1">
        <v>2036</v>
      </c>
      <c r="B398" s="1">
        <v>1</v>
      </c>
      <c r="C398" s="7"/>
      <c r="D398" s="15">
        <v>347.38159545565901</v>
      </c>
      <c r="E398" s="1">
        <v>0</v>
      </c>
      <c r="F398" s="15">
        <v>1076.6680344659201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1">
        <v>0</v>
      </c>
      <c r="P398" s="1">
        <v>1</v>
      </c>
    </row>
    <row r="399" spans="1:16" x14ac:dyDescent="0.25">
      <c r="A399" s="1">
        <v>2036</v>
      </c>
      <c r="B399" s="1">
        <v>2</v>
      </c>
      <c r="C399" s="7"/>
      <c r="D399" s="15">
        <v>286.13046991325501</v>
      </c>
      <c r="E399" s="1">
        <v>0</v>
      </c>
      <c r="F399" s="15">
        <v>980.83770672807498</v>
      </c>
      <c r="G399" s="7">
        <v>1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1">
        <v>0</v>
      </c>
      <c r="P399" s="1">
        <v>1</v>
      </c>
    </row>
    <row r="400" spans="1:16" x14ac:dyDescent="0.25">
      <c r="A400" s="1">
        <v>2036</v>
      </c>
      <c r="B400" s="1">
        <v>3</v>
      </c>
      <c r="C400" s="7"/>
      <c r="D400" s="15">
        <v>237.79376163408</v>
      </c>
      <c r="E400" s="1">
        <v>1.22887825493569</v>
      </c>
      <c r="F400" s="15">
        <v>982.68986450028501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1">
        <v>0</v>
      </c>
      <c r="P400" s="1">
        <v>1</v>
      </c>
    </row>
    <row r="401" spans="1:16" x14ac:dyDescent="0.25">
      <c r="A401" s="1">
        <v>2036</v>
      </c>
      <c r="B401" s="1">
        <v>4</v>
      </c>
      <c r="C401" s="7"/>
      <c r="D401" s="15">
        <v>143.39946921839999</v>
      </c>
      <c r="E401" s="1">
        <v>32.332302594785098</v>
      </c>
      <c r="F401" s="15">
        <v>959.21832152854995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1">
        <v>0</v>
      </c>
      <c r="P401" s="1">
        <v>1</v>
      </c>
    </row>
    <row r="402" spans="1:16" x14ac:dyDescent="0.25">
      <c r="A402" s="1">
        <v>2036</v>
      </c>
      <c r="B402" s="1">
        <v>5</v>
      </c>
      <c r="C402" s="7"/>
      <c r="D402" s="15">
        <v>60.461884161620802</v>
      </c>
      <c r="E402" s="1">
        <v>127.22174415180601</v>
      </c>
      <c r="F402" s="15">
        <v>937.55298034359703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1">
        <v>0</v>
      </c>
      <c r="P402" s="1">
        <v>1</v>
      </c>
    </row>
    <row r="403" spans="1:16" x14ac:dyDescent="0.25">
      <c r="A403" s="1">
        <v>2036</v>
      </c>
      <c r="B403" s="1">
        <v>6</v>
      </c>
      <c r="C403" s="7"/>
      <c r="D403" s="15">
        <v>16.169829851247702</v>
      </c>
      <c r="E403" s="1">
        <v>472.42067669220597</v>
      </c>
      <c r="F403" s="15">
        <v>942.83972589853295</v>
      </c>
      <c r="G403" s="7">
        <v>0</v>
      </c>
      <c r="H403" s="7">
        <v>1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1">
        <v>0</v>
      </c>
      <c r="P403" s="1">
        <v>1</v>
      </c>
    </row>
    <row r="404" spans="1:16" x14ac:dyDescent="0.25">
      <c r="A404" s="1">
        <v>2036</v>
      </c>
      <c r="B404" s="1">
        <v>7</v>
      </c>
      <c r="C404" s="7"/>
      <c r="D404" s="15">
        <v>0.32958689110260703</v>
      </c>
      <c r="E404" s="1">
        <v>896.76099012701195</v>
      </c>
      <c r="F404" s="15">
        <v>913.83930754305698</v>
      </c>
      <c r="G404" s="7">
        <v>0</v>
      </c>
      <c r="H404" s="7">
        <v>0</v>
      </c>
      <c r="I404" s="7">
        <v>1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1">
        <v>0</v>
      </c>
      <c r="P404" s="1">
        <v>1</v>
      </c>
    </row>
    <row r="405" spans="1:16" x14ac:dyDescent="0.25">
      <c r="A405" s="1">
        <v>2036</v>
      </c>
      <c r="B405" s="1">
        <v>8</v>
      </c>
      <c r="C405" s="7"/>
      <c r="D405" s="15">
        <v>0</v>
      </c>
      <c r="E405" s="1">
        <v>907.10778175504595</v>
      </c>
      <c r="F405" s="15">
        <v>874.98136549359003</v>
      </c>
      <c r="G405" s="7">
        <v>0</v>
      </c>
      <c r="H405" s="7">
        <v>0</v>
      </c>
      <c r="I405" s="7">
        <v>0</v>
      </c>
      <c r="J405" s="7">
        <v>1</v>
      </c>
      <c r="K405" s="7">
        <v>0</v>
      </c>
      <c r="L405" s="7">
        <v>0</v>
      </c>
      <c r="M405" s="7">
        <v>0</v>
      </c>
      <c r="N405" s="7">
        <v>0</v>
      </c>
      <c r="O405" s="1">
        <v>0</v>
      </c>
      <c r="P405" s="1">
        <v>1</v>
      </c>
    </row>
    <row r="406" spans="1:16" x14ac:dyDescent="0.25">
      <c r="A406" s="1">
        <v>2036</v>
      </c>
      <c r="B406" s="1">
        <v>9</v>
      </c>
      <c r="C406" s="7"/>
      <c r="D406" s="15">
        <v>3.9666675737796502</v>
      </c>
      <c r="E406" s="1">
        <v>722.28481452795404</v>
      </c>
      <c r="F406" s="15">
        <v>929.07015085103603</v>
      </c>
      <c r="G406" s="7">
        <v>0</v>
      </c>
      <c r="H406" s="7">
        <v>0</v>
      </c>
      <c r="I406" s="7">
        <v>0</v>
      </c>
      <c r="J406" s="7">
        <v>0</v>
      </c>
      <c r="K406" s="7">
        <v>1</v>
      </c>
      <c r="L406" s="7">
        <v>0</v>
      </c>
      <c r="M406" s="7">
        <v>0</v>
      </c>
      <c r="N406" s="7">
        <v>0</v>
      </c>
      <c r="O406" s="1">
        <v>0</v>
      </c>
      <c r="P406" s="1">
        <v>1</v>
      </c>
    </row>
    <row r="407" spans="1:16" x14ac:dyDescent="0.25">
      <c r="A407" s="1">
        <v>2036</v>
      </c>
      <c r="B407" s="1">
        <v>10</v>
      </c>
      <c r="C407" s="7"/>
      <c r="D407" s="15">
        <v>43.228683599098602</v>
      </c>
      <c r="E407" s="1">
        <v>194.25820853307101</v>
      </c>
      <c r="F407" s="15">
        <v>916.659944631401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1</v>
      </c>
      <c r="M407" s="7">
        <v>0</v>
      </c>
      <c r="N407" s="7">
        <v>0</v>
      </c>
      <c r="O407" s="1">
        <v>0</v>
      </c>
      <c r="P407" s="1">
        <v>1</v>
      </c>
    </row>
    <row r="408" spans="1:16" x14ac:dyDescent="0.25">
      <c r="A408" s="1">
        <v>2036</v>
      </c>
      <c r="B408" s="1">
        <v>11</v>
      </c>
      <c r="C408" s="7"/>
      <c r="D408" s="15">
        <v>124.64210139480601</v>
      </c>
      <c r="E408" s="1">
        <v>18.539157648824698</v>
      </c>
      <c r="F408" s="15">
        <v>935.47774623965802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1">
        <v>0</v>
      </c>
      <c r="P408" s="1">
        <v>1</v>
      </c>
    </row>
    <row r="409" spans="1:16" x14ac:dyDescent="0.25">
      <c r="A409" s="1">
        <v>2036</v>
      </c>
      <c r="B409" s="1">
        <v>12</v>
      </c>
      <c r="C409" s="7"/>
      <c r="D409" s="15">
        <v>249.41793571502299</v>
      </c>
      <c r="E409" s="1">
        <v>0.59152947822419399</v>
      </c>
      <c r="F409" s="15">
        <v>1077.8169112501801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1">
        <v>0</v>
      </c>
      <c r="P409" s="1">
        <v>1</v>
      </c>
    </row>
    <row r="410" spans="1:16" x14ac:dyDescent="0.25">
      <c r="A410" s="1">
        <v>2037</v>
      </c>
      <c r="B410" s="1">
        <v>1</v>
      </c>
      <c r="C410" s="7"/>
      <c r="D410" s="15">
        <v>347.54744543501499</v>
      </c>
      <c r="E410" s="1">
        <v>0</v>
      </c>
      <c r="F410" s="15">
        <v>1083.0285501199501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1">
        <v>0</v>
      </c>
      <c r="P410" s="1">
        <v>1</v>
      </c>
    </row>
    <row r="411" spans="1:16" x14ac:dyDescent="0.25">
      <c r="A411" s="1">
        <v>2037</v>
      </c>
      <c r="B411" s="1">
        <v>2</v>
      </c>
      <c r="C411" s="7"/>
      <c r="D411" s="15">
        <v>286.26707684105202</v>
      </c>
      <c r="E411" s="1">
        <v>0</v>
      </c>
      <c r="F411" s="15">
        <v>986.72267504499496</v>
      </c>
      <c r="G411" s="7">
        <v>1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1">
        <v>0</v>
      </c>
      <c r="P411" s="1">
        <v>1</v>
      </c>
    </row>
    <row r="412" spans="1:16" x14ac:dyDescent="0.25">
      <c r="A412" s="1">
        <v>2037</v>
      </c>
      <c r="B412" s="1">
        <v>3</v>
      </c>
      <c r="C412" s="7"/>
      <c r="D412" s="15">
        <v>237.90729122509401</v>
      </c>
      <c r="E412" s="1">
        <v>1.23284273450301</v>
      </c>
      <c r="F412" s="15">
        <v>988.68011609549797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1">
        <v>0</v>
      </c>
      <c r="P412" s="1">
        <v>1</v>
      </c>
    </row>
    <row r="413" spans="1:16" x14ac:dyDescent="0.25">
      <c r="A413" s="1">
        <v>2037</v>
      </c>
      <c r="B413" s="1">
        <v>4</v>
      </c>
      <c r="C413" s="7"/>
      <c r="D413" s="15">
        <v>143.49939305482999</v>
      </c>
      <c r="E413" s="1">
        <v>32.443722675994501</v>
      </c>
      <c r="F413" s="15">
        <v>965.45835386612498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1">
        <v>0</v>
      </c>
      <c r="P413" s="1">
        <v>1</v>
      </c>
    </row>
    <row r="414" spans="1:16" x14ac:dyDescent="0.25">
      <c r="A414" s="1">
        <v>2037</v>
      </c>
      <c r="B414" s="1">
        <v>5</v>
      </c>
      <c r="C414" s="7"/>
      <c r="D414" s="15">
        <v>60.504015303779902</v>
      </c>
      <c r="E414" s="1">
        <v>127.66016195466599</v>
      </c>
      <c r="F414" s="15">
        <v>943.76017522203199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1">
        <v>0</v>
      </c>
      <c r="P414" s="1">
        <v>1</v>
      </c>
    </row>
    <row r="415" spans="1:16" x14ac:dyDescent="0.25">
      <c r="A415" s="1">
        <v>2037</v>
      </c>
      <c r="B415" s="1">
        <v>6</v>
      </c>
      <c r="C415" s="7"/>
      <c r="D415" s="15">
        <v>16.181097336699001</v>
      </c>
      <c r="E415" s="1">
        <v>474.048681688378</v>
      </c>
      <c r="F415" s="15">
        <v>949.18783712522304</v>
      </c>
      <c r="G415" s="7">
        <v>0</v>
      </c>
      <c r="H415" s="7">
        <v>1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1">
        <v>0</v>
      </c>
      <c r="P415" s="1">
        <v>1</v>
      </c>
    </row>
    <row r="416" spans="1:16" x14ac:dyDescent="0.25">
      <c r="A416" s="1">
        <v>2037</v>
      </c>
      <c r="B416" s="1">
        <v>7</v>
      </c>
      <c r="C416" s="7"/>
      <c r="D416" s="15">
        <v>0.32983444499093101</v>
      </c>
      <c r="E416" s="1">
        <v>899.90012252894405</v>
      </c>
      <c r="F416" s="15">
        <v>920.28818914439103</v>
      </c>
      <c r="G416" s="7">
        <v>0</v>
      </c>
      <c r="H416" s="7">
        <v>0</v>
      </c>
      <c r="I416" s="7">
        <v>1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1">
        <v>0</v>
      </c>
      <c r="P416" s="1">
        <v>1</v>
      </c>
    </row>
    <row r="417" spans="1:16" x14ac:dyDescent="0.25">
      <c r="A417" s="1">
        <v>2037</v>
      </c>
      <c r="B417" s="1">
        <v>8</v>
      </c>
      <c r="C417" s="7"/>
      <c r="D417" s="15">
        <v>0</v>
      </c>
      <c r="E417" s="1">
        <v>910.28313333824599</v>
      </c>
      <c r="F417" s="15">
        <v>881.21442253748501</v>
      </c>
      <c r="G417" s="7">
        <v>0</v>
      </c>
      <c r="H417" s="7">
        <v>0</v>
      </c>
      <c r="I417" s="7">
        <v>0</v>
      </c>
      <c r="J417" s="7">
        <v>1</v>
      </c>
      <c r="K417" s="7">
        <v>0</v>
      </c>
      <c r="L417" s="7">
        <v>0</v>
      </c>
      <c r="M417" s="7">
        <v>0</v>
      </c>
      <c r="N417" s="7">
        <v>0</v>
      </c>
      <c r="O417" s="1">
        <v>0</v>
      </c>
      <c r="P417" s="1">
        <v>1</v>
      </c>
    </row>
    <row r="418" spans="1:16" x14ac:dyDescent="0.25">
      <c r="A418" s="1">
        <v>2037</v>
      </c>
      <c r="B418" s="1">
        <v>9</v>
      </c>
      <c r="C418" s="7"/>
      <c r="D418" s="15">
        <v>3.9696469519287301</v>
      </c>
      <c r="E418" s="1">
        <v>724.81318907777404</v>
      </c>
      <c r="F418" s="15">
        <v>935.53049467751396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0</v>
      </c>
      <c r="N418" s="7">
        <v>0</v>
      </c>
      <c r="O418" s="1">
        <v>0</v>
      </c>
      <c r="P418" s="1">
        <v>1</v>
      </c>
    </row>
    <row r="419" spans="1:16" x14ac:dyDescent="0.25">
      <c r="A419" s="1">
        <v>2037</v>
      </c>
      <c r="B419" s="1">
        <v>10</v>
      </c>
      <c r="C419" s="7"/>
      <c r="D419" s="15">
        <v>43.2640921126225</v>
      </c>
      <c r="E419" s="1">
        <v>194.95145854428699</v>
      </c>
      <c r="F419" s="15">
        <v>922.90875098232505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1</v>
      </c>
      <c r="M419" s="7">
        <v>0</v>
      </c>
      <c r="N419" s="7">
        <v>0</v>
      </c>
      <c r="O419" s="1">
        <v>0</v>
      </c>
      <c r="P419" s="1">
        <v>1</v>
      </c>
    </row>
    <row r="420" spans="1:16" x14ac:dyDescent="0.25">
      <c r="A420" s="1">
        <v>2037</v>
      </c>
      <c r="B420" s="1">
        <v>11</v>
      </c>
      <c r="C420" s="7"/>
      <c r="D420" s="15">
        <v>124.74419544823201</v>
      </c>
      <c r="E420" s="1">
        <v>18.605318411579901</v>
      </c>
      <c r="F420" s="15">
        <v>941.66604986499499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1">
        <v>0</v>
      </c>
      <c r="P420" s="1">
        <v>1</v>
      </c>
    </row>
    <row r="421" spans="1:16" x14ac:dyDescent="0.25">
      <c r="A421" s="1">
        <v>2037</v>
      </c>
      <c r="B421" s="1">
        <v>12</v>
      </c>
      <c r="C421" s="7"/>
      <c r="D421" s="15">
        <v>249.62223336220001</v>
      </c>
      <c r="E421" s="1">
        <v>0.59364047173386703</v>
      </c>
      <c r="F421" s="15">
        <v>1084.6743135563299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1">
        <v>0</v>
      </c>
      <c r="P421" s="1">
        <v>1</v>
      </c>
    </row>
    <row r="422" spans="1:16" x14ac:dyDescent="0.25">
      <c r="A422" s="1">
        <v>2038</v>
      </c>
      <c r="B422" s="1">
        <v>1</v>
      </c>
      <c r="C422" s="7"/>
      <c r="D422" s="15">
        <v>347.54056135182901</v>
      </c>
      <c r="E422" s="1">
        <v>0</v>
      </c>
      <c r="F422" s="15">
        <v>1090.4509430724199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1">
        <v>0</v>
      </c>
      <c r="P422" s="1">
        <v>1</v>
      </c>
    </row>
    <row r="423" spans="1:16" x14ac:dyDescent="0.25">
      <c r="A423" s="1">
        <v>2038</v>
      </c>
      <c r="B423" s="1">
        <v>2</v>
      </c>
      <c r="C423" s="7"/>
      <c r="D423" s="15">
        <v>286.26140657531897</v>
      </c>
      <c r="E423" s="1">
        <v>0</v>
      </c>
      <c r="F423" s="15">
        <v>993.57618212700004</v>
      </c>
      <c r="G423" s="7">
        <v>1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1">
        <v>0</v>
      </c>
      <c r="P423" s="1">
        <v>1</v>
      </c>
    </row>
    <row r="424" spans="1:16" x14ac:dyDescent="0.25">
      <c r="A424" s="1">
        <v>2038</v>
      </c>
      <c r="B424" s="1">
        <v>3</v>
      </c>
      <c r="C424" s="7"/>
      <c r="D424" s="15">
        <v>237.90257885098501</v>
      </c>
      <c r="E424" s="1">
        <v>1.2378504590883399</v>
      </c>
      <c r="F424" s="15">
        <v>995.64196946908203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1">
        <v>0</v>
      </c>
      <c r="P424" s="1">
        <v>1</v>
      </c>
    </row>
    <row r="425" spans="1:16" x14ac:dyDescent="0.25">
      <c r="A425" s="1">
        <v>2038</v>
      </c>
      <c r="B425" s="1">
        <v>4</v>
      </c>
      <c r="C425" s="7"/>
      <c r="D425" s="15">
        <v>143.46137247235299</v>
      </c>
      <c r="E425" s="1">
        <v>32.567521012875098</v>
      </c>
      <c r="F425" s="15">
        <v>972.23910710999996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1">
        <v>0</v>
      </c>
      <c r="P425" s="1">
        <v>1</v>
      </c>
    </row>
    <row r="426" spans="1:16" x14ac:dyDescent="0.25">
      <c r="A426" s="1">
        <v>2038</v>
      </c>
      <c r="B426" s="1">
        <v>5</v>
      </c>
      <c r="C426" s="7"/>
      <c r="D426" s="15">
        <v>60.487984588562</v>
      </c>
      <c r="E426" s="1">
        <v>128.14728594760999</v>
      </c>
      <c r="F426" s="15">
        <v>950.49730997532197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1">
        <v>0</v>
      </c>
      <c r="P426" s="1">
        <v>1</v>
      </c>
    </row>
    <row r="427" spans="1:16" x14ac:dyDescent="0.25">
      <c r="A427" s="1">
        <v>2038</v>
      </c>
      <c r="B427" s="1">
        <v>6</v>
      </c>
      <c r="C427" s="7"/>
      <c r="D427" s="15">
        <v>16.176810107793401</v>
      </c>
      <c r="E427" s="1">
        <v>475.85755050961501</v>
      </c>
      <c r="F427" s="15">
        <v>956.07033785299996</v>
      </c>
      <c r="G427" s="7">
        <v>0</v>
      </c>
      <c r="H427" s="7">
        <v>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1">
        <v>0</v>
      </c>
      <c r="P427" s="1">
        <v>1</v>
      </c>
    </row>
    <row r="428" spans="1:16" x14ac:dyDescent="0.25">
      <c r="A428" s="1">
        <v>2038</v>
      </c>
      <c r="B428" s="1">
        <v>7</v>
      </c>
      <c r="C428" s="7"/>
      <c r="D428" s="15">
        <v>0.32972503419136501</v>
      </c>
      <c r="E428" s="1">
        <v>903.27362596198998</v>
      </c>
      <c r="F428" s="15">
        <v>927.16061040414104</v>
      </c>
      <c r="G428" s="7">
        <v>0</v>
      </c>
      <c r="H428" s="7">
        <v>0</v>
      </c>
      <c r="I428" s="7">
        <v>1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1">
        <v>0</v>
      </c>
      <c r="P428" s="1">
        <v>1</v>
      </c>
    </row>
    <row r="429" spans="1:16" x14ac:dyDescent="0.25">
      <c r="A429" s="1">
        <v>2038</v>
      </c>
      <c r="B429" s="1">
        <v>8</v>
      </c>
      <c r="C429" s="7"/>
      <c r="D429" s="15">
        <v>0</v>
      </c>
      <c r="E429" s="1">
        <v>913.69556011593204</v>
      </c>
      <c r="F429" s="15">
        <v>887.85363002038605</v>
      </c>
      <c r="G429" s="7">
        <v>0</v>
      </c>
      <c r="H429" s="7">
        <v>0</v>
      </c>
      <c r="I429" s="7">
        <v>0</v>
      </c>
      <c r="J429" s="7">
        <v>1</v>
      </c>
      <c r="K429" s="7">
        <v>0</v>
      </c>
      <c r="L429" s="7">
        <v>0</v>
      </c>
      <c r="M429" s="7">
        <v>0</v>
      </c>
      <c r="N429" s="7">
        <v>0</v>
      </c>
      <c r="O429" s="1">
        <v>0</v>
      </c>
      <c r="P429" s="1">
        <v>1</v>
      </c>
    </row>
    <row r="430" spans="1:16" x14ac:dyDescent="0.25">
      <c r="A430" s="1">
        <v>2038</v>
      </c>
      <c r="B430" s="1">
        <v>9</v>
      </c>
      <c r="C430" s="7"/>
      <c r="D430" s="15">
        <v>3.9683301632985502</v>
      </c>
      <c r="E430" s="1">
        <v>727.53033481479099</v>
      </c>
      <c r="F430" s="15">
        <v>942.42007415707303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0</v>
      </c>
      <c r="M430" s="7">
        <v>0</v>
      </c>
      <c r="N430" s="7">
        <v>0</v>
      </c>
      <c r="O430" s="1">
        <v>0</v>
      </c>
      <c r="P430" s="1">
        <v>1</v>
      </c>
    </row>
    <row r="431" spans="1:16" x14ac:dyDescent="0.25">
      <c r="A431" s="1">
        <v>2038</v>
      </c>
      <c r="B431" s="1">
        <v>10</v>
      </c>
      <c r="C431" s="7"/>
      <c r="D431" s="15">
        <v>43.244333284009599</v>
      </c>
      <c r="E431" s="1">
        <v>195.65781730467799</v>
      </c>
      <c r="F431" s="15">
        <v>929.44424697994998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1</v>
      </c>
      <c r="M431" s="7">
        <v>0</v>
      </c>
      <c r="N431" s="7">
        <v>0</v>
      </c>
      <c r="O431" s="1">
        <v>0</v>
      </c>
      <c r="P431" s="1">
        <v>1</v>
      </c>
    </row>
    <row r="432" spans="1:16" x14ac:dyDescent="0.25">
      <c r="A432" s="1">
        <v>2038</v>
      </c>
      <c r="B432" s="1">
        <v>11</v>
      </c>
      <c r="C432" s="7"/>
      <c r="D432" s="15">
        <v>124.68722443467399</v>
      </c>
      <c r="E432" s="1">
        <v>18.6727302162824</v>
      </c>
      <c r="F432" s="15">
        <v>948.14458249284701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1">
        <v>0</v>
      </c>
      <c r="P432" s="1">
        <v>1</v>
      </c>
    </row>
    <row r="433" spans="1:16" x14ac:dyDescent="0.25">
      <c r="A433" s="1">
        <v>2038</v>
      </c>
      <c r="B433" s="1">
        <v>12</v>
      </c>
      <c r="C433" s="7"/>
      <c r="D433" s="15">
        <v>249.508230208866</v>
      </c>
      <c r="E433" s="1">
        <v>0.59579138227776596</v>
      </c>
      <c r="F433" s="15">
        <v>1091.8628606243699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1">
        <v>0</v>
      </c>
      <c r="P433" s="1">
        <v>1</v>
      </c>
    </row>
    <row r="434" spans="1:16" x14ac:dyDescent="0.25">
      <c r="A434" s="1">
        <v>2039</v>
      </c>
      <c r="B434" s="1">
        <v>1</v>
      </c>
      <c r="C434" s="7"/>
      <c r="D434" s="15">
        <v>347.368044621065</v>
      </c>
      <c r="E434" s="1">
        <v>0</v>
      </c>
      <c r="F434" s="15">
        <v>1097.6124919327599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1">
        <v>0</v>
      </c>
      <c r="P434" s="1">
        <v>1</v>
      </c>
    </row>
    <row r="435" spans="1:16" x14ac:dyDescent="0.25">
      <c r="A435" s="1">
        <v>2039</v>
      </c>
      <c r="B435" s="1">
        <v>2</v>
      </c>
      <c r="C435" s="7"/>
      <c r="D435" s="15">
        <v>286.11930839312703</v>
      </c>
      <c r="E435" s="1">
        <v>0</v>
      </c>
      <c r="F435" s="15">
        <v>1000.19316137584</v>
      </c>
      <c r="G435" s="7">
        <v>1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1">
        <v>0</v>
      </c>
      <c r="P435" s="1">
        <v>1</v>
      </c>
    </row>
    <row r="436" spans="1:16" x14ac:dyDescent="0.25">
      <c r="A436" s="1">
        <v>2039</v>
      </c>
      <c r="B436" s="1">
        <v>3</v>
      </c>
      <c r="C436" s="7"/>
      <c r="D436" s="15">
        <v>237.78448565638399</v>
      </c>
      <c r="E436" s="1">
        <v>1.24223930177491</v>
      </c>
      <c r="F436" s="15">
        <v>1002.36800370695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1">
        <v>0</v>
      </c>
      <c r="P436" s="1">
        <v>1</v>
      </c>
    </row>
    <row r="437" spans="1:16" x14ac:dyDescent="0.25">
      <c r="A437" s="1">
        <v>2039</v>
      </c>
      <c r="B437" s="1">
        <v>4</v>
      </c>
      <c r="C437" s="7"/>
      <c r="D437" s="15">
        <v>143.37575993144301</v>
      </c>
      <c r="E437" s="1">
        <v>32.679708271783603</v>
      </c>
      <c r="F437" s="15">
        <v>978.92794272349897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1">
        <v>0</v>
      </c>
      <c r="P437" s="1">
        <v>1</v>
      </c>
    </row>
    <row r="438" spans="1:16" x14ac:dyDescent="0.25">
      <c r="A438" s="1">
        <v>2039</v>
      </c>
      <c r="B438" s="1">
        <v>5</v>
      </c>
      <c r="C438" s="7"/>
      <c r="D438" s="15">
        <v>60.451887554454899</v>
      </c>
      <c r="E438" s="1">
        <v>128.58872245551399</v>
      </c>
      <c r="F438" s="15">
        <v>957.14599118551303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1">
        <v>0</v>
      </c>
      <c r="P438" s="1">
        <v>1</v>
      </c>
    </row>
    <row r="439" spans="1:16" x14ac:dyDescent="0.25">
      <c r="A439" s="1">
        <v>2039</v>
      </c>
      <c r="B439" s="1">
        <v>6</v>
      </c>
      <c r="C439" s="7"/>
      <c r="D439" s="15">
        <v>16.1671563745738</v>
      </c>
      <c r="E439" s="1">
        <v>477.49676505718497</v>
      </c>
      <c r="F439" s="15">
        <v>962.86530524238196</v>
      </c>
      <c r="G439" s="7">
        <v>0</v>
      </c>
      <c r="H439" s="7">
        <v>1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1">
        <v>0</v>
      </c>
      <c r="P439" s="1">
        <v>1</v>
      </c>
    </row>
    <row r="440" spans="1:16" x14ac:dyDescent="0.25">
      <c r="A440" s="1">
        <v>2039</v>
      </c>
      <c r="B440" s="1">
        <v>7</v>
      </c>
      <c r="C440" s="7"/>
      <c r="D440" s="15">
        <v>0.32951995300860698</v>
      </c>
      <c r="E440" s="1">
        <v>906.36231981834806</v>
      </c>
      <c r="F440" s="15">
        <v>933.96437449683003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1">
        <v>0</v>
      </c>
      <c r="P440" s="1">
        <v>1</v>
      </c>
    </row>
    <row r="441" spans="1:16" x14ac:dyDescent="0.25">
      <c r="A441" s="1">
        <v>2039</v>
      </c>
      <c r="B441" s="1">
        <v>8</v>
      </c>
      <c r="C441" s="7"/>
      <c r="D441" s="15">
        <v>0</v>
      </c>
      <c r="E441" s="1">
        <v>916.81989119568198</v>
      </c>
      <c r="F441" s="15">
        <v>894.42769738765696</v>
      </c>
      <c r="G441" s="7">
        <v>0</v>
      </c>
      <c r="H441" s="7">
        <v>0</v>
      </c>
      <c r="I441" s="7">
        <v>0</v>
      </c>
      <c r="J441" s="7">
        <v>1</v>
      </c>
      <c r="K441" s="7">
        <v>0</v>
      </c>
      <c r="L441" s="7">
        <v>0</v>
      </c>
      <c r="M441" s="7">
        <v>0</v>
      </c>
      <c r="N441" s="7">
        <v>0</v>
      </c>
      <c r="O441" s="1">
        <v>0</v>
      </c>
      <c r="P441" s="1">
        <v>1</v>
      </c>
    </row>
    <row r="442" spans="1:16" x14ac:dyDescent="0.25">
      <c r="A442" s="1">
        <v>2039</v>
      </c>
      <c r="B442" s="1">
        <v>9</v>
      </c>
      <c r="C442" s="7"/>
      <c r="D442" s="15">
        <v>3.9658619556738</v>
      </c>
      <c r="E442" s="1">
        <v>730.01808427505398</v>
      </c>
      <c r="F442" s="15">
        <v>949.238522753334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0</v>
      </c>
      <c r="M442" s="7">
        <v>0</v>
      </c>
      <c r="N442" s="7">
        <v>0</v>
      </c>
      <c r="O442" s="1">
        <v>0</v>
      </c>
      <c r="P442" s="1">
        <v>1</v>
      </c>
    </row>
    <row r="443" spans="1:16" x14ac:dyDescent="0.25">
      <c r="A443" s="1">
        <v>2039</v>
      </c>
      <c r="B443" s="1">
        <v>10</v>
      </c>
      <c r="C443" s="7"/>
      <c r="D443" s="15">
        <v>43.216199096676398</v>
      </c>
      <c r="E443" s="1">
        <v>196.32123784696799</v>
      </c>
      <c r="F443" s="15">
        <v>935.950260915287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1</v>
      </c>
      <c r="M443" s="7">
        <v>0</v>
      </c>
      <c r="N443" s="7">
        <v>0</v>
      </c>
      <c r="O443" s="1">
        <v>0</v>
      </c>
      <c r="P443" s="1">
        <v>1</v>
      </c>
    </row>
    <row r="444" spans="1:16" x14ac:dyDescent="0.25">
      <c r="A444" s="1">
        <v>2039</v>
      </c>
      <c r="B444" s="1">
        <v>11</v>
      </c>
      <c r="C444" s="7"/>
      <c r="D444" s="15">
        <v>124.606104586965</v>
      </c>
      <c r="E444" s="1">
        <v>18.736044184396601</v>
      </c>
      <c r="F444" s="15">
        <v>954.59072503430696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1">
        <v>0</v>
      </c>
      <c r="P444" s="1">
        <v>1</v>
      </c>
    </row>
    <row r="445" spans="1:16" x14ac:dyDescent="0.25">
      <c r="A445" s="1">
        <v>2039</v>
      </c>
      <c r="B445" s="1">
        <v>12</v>
      </c>
      <c r="C445" s="7"/>
      <c r="D445" s="15">
        <v>249.345903477089</v>
      </c>
      <c r="E445" s="1">
        <v>0.59781154302251605</v>
      </c>
      <c r="F445" s="15">
        <v>1099.0109085993099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1">
        <v>0</v>
      </c>
      <c r="P445" s="1">
        <v>1</v>
      </c>
    </row>
    <row r="446" spans="1:16" x14ac:dyDescent="0.25">
      <c r="A446" s="1">
        <v>2040</v>
      </c>
      <c r="B446" s="1">
        <v>1</v>
      </c>
      <c r="C446" s="7"/>
      <c r="D446" s="15">
        <v>347.14003164685499</v>
      </c>
      <c r="E446" s="1">
        <v>0</v>
      </c>
      <c r="F446" s="15">
        <v>1104.74836620978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1">
        <v>0</v>
      </c>
      <c r="P446" s="1">
        <v>1</v>
      </c>
    </row>
    <row r="447" spans="1:16" x14ac:dyDescent="0.25">
      <c r="A447" s="1">
        <v>2040</v>
      </c>
      <c r="B447" s="1">
        <v>2</v>
      </c>
      <c r="C447" s="7"/>
      <c r="D447" s="15">
        <v>285.93149919335701</v>
      </c>
      <c r="E447" s="1">
        <v>0</v>
      </c>
      <c r="F447" s="15">
        <v>1006.7878533187099</v>
      </c>
      <c r="G447" s="7">
        <v>1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1">
        <v>0</v>
      </c>
      <c r="P447" s="1">
        <v>1</v>
      </c>
    </row>
    <row r="448" spans="1:16" x14ac:dyDescent="0.25">
      <c r="A448" s="1">
        <v>2040</v>
      </c>
      <c r="B448" s="1">
        <v>3</v>
      </c>
      <c r="C448" s="7"/>
      <c r="D448" s="15">
        <v>237.62840351631601</v>
      </c>
      <c r="E448" s="1">
        <v>1.2463982873034101</v>
      </c>
      <c r="F448" s="15">
        <v>1009.07286672327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1">
        <v>0</v>
      </c>
      <c r="P448" s="1">
        <v>1</v>
      </c>
    </row>
    <row r="449" spans="1:16" x14ac:dyDescent="0.25">
      <c r="A449" s="1">
        <v>2040</v>
      </c>
      <c r="B449" s="1">
        <v>4</v>
      </c>
      <c r="C449" s="7"/>
      <c r="D449" s="15">
        <v>143.296046588363</v>
      </c>
      <c r="E449" s="1">
        <v>32.792414167061899</v>
      </c>
      <c r="F449" s="15">
        <v>985.71357633994796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1">
        <v>0</v>
      </c>
      <c r="P449" s="1">
        <v>1</v>
      </c>
    </row>
    <row r="450" spans="1:16" x14ac:dyDescent="0.25">
      <c r="A450" s="1">
        <v>2040</v>
      </c>
      <c r="B450" s="1">
        <v>5</v>
      </c>
      <c r="C450" s="7"/>
      <c r="D450" s="15">
        <v>60.418277814183902</v>
      </c>
      <c r="E450" s="1">
        <v>129.032199703429</v>
      </c>
      <c r="F450" s="15">
        <v>963.89071231901403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1">
        <v>0</v>
      </c>
      <c r="P450" s="1">
        <v>1</v>
      </c>
    </row>
    <row r="451" spans="1:16" x14ac:dyDescent="0.25">
      <c r="A451" s="1">
        <v>2040</v>
      </c>
      <c r="B451" s="1">
        <v>6</v>
      </c>
      <c r="C451" s="7"/>
      <c r="D451" s="15">
        <v>16.158167839250101</v>
      </c>
      <c r="E451" s="1">
        <v>479.14355761575598</v>
      </c>
      <c r="F451" s="15">
        <v>969.75831321610701</v>
      </c>
      <c r="G451" s="7">
        <v>0</v>
      </c>
      <c r="H451" s="7">
        <v>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1">
        <v>0</v>
      </c>
      <c r="P451" s="1">
        <v>1</v>
      </c>
    </row>
    <row r="452" spans="1:16" x14ac:dyDescent="0.25">
      <c r="A452" s="1">
        <v>2040</v>
      </c>
      <c r="B452" s="1">
        <v>7</v>
      </c>
      <c r="C452" s="7"/>
      <c r="D452" s="15">
        <v>0.329340097636108</v>
      </c>
      <c r="E452" s="1">
        <v>909.49743532427499</v>
      </c>
      <c r="F452" s="15">
        <v>940.89756579479797</v>
      </c>
      <c r="G452" s="7">
        <v>0</v>
      </c>
      <c r="H452" s="7">
        <v>0</v>
      </c>
      <c r="I452" s="7">
        <v>1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1">
        <v>0</v>
      </c>
      <c r="P452" s="1">
        <v>1</v>
      </c>
    </row>
    <row r="453" spans="1:16" x14ac:dyDescent="0.25">
      <c r="A453" s="1">
        <v>2040</v>
      </c>
      <c r="B453" s="1">
        <v>8</v>
      </c>
      <c r="C453" s="7"/>
      <c r="D453" s="15">
        <v>0</v>
      </c>
      <c r="E453" s="1">
        <v>919.99117953609596</v>
      </c>
      <c r="F453" s="15">
        <v>901.12631340015696</v>
      </c>
      <c r="G453" s="7">
        <v>0</v>
      </c>
      <c r="H453" s="7">
        <v>0</v>
      </c>
      <c r="I453" s="7">
        <v>0</v>
      </c>
      <c r="J453" s="7">
        <v>1</v>
      </c>
      <c r="K453" s="7">
        <v>0</v>
      </c>
      <c r="L453" s="7">
        <v>0</v>
      </c>
      <c r="M453" s="7">
        <v>0</v>
      </c>
      <c r="N453" s="7">
        <v>0</v>
      </c>
      <c r="O453" s="1">
        <v>0</v>
      </c>
      <c r="P453" s="1">
        <v>1</v>
      </c>
    </row>
    <row r="454" spans="1:16" x14ac:dyDescent="0.25">
      <c r="A454" s="1">
        <v>2040</v>
      </c>
      <c r="B454" s="1">
        <v>9</v>
      </c>
      <c r="C454" s="7"/>
      <c r="D454" s="15">
        <v>3.9636973475133401</v>
      </c>
      <c r="E454" s="1">
        <v>732.54322346671495</v>
      </c>
      <c r="F454" s="15">
        <v>956.18717761055495</v>
      </c>
      <c r="G454" s="7">
        <v>0</v>
      </c>
      <c r="H454" s="7">
        <v>0</v>
      </c>
      <c r="I454" s="7">
        <v>0</v>
      </c>
      <c r="J454" s="7">
        <v>0</v>
      </c>
      <c r="K454" s="7">
        <v>1</v>
      </c>
      <c r="L454" s="7">
        <v>0</v>
      </c>
      <c r="M454" s="7">
        <v>0</v>
      </c>
      <c r="N454" s="7">
        <v>0</v>
      </c>
      <c r="O454" s="1">
        <v>0</v>
      </c>
      <c r="P454" s="1">
        <v>1</v>
      </c>
    </row>
    <row r="455" spans="1:16" x14ac:dyDescent="0.25">
      <c r="A455" s="1">
        <v>2040</v>
      </c>
      <c r="B455" s="1">
        <v>10</v>
      </c>
      <c r="C455" s="7"/>
      <c r="D455" s="15">
        <v>43.190116799196304</v>
      </c>
      <c r="E455" s="1">
        <v>196.98893766468299</v>
      </c>
      <c r="F455" s="15">
        <v>942.57557180183005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1</v>
      </c>
      <c r="M455" s="7">
        <v>0</v>
      </c>
      <c r="N455" s="7">
        <v>0</v>
      </c>
      <c r="O455" s="1">
        <v>0</v>
      </c>
      <c r="P455" s="1">
        <v>1</v>
      </c>
    </row>
    <row r="456" spans="1:16" x14ac:dyDescent="0.25">
      <c r="A456" s="1">
        <v>2040</v>
      </c>
      <c r="B456" s="1">
        <v>11</v>
      </c>
      <c r="C456" s="7"/>
      <c r="D456" s="15">
        <v>124.530900993044</v>
      </c>
      <c r="E456" s="1">
        <v>18.799766547926001</v>
      </c>
      <c r="F456" s="15">
        <v>961.15623287060203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1">
        <v>0</v>
      </c>
      <c r="P456" s="1">
        <v>1</v>
      </c>
    </row>
    <row r="457" spans="1:16" x14ac:dyDescent="0.25">
      <c r="A457" s="1">
        <v>2040</v>
      </c>
      <c r="B457" s="1">
        <v>12</v>
      </c>
      <c r="C457" s="7"/>
      <c r="D457" s="15">
        <v>249.19541560064701</v>
      </c>
      <c r="E457" s="1">
        <v>0.59984473445244901</v>
      </c>
      <c r="F457" s="15">
        <v>1106.29319262031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1">
        <v>0</v>
      </c>
      <c r="P457" s="1">
        <v>1</v>
      </c>
    </row>
    <row r="458" spans="1:16" x14ac:dyDescent="0.25">
      <c r="A458" s="1">
        <v>2041</v>
      </c>
      <c r="B458" s="1">
        <v>1</v>
      </c>
      <c r="C458" s="7"/>
      <c r="D458" s="15">
        <v>346.87310187015299</v>
      </c>
      <c r="E458" s="1">
        <v>0</v>
      </c>
      <c r="F458" s="15">
        <v>1111.8588136097701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1">
        <v>0</v>
      </c>
      <c r="P458" s="1">
        <v>1</v>
      </c>
    </row>
    <row r="459" spans="1:16" x14ac:dyDescent="0.25">
      <c r="A459" s="1">
        <v>2041</v>
      </c>
      <c r="B459" s="1">
        <v>2</v>
      </c>
      <c r="C459" s="7"/>
      <c r="D459" s="15">
        <v>285.71163509163</v>
      </c>
      <c r="E459" s="1">
        <v>0</v>
      </c>
      <c r="F459" s="15">
        <v>1013.36046644879</v>
      </c>
      <c r="G459" s="7">
        <v>1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1">
        <v>0</v>
      </c>
      <c r="P459" s="1">
        <v>1</v>
      </c>
    </row>
    <row r="460" spans="1:16" x14ac:dyDescent="0.25">
      <c r="A460" s="1">
        <v>2041</v>
      </c>
      <c r="B460" s="1">
        <v>3</v>
      </c>
      <c r="C460" s="7"/>
      <c r="D460" s="15">
        <v>237.44568158595399</v>
      </c>
      <c r="E460" s="1">
        <v>1.250385527977</v>
      </c>
      <c r="F460" s="15">
        <v>1015.7567496699201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1">
        <v>0</v>
      </c>
      <c r="P460" s="1">
        <v>1</v>
      </c>
    </row>
    <row r="461" spans="1:16" x14ac:dyDescent="0.25">
      <c r="A461" s="1">
        <v>2041</v>
      </c>
      <c r="B461" s="1">
        <v>4</v>
      </c>
      <c r="C461" s="7"/>
      <c r="D461" s="15">
        <v>143.16167299024201</v>
      </c>
      <c r="E461" s="1">
        <v>32.891760274491297</v>
      </c>
      <c r="F461" s="15">
        <v>992.31436229936196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1">
        <v>0</v>
      </c>
      <c r="P461" s="1">
        <v>1</v>
      </c>
    </row>
    <row r="462" spans="1:16" x14ac:dyDescent="0.25">
      <c r="A462" s="1">
        <v>2041</v>
      </c>
      <c r="B462" s="1">
        <v>5</v>
      </c>
      <c r="C462" s="7"/>
      <c r="D462" s="15">
        <v>60.361621531087202</v>
      </c>
      <c r="E462" s="1">
        <v>129.423108610236</v>
      </c>
      <c r="F462" s="15">
        <v>970.45605048135599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1">
        <v>0</v>
      </c>
      <c r="P462" s="1">
        <v>1</v>
      </c>
    </row>
    <row r="463" spans="1:16" x14ac:dyDescent="0.25">
      <c r="A463" s="1">
        <v>2041</v>
      </c>
      <c r="B463" s="1">
        <v>6</v>
      </c>
      <c r="C463" s="7"/>
      <c r="D463" s="15">
        <v>16.1430157732769</v>
      </c>
      <c r="E463" s="1">
        <v>480.59514477571702</v>
      </c>
      <c r="F463" s="15">
        <v>976.47225052339604</v>
      </c>
      <c r="G463" s="7">
        <v>0</v>
      </c>
      <c r="H463" s="7">
        <v>1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1">
        <v>0</v>
      </c>
      <c r="P463" s="1">
        <v>1</v>
      </c>
    </row>
    <row r="464" spans="1:16" x14ac:dyDescent="0.25">
      <c r="A464" s="1">
        <v>2041</v>
      </c>
      <c r="B464" s="1">
        <v>7</v>
      </c>
      <c r="C464" s="7"/>
      <c r="D464" s="15">
        <v>0.32903408620000302</v>
      </c>
      <c r="E464" s="1">
        <v>912.26062327303498</v>
      </c>
      <c r="F464" s="15">
        <v>947.62689880609003</v>
      </c>
      <c r="G464" s="7">
        <v>0</v>
      </c>
      <c r="H464" s="7">
        <v>0</v>
      </c>
      <c r="I464" s="7">
        <v>1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1">
        <v>0</v>
      </c>
      <c r="P464" s="1">
        <v>1</v>
      </c>
    </row>
    <row r="465" spans="1:16" x14ac:dyDescent="0.25">
      <c r="A465" s="1">
        <v>2041</v>
      </c>
      <c r="B465" s="1">
        <v>8</v>
      </c>
      <c r="C465" s="7"/>
      <c r="D465" s="15">
        <v>0</v>
      </c>
      <c r="E465" s="1">
        <v>922.78624903439902</v>
      </c>
      <c r="F465" s="15">
        <v>907.630274013644</v>
      </c>
      <c r="G465" s="7">
        <v>0</v>
      </c>
      <c r="H465" s="7">
        <v>0</v>
      </c>
      <c r="I465" s="7">
        <v>0</v>
      </c>
      <c r="J465" s="7">
        <v>1</v>
      </c>
      <c r="K465" s="7">
        <v>0</v>
      </c>
      <c r="L465" s="7">
        <v>0</v>
      </c>
      <c r="M465" s="7">
        <v>0</v>
      </c>
      <c r="N465" s="7">
        <v>0</v>
      </c>
      <c r="O465" s="1">
        <v>0</v>
      </c>
      <c r="P465" s="1">
        <v>1</v>
      </c>
    </row>
    <row r="466" spans="1:16" x14ac:dyDescent="0.25">
      <c r="A466" s="1">
        <v>2041</v>
      </c>
      <c r="B466" s="1">
        <v>9</v>
      </c>
      <c r="C466" s="7"/>
      <c r="D466" s="15">
        <v>3.9600144169309202</v>
      </c>
      <c r="E466" s="1">
        <v>734.76879830443602</v>
      </c>
      <c r="F466" s="15">
        <v>962.92734431308099</v>
      </c>
      <c r="G466" s="7">
        <v>0</v>
      </c>
      <c r="H466" s="7">
        <v>0</v>
      </c>
      <c r="I466" s="7">
        <v>0</v>
      </c>
      <c r="J466" s="7">
        <v>0</v>
      </c>
      <c r="K466" s="7">
        <v>1</v>
      </c>
      <c r="L466" s="7">
        <v>0</v>
      </c>
      <c r="M466" s="7">
        <v>0</v>
      </c>
      <c r="N466" s="7">
        <v>0</v>
      </c>
      <c r="O466" s="1">
        <v>0</v>
      </c>
      <c r="P466" s="1">
        <v>1</v>
      </c>
    </row>
    <row r="467" spans="1:16" x14ac:dyDescent="0.25">
      <c r="A467" s="1">
        <v>2041</v>
      </c>
      <c r="B467" s="1">
        <v>10</v>
      </c>
      <c r="C467" s="7"/>
      <c r="D467" s="15">
        <v>43.156582421270897</v>
      </c>
      <c r="E467" s="1">
        <v>197.61762464714701</v>
      </c>
      <c r="F467" s="15">
        <v>949.06695584570696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1</v>
      </c>
      <c r="M467" s="7">
        <v>0</v>
      </c>
      <c r="N467" s="7">
        <v>0</v>
      </c>
      <c r="O467" s="1">
        <v>0</v>
      </c>
      <c r="P467" s="1">
        <v>1</v>
      </c>
    </row>
    <row r="468" spans="1:16" x14ac:dyDescent="0.25">
      <c r="A468" s="1">
        <v>2041</v>
      </c>
      <c r="B468" s="1">
        <v>11</v>
      </c>
      <c r="C468" s="7"/>
      <c r="D468" s="15">
        <v>124.434210671119</v>
      </c>
      <c r="E468" s="1">
        <v>18.859765696315598</v>
      </c>
      <c r="F468" s="15">
        <v>967.58289514918795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1">
        <v>0</v>
      </c>
      <c r="P468" s="1">
        <v>1</v>
      </c>
    </row>
    <row r="469" spans="1:16" x14ac:dyDescent="0.25">
      <c r="A469" s="1">
        <v>2041</v>
      </c>
      <c r="B469" s="1">
        <v>12</v>
      </c>
      <c r="C469" s="7"/>
      <c r="D469" s="15">
        <v>249.00193121432599</v>
      </c>
      <c r="E469" s="1">
        <v>0.60175912914141305</v>
      </c>
      <c r="F469" s="15">
        <v>1113.41251953203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1">
        <v>0</v>
      </c>
      <c r="P469" s="1">
        <v>1</v>
      </c>
    </row>
    <row r="470" spans="1:16" x14ac:dyDescent="0.25">
      <c r="A470" s="1">
        <v>2042</v>
      </c>
      <c r="B470" s="1">
        <v>1</v>
      </c>
      <c r="C470" s="7"/>
      <c r="D470" s="15">
        <v>346.52658236004299</v>
      </c>
      <c r="E470" s="1">
        <v>0</v>
      </c>
      <c r="F470" s="15">
        <v>1119.0522738121799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1">
        <v>0</v>
      </c>
      <c r="P470" s="1">
        <v>1</v>
      </c>
    </row>
    <row r="471" spans="1:16" x14ac:dyDescent="0.25">
      <c r="A471" s="1">
        <v>2042</v>
      </c>
      <c r="B471" s="1">
        <v>2</v>
      </c>
      <c r="C471" s="7"/>
      <c r="D471" s="15">
        <v>285.42621470218199</v>
      </c>
      <c r="E471" s="1">
        <v>0</v>
      </c>
      <c r="F471" s="15">
        <v>1020.00982551401</v>
      </c>
      <c r="G471" s="7">
        <v>1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1">
        <v>0</v>
      </c>
      <c r="P471" s="1">
        <v>1</v>
      </c>
    </row>
    <row r="472" spans="1:16" x14ac:dyDescent="0.25">
      <c r="A472" s="1">
        <v>2042</v>
      </c>
      <c r="B472" s="1">
        <v>3</v>
      </c>
      <c r="C472" s="7"/>
      <c r="D472" s="15">
        <v>237.20847794918501</v>
      </c>
      <c r="E472" s="1">
        <v>1.25405289028761</v>
      </c>
      <c r="F472" s="15">
        <v>1022.51870238701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1">
        <v>0</v>
      </c>
      <c r="P472" s="1">
        <v>1</v>
      </c>
    </row>
    <row r="473" spans="1:16" x14ac:dyDescent="0.25">
      <c r="A473" s="1">
        <v>2042</v>
      </c>
      <c r="B473" s="1">
        <v>4</v>
      </c>
      <c r="C473" s="7"/>
      <c r="D473" s="15">
        <v>143.02263266417901</v>
      </c>
      <c r="E473" s="1">
        <v>32.989148278267798</v>
      </c>
      <c r="F473" s="15">
        <v>999.15660810619499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1">
        <v>0</v>
      </c>
      <c r="P473" s="1">
        <v>1</v>
      </c>
    </row>
    <row r="474" spans="1:16" x14ac:dyDescent="0.25">
      <c r="A474" s="1">
        <v>2042</v>
      </c>
      <c r="B474" s="1">
        <v>5</v>
      </c>
      <c r="C474" s="7"/>
      <c r="D474" s="15">
        <v>60.302997603578397</v>
      </c>
      <c r="E474" s="1">
        <v>129.80631273445701</v>
      </c>
      <c r="F474" s="15">
        <v>977.258894448717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1">
        <v>0</v>
      </c>
      <c r="P474" s="1">
        <v>1</v>
      </c>
    </row>
    <row r="475" spans="1:16" x14ac:dyDescent="0.25">
      <c r="A475" s="1">
        <v>2042</v>
      </c>
      <c r="B475" s="1">
        <v>6</v>
      </c>
      <c r="C475" s="7"/>
      <c r="D475" s="15">
        <v>16.127337483621002</v>
      </c>
      <c r="E475" s="1">
        <v>482.01812127146502</v>
      </c>
      <c r="F475" s="15">
        <v>983.426563351033</v>
      </c>
      <c r="G475" s="7">
        <v>0</v>
      </c>
      <c r="H475" s="7">
        <v>1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1">
        <v>0</v>
      </c>
      <c r="P475" s="1">
        <v>1</v>
      </c>
    </row>
    <row r="476" spans="1:16" x14ac:dyDescent="0.25">
      <c r="A476" s="1">
        <v>2042</v>
      </c>
      <c r="B476" s="1">
        <v>7</v>
      </c>
      <c r="C476" s="7"/>
      <c r="D476" s="15">
        <v>0.32874277399872198</v>
      </c>
      <c r="E476" s="1">
        <v>915.04033376002599</v>
      </c>
      <c r="F476" s="15">
        <v>954.72246550477905</v>
      </c>
      <c r="G476" s="7">
        <v>0</v>
      </c>
      <c r="H476" s="7">
        <v>0</v>
      </c>
      <c r="I476" s="7">
        <v>1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1">
        <v>0</v>
      </c>
      <c r="P476" s="1">
        <v>1</v>
      </c>
    </row>
    <row r="477" spans="1:16" x14ac:dyDescent="0.25">
      <c r="A477" s="1">
        <v>2042</v>
      </c>
      <c r="B477" s="1">
        <v>8</v>
      </c>
      <c r="C477" s="7"/>
      <c r="D477" s="15">
        <v>0</v>
      </c>
      <c r="E477" s="1">
        <v>925.59803170730299</v>
      </c>
      <c r="F477" s="15">
        <v>914.48559672661702</v>
      </c>
      <c r="G477" s="7">
        <v>0</v>
      </c>
      <c r="H477" s="7">
        <v>0</v>
      </c>
      <c r="I477" s="7">
        <v>0</v>
      </c>
      <c r="J477" s="7">
        <v>1</v>
      </c>
      <c r="K477" s="7">
        <v>0</v>
      </c>
      <c r="L477" s="7">
        <v>0</v>
      </c>
      <c r="M477" s="7">
        <v>0</v>
      </c>
      <c r="N477" s="7">
        <v>0</v>
      </c>
      <c r="O477" s="1">
        <v>0</v>
      </c>
      <c r="P477" s="1">
        <v>1</v>
      </c>
    </row>
    <row r="478" spans="1:16" x14ac:dyDescent="0.25">
      <c r="A478" s="1">
        <v>2042</v>
      </c>
      <c r="B478" s="1">
        <v>9</v>
      </c>
      <c r="C478" s="7"/>
      <c r="D478" s="15">
        <v>3.9565083956240699</v>
      </c>
      <c r="E478" s="1">
        <v>737.007681011915</v>
      </c>
      <c r="F478" s="15">
        <v>970.038336871144</v>
      </c>
      <c r="G478" s="7">
        <v>0</v>
      </c>
      <c r="H478" s="7">
        <v>0</v>
      </c>
      <c r="I478" s="7">
        <v>0</v>
      </c>
      <c r="J478" s="7">
        <v>0</v>
      </c>
      <c r="K478" s="7">
        <v>1</v>
      </c>
      <c r="L478" s="7">
        <v>0</v>
      </c>
      <c r="M478" s="7">
        <v>0</v>
      </c>
      <c r="N478" s="7">
        <v>0</v>
      </c>
      <c r="O478" s="1">
        <v>0</v>
      </c>
      <c r="P478" s="1">
        <v>1</v>
      </c>
    </row>
    <row r="479" spans="1:16" x14ac:dyDescent="0.25">
      <c r="A479" s="1">
        <v>2042</v>
      </c>
      <c r="B479" s="1">
        <v>10</v>
      </c>
      <c r="C479" s="7"/>
      <c r="D479" s="15">
        <v>43.122410307382303</v>
      </c>
      <c r="E479" s="1">
        <v>198.238334550464</v>
      </c>
      <c r="F479" s="15">
        <v>955.99085648036998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1</v>
      </c>
      <c r="M479" s="7">
        <v>0</v>
      </c>
      <c r="N479" s="7">
        <v>0</v>
      </c>
      <c r="O479" s="1">
        <v>0</v>
      </c>
      <c r="P479" s="1">
        <v>1</v>
      </c>
    </row>
    <row r="480" spans="1:16" x14ac:dyDescent="0.25">
      <c r="A480" s="1">
        <v>2042</v>
      </c>
      <c r="B480" s="1">
        <v>11</v>
      </c>
      <c r="C480" s="7"/>
      <c r="D480" s="15">
        <v>124.335681552729</v>
      </c>
      <c r="E480" s="1">
        <v>18.9190035470025</v>
      </c>
      <c r="F480" s="15">
        <v>974.44819947830604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1">
        <v>0</v>
      </c>
      <c r="P480" s="1">
        <v>1</v>
      </c>
    </row>
    <row r="481" spans="1:16" x14ac:dyDescent="0.25">
      <c r="A481" s="1">
        <v>2042</v>
      </c>
      <c r="B481" s="1">
        <v>12</v>
      </c>
      <c r="C481" s="7"/>
      <c r="D481" s="15">
        <v>248.804767262165</v>
      </c>
      <c r="E481" s="1">
        <v>0.60364923308096097</v>
      </c>
      <c r="F481" s="15">
        <v>1121.03340470224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1">
        <v>0</v>
      </c>
      <c r="P481" s="1">
        <v>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3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12" bestFit="1" customWidth="1"/>
    <col min="6" max="6" width="7.28515625" bestFit="1" customWidth="1"/>
    <col min="7" max="10" width="4.5703125" bestFit="1" customWidth="1"/>
    <col min="11" max="11" width="4.7109375" bestFit="1" customWidth="1"/>
    <col min="12" max="17" width="4.5703125" bestFit="1" customWidth="1"/>
    <col min="18" max="18" width="8.85546875" bestFit="1" customWidth="1"/>
    <col min="19" max="19" width="8.7109375" bestFit="1" customWidth="1"/>
  </cols>
  <sheetData>
    <row r="1" spans="1:19" x14ac:dyDescent="0.25">
      <c r="A1" s="4" t="s">
        <v>0</v>
      </c>
      <c r="B1" s="4" t="s">
        <v>1</v>
      </c>
      <c r="C1" s="4" t="s">
        <v>80</v>
      </c>
      <c r="D1" s="4" t="s">
        <v>7</v>
      </c>
      <c r="E1" s="4" t="s">
        <v>8</v>
      </c>
      <c r="F1" s="4" t="s">
        <v>9</v>
      </c>
      <c r="G1" s="4" t="s">
        <v>91</v>
      </c>
      <c r="H1" s="4" t="s">
        <v>92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5">
        <v>41038</v>
      </c>
      <c r="O1" s="5">
        <v>40948</v>
      </c>
      <c r="P1" s="5">
        <v>40977</v>
      </c>
      <c r="Q1" s="5">
        <v>40980</v>
      </c>
      <c r="R1" s="4" t="s">
        <v>89</v>
      </c>
      <c r="S1" s="4" t="s">
        <v>90</v>
      </c>
    </row>
    <row r="2" spans="1:19" x14ac:dyDescent="0.25">
      <c r="A2" s="1">
        <v>2006</v>
      </c>
      <c r="B2" s="1">
        <v>3</v>
      </c>
      <c r="C2" s="7">
        <v>824.11</v>
      </c>
      <c r="D2" s="15">
        <v>212</v>
      </c>
      <c r="E2" s="1">
        <v>0</v>
      </c>
      <c r="F2" s="15">
        <v>953.1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1">
        <v>0</v>
      </c>
      <c r="R2" s="1">
        <v>0</v>
      </c>
      <c r="S2" s="1">
        <v>0</v>
      </c>
    </row>
    <row r="3" spans="1:19" x14ac:dyDescent="0.25">
      <c r="A3" s="1">
        <v>2006</v>
      </c>
      <c r="B3" s="1">
        <v>4</v>
      </c>
      <c r="C3" s="7">
        <v>750.22</v>
      </c>
      <c r="D3" s="15">
        <v>129.5</v>
      </c>
      <c r="E3" s="1">
        <v>55.53196672</v>
      </c>
      <c r="F3" s="15">
        <v>944.9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">
        <v>0</v>
      </c>
      <c r="R3" s="1">
        <v>0</v>
      </c>
      <c r="S3" s="1">
        <v>0</v>
      </c>
    </row>
    <row r="4" spans="1:19" x14ac:dyDescent="0.25">
      <c r="A4" s="1">
        <v>2006</v>
      </c>
      <c r="B4" s="1">
        <v>5</v>
      </c>
      <c r="C4" s="7">
        <v>717.6</v>
      </c>
      <c r="D4" s="15">
        <v>45</v>
      </c>
      <c r="E4" s="1">
        <v>81.161511910000002</v>
      </c>
      <c r="F4" s="15">
        <v>954.2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">
        <v>0</v>
      </c>
      <c r="R4" s="1">
        <v>0</v>
      </c>
      <c r="S4" s="1">
        <v>0</v>
      </c>
    </row>
    <row r="5" spans="1:19" x14ac:dyDescent="0.25">
      <c r="A5" s="1">
        <v>2006</v>
      </c>
      <c r="B5" s="1">
        <v>6</v>
      </c>
      <c r="C5" s="7">
        <v>1002.59</v>
      </c>
      <c r="D5" s="15">
        <v>16</v>
      </c>
      <c r="E5" s="1">
        <v>473.91905930000001</v>
      </c>
      <c r="F5" s="15">
        <v>945.3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">
        <v>0</v>
      </c>
      <c r="R5" s="1">
        <v>0</v>
      </c>
      <c r="S5" s="1">
        <v>0</v>
      </c>
    </row>
    <row r="6" spans="1:19" x14ac:dyDescent="0.25">
      <c r="A6" s="1">
        <v>2006</v>
      </c>
      <c r="B6" s="1">
        <v>7</v>
      </c>
      <c r="C6" s="7">
        <v>1320.92</v>
      </c>
      <c r="D6" s="15">
        <v>0</v>
      </c>
      <c r="E6" s="1">
        <v>861.99499849999995</v>
      </c>
      <c r="F6" s="15">
        <v>897.3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">
        <v>0</v>
      </c>
      <c r="R6" s="1">
        <v>0</v>
      </c>
      <c r="S6" s="1">
        <v>0</v>
      </c>
    </row>
    <row r="7" spans="1:19" x14ac:dyDescent="0.25">
      <c r="A7" s="1">
        <v>2006</v>
      </c>
      <c r="B7" s="1">
        <v>8</v>
      </c>
      <c r="C7" s="7">
        <v>1473.24</v>
      </c>
      <c r="D7" s="15">
        <v>0</v>
      </c>
      <c r="E7" s="1">
        <v>1027.4283820000001</v>
      </c>
      <c r="F7" s="15">
        <v>856.8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">
        <v>0</v>
      </c>
      <c r="R7" s="1">
        <v>0</v>
      </c>
      <c r="S7" s="1">
        <v>0</v>
      </c>
    </row>
    <row r="8" spans="1:19" x14ac:dyDescent="0.25">
      <c r="A8" s="1">
        <v>2006</v>
      </c>
      <c r="B8" s="1">
        <v>9</v>
      </c>
      <c r="C8" s="7">
        <v>1151.8699999999999</v>
      </c>
      <c r="D8" s="15">
        <v>3.1</v>
      </c>
      <c r="E8" s="1">
        <v>599.23604909999995</v>
      </c>
      <c r="F8" s="15">
        <v>910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1">
        <v>0</v>
      </c>
      <c r="R8" s="1">
        <v>0</v>
      </c>
      <c r="S8" s="1">
        <v>0</v>
      </c>
    </row>
    <row r="9" spans="1:19" x14ac:dyDescent="0.25">
      <c r="A9" s="1">
        <v>2006</v>
      </c>
      <c r="B9" s="1">
        <v>10</v>
      </c>
      <c r="C9" s="7">
        <v>748.38</v>
      </c>
      <c r="D9" s="15">
        <v>47.1</v>
      </c>
      <c r="E9" s="1">
        <v>122.09586950000001</v>
      </c>
      <c r="F9" s="15">
        <v>919.1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1">
        <v>0</v>
      </c>
      <c r="R9" s="1">
        <v>0</v>
      </c>
      <c r="S9" s="1">
        <v>0</v>
      </c>
    </row>
    <row r="10" spans="1:19" x14ac:dyDescent="0.25">
      <c r="A10" s="1">
        <v>2006</v>
      </c>
      <c r="B10" s="1">
        <v>11</v>
      </c>
      <c r="C10" s="7">
        <v>759.63</v>
      </c>
      <c r="D10" s="15">
        <v>150.80000000000001</v>
      </c>
      <c r="E10" s="1">
        <v>6.9110869539999999</v>
      </c>
      <c r="F10" s="15">
        <v>949.7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">
        <v>0</v>
      </c>
      <c r="R10" s="1">
        <v>0</v>
      </c>
      <c r="S10" s="1">
        <v>0</v>
      </c>
    </row>
    <row r="11" spans="1:19" x14ac:dyDescent="0.25">
      <c r="A11" s="1">
        <v>2006</v>
      </c>
      <c r="B11" s="1">
        <v>12</v>
      </c>
      <c r="C11" s="7">
        <v>904.15</v>
      </c>
      <c r="D11" s="15">
        <v>205.2</v>
      </c>
      <c r="E11" s="1">
        <v>4.7390310539999998</v>
      </c>
      <c r="F11" s="15">
        <v>1013.1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">
        <v>0</v>
      </c>
      <c r="R11" s="1">
        <v>0</v>
      </c>
      <c r="S11" s="1">
        <v>0</v>
      </c>
    </row>
    <row r="12" spans="1:19" x14ac:dyDescent="0.25">
      <c r="A12" s="1">
        <v>2007</v>
      </c>
      <c r="B12" s="1">
        <v>1</v>
      </c>
      <c r="C12" s="7">
        <v>990.9</v>
      </c>
      <c r="D12" s="15">
        <v>248.2</v>
      </c>
      <c r="E12" s="1">
        <v>0</v>
      </c>
      <c r="F12" s="15">
        <v>1138.7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">
        <v>0</v>
      </c>
      <c r="R12" s="1">
        <v>0</v>
      </c>
      <c r="S12" s="1">
        <v>0</v>
      </c>
    </row>
    <row r="13" spans="1:19" x14ac:dyDescent="0.25">
      <c r="A13" s="1">
        <v>2007</v>
      </c>
      <c r="B13" s="1">
        <v>2</v>
      </c>
      <c r="C13" s="7">
        <v>1044.26</v>
      </c>
      <c r="D13" s="15">
        <v>320.7</v>
      </c>
      <c r="E13" s="1">
        <v>0</v>
      </c>
      <c r="F13" s="15">
        <v>987.2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">
        <v>0</v>
      </c>
      <c r="R13" s="1">
        <v>0</v>
      </c>
      <c r="S13" s="1">
        <v>0</v>
      </c>
    </row>
    <row r="14" spans="1:19" x14ac:dyDescent="0.25">
      <c r="A14" s="1">
        <v>2007</v>
      </c>
      <c r="B14" s="1">
        <v>3</v>
      </c>
      <c r="C14" s="7">
        <v>879.99</v>
      </c>
      <c r="D14" s="15">
        <v>212.3</v>
      </c>
      <c r="E14" s="1">
        <v>13.56898837</v>
      </c>
      <c r="F14" s="15">
        <v>975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">
        <v>0</v>
      </c>
      <c r="R14" s="1">
        <v>0</v>
      </c>
      <c r="S14" s="1">
        <v>0</v>
      </c>
    </row>
    <row r="15" spans="1:19" x14ac:dyDescent="0.25">
      <c r="A15" s="1">
        <v>2007</v>
      </c>
      <c r="B15" s="1">
        <v>4</v>
      </c>
      <c r="C15" s="7">
        <v>769.54</v>
      </c>
      <c r="D15" s="15">
        <v>104.5</v>
      </c>
      <c r="E15" s="1">
        <v>103.2519205</v>
      </c>
      <c r="F15" s="15">
        <v>984.4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">
        <v>0</v>
      </c>
      <c r="R15" s="1">
        <v>0</v>
      </c>
      <c r="S15" s="1">
        <v>0</v>
      </c>
    </row>
    <row r="16" spans="1:19" x14ac:dyDescent="0.25">
      <c r="A16" s="1">
        <v>2007</v>
      </c>
      <c r="B16" s="1">
        <v>5</v>
      </c>
      <c r="C16" s="7">
        <v>819.11</v>
      </c>
      <c r="D16" s="15">
        <v>39.9</v>
      </c>
      <c r="E16" s="1">
        <v>214.80731710000001</v>
      </c>
      <c r="F16" s="15">
        <v>938.9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">
        <v>0</v>
      </c>
      <c r="R16" s="1">
        <v>0</v>
      </c>
      <c r="S16" s="1">
        <v>0</v>
      </c>
    </row>
    <row r="17" spans="1:19" x14ac:dyDescent="0.25">
      <c r="A17" s="1">
        <v>2007</v>
      </c>
      <c r="B17" s="1">
        <v>6</v>
      </c>
      <c r="C17" s="7">
        <v>1158.8599999999999</v>
      </c>
      <c r="D17" s="15">
        <v>5.2</v>
      </c>
      <c r="E17" s="1">
        <v>631.98594030000004</v>
      </c>
      <c r="F17" s="15">
        <v>948.2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">
        <v>0</v>
      </c>
      <c r="R17" s="1">
        <v>0</v>
      </c>
      <c r="S17" s="1">
        <v>0</v>
      </c>
    </row>
    <row r="18" spans="1:19" x14ac:dyDescent="0.25">
      <c r="A18" s="1">
        <v>2007</v>
      </c>
      <c r="B18" s="1">
        <v>7</v>
      </c>
      <c r="C18" s="7">
        <v>1349.11</v>
      </c>
      <c r="D18" s="15">
        <v>0</v>
      </c>
      <c r="E18" s="1">
        <v>868.45306419999997</v>
      </c>
      <c r="F18" s="15">
        <v>916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">
        <v>0</v>
      </c>
      <c r="R18" s="1">
        <v>0</v>
      </c>
      <c r="S18" s="1">
        <v>0</v>
      </c>
    </row>
    <row r="19" spans="1:19" x14ac:dyDescent="0.25">
      <c r="A19" s="1">
        <v>2007</v>
      </c>
      <c r="B19" s="1">
        <v>8</v>
      </c>
      <c r="C19" s="7">
        <v>1516.38</v>
      </c>
      <c r="D19" s="15">
        <v>0</v>
      </c>
      <c r="E19" s="1">
        <v>1095.0896990000001</v>
      </c>
      <c r="F19" s="15">
        <v>896.8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">
        <v>0</v>
      </c>
      <c r="R19" s="1">
        <v>0</v>
      </c>
      <c r="S19" s="1">
        <v>0</v>
      </c>
    </row>
    <row r="20" spans="1:19" x14ac:dyDescent="0.25">
      <c r="A20" s="1">
        <v>2007</v>
      </c>
      <c r="B20" s="1">
        <v>9</v>
      </c>
      <c r="C20" s="7">
        <v>1505.16</v>
      </c>
      <c r="D20" s="15">
        <v>1</v>
      </c>
      <c r="E20" s="1">
        <v>1096.584613</v>
      </c>
      <c r="F20" s="15">
        <v>952.8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1">
        <v>0</v>
      </c>
      <c r="R20" s="1">
        <v>0</v>
      </c>
      <c r="S20" s="1">
        <v>0</v>
      </c>
    </row>
    <row r="21" spans="1:19" x14ac:dyDescent="0.25">
      <c r="A21" s="1">
        <v>2007</v>
      </c>
      <c r="B21" s="1">
        <v>10</v>
      </c>
      <c r="C21" s="7">
        <v>1011.85</v>
      </c>
      <c r="D21" s="15">
        <v>11.3</v>
      </c>
      <c r="E21" s="1">
        <v>492.16303310000001</v>
      </c>
      <c r="F21" s="15">
        <v>931.3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1">
        <v>0</v>
      </c>
      <c r="R21" s="1">
        <v>0</v>
      </c>
      <c r="S21" s="1">
        <v>0</v>
      </c>
    </row>
    <row r="22" spans="1:19" x14ac:dyDescent="0.25">
      <c r="A22" s="1">
        <v>2007</v>
      </c>
      <c r="B22" s="1">
        <v>11</v>
      </c>
      <c r="C22" s="7">
        <v>757.53</v>
      </c>
      <c r="D22" s="15">
        <v>107.2</v>
      </c>
      <c r="E22" s="1">
        <v>59.666109400000003</v>
      </c>
      <c r="F22" s="15">
        <v>972.8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">
        <v>0</v>
      </c>
      <c r="R22" s="1">
        <v>0</v>
      </c>
      <c r="S22" s="1">
        <v>0</v>
      </c>
    </row>
    <row r="23" spans="1:19" x14ac:dyDescent="0.25">
      <c r="A23" s="1">
        <v>2007</v>
      </c>
      <c r="B23" s="1">
        <v>12</v>
      </c>
      <c r="C23" s="7">
        <v>906.07</v>
      </c>
      <c r="D23" s="15">
        <v>213.3</v>
      </c>
      <c r="E23" s="1">
        <v>0</v>
      </c>
      <c r="F23" s="15">
        <v>1033.4000000000001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">
        <v>0</v>
      </c>
      <c r="R23" s="1">
        <v>0</v>
      </c>
      <c r="S23" s="1">
        <v>0</v>
      </c>
    </row>
    <row r="24" spans="1:19" x14ac:dyDescent="0.25">
      <c r="A24" s="1">
        <v>2008</v>
      </c>
      <c r="B24" s="1">
        <v>1</v>
      </c>
      <c r="C24" s="7">
        <v>1098.97</v>
      </c>
      <c r="D24" s="15">
        <v>340.6</v>
      </c>
      <c r="E24" s="1">
        <v>10.461281850000001</v>
      </c>
      <c r="F24" s="15">
        <v>1171.2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">
        <v>0</v>
      </c>
      <c r="R24" s="1">
        <v>0</v>
      </c>
      <c r="S24" s="1">
        <v>0</v>
      </c>
    </row>
    <row r="25" spans="1:19" x14ac:dyDescent="0.25">
      <c r="A25" s="1">
        <v>2008</v>
      </c>
      <c r="B25" s="1">
        <v>2</v>
      </c>
      <c r="C25" s="7">
        <v>987.53</v>
      </c>
      <c r="D25" s="15">
        <v>302.89999999999998</v>
      </c>
      <c r="E25" s="1">
        <v>2.3155250550000002</v>
      </c>
      <c r="F25" s="15">
        <v>1021.1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">
        <v>0</v>
      </c>
      <c r="R25" s="1">
        <v>0</v>
      </c>
      <c r="S25" s="1">
        <v>0</v>
      </c>
    </row>
    <row r="26" spans="1:19" x14ac:dyDescent="0.25">
      <c r="A26" s="1">
        <v>2008</v>
      </c>
      <c r="B26" s="1">
        <v>3</v>
      </c>
      <c r="C26" s="7">
        <v>929.71</v>
      </c>
      <c r="D26" s="15">
        <v>273</v>
      </c>
      <c r="E26" s="1">
        <v>0</v>
      </c>
      <c r="F26" s="15">
        <v>1023.5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">
        <v>0</v>
      </c>
      <c r="R26" s="1">
        <v>0</v>
      </c>
      <c r="S26" s="1">
        <v>0</v>
      </c>
    </row>
    <row r="27" spans="1:19" x14ac:dyDescent="0.25">
      <c r="A27" s="1">
        <v>2008</v>
      </c>
      <c r="B27" s="1">
        <v>4</v>
      </c>
      <c r="C27" s="7">
        <v>765.55</v>
      </c>
      <c r="D27" s="15">
        <v>148.6</v>
      </c>
      <c r="E27" s="1">
        <v>14.33712978</v>
      </c>
      <c r="F27" s="15">
        <v>1007.3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">
        <v>0</v>
      </c>
      <c r="R27" s="1">
        <v>0</v>
      </c>
      <c r="S27" s="1">
        <v>0</v>
      </c>
    </row>
    <row r="28" spans="1:19" x14ac:dyDescent="0.25">
      <c r="A28" s="1">
        <v>2008</v>
      </c>
      <c r="B28" s="1">
        <v>5</v>
      </c>
      <c r="C28" s="7">
        <v>678.63</v>
      </c>
      <c r="D28" s="15">
        <v>58.4</v>
      </c>
      <c r="E28" s="1">
        <v>62.962712000000003</v>
      </c>
      <c r="F28" s="15">
        <v>962.5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">
        <v>0</v>
      </c>
      <c r="R28" s="1">
        <v>0</v>
      </c>
      <c r="S28" s="1">
        <v>0</v>
      </c>
    </row>
    <row r="29" spans="1:19" x14ac:dyDescent="0.25">
      <c r="A29" s="1">
        <v>2008</v>
      </c>
      <c r="B29" s="1">
        <v>6</v>
      </c>
      <c r="C29" s="7">
        <v>1024.17</v>
      </c>
      <c r="D29" s="15">
        <v>13.7</v>
      </c>
      <c r="E29" s="1">
        <v>563.55724129999999</v>
      </c>
      <c r="F29" s="15">
        <v>976.8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">
        <v>0</v>
      </c>
      <c r="R29" s="1">
        <v>0</v>
      </c>
      <c r="S29" s="1">
        <v>0</v>
      </c>
    </row>
    <row r="30" spans="1:19" x14ac:dyDescent="0.25">
      <c r="A30" s="1">
        <v>2008</v>
      </c>
      <c r="B30" s="1">
        <v>7</v>
      </c>
      <c r="C30" s="7">
        <v>1320.13</v>
      </c>
      <c r="D30" s="15">
        <v>0</v>
      </c>
      <c r="E30" s="1">
        <v>870.12772189999998</v>
      </c>
      <c r="F30" s="15">
        <v>939.1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">
        <v>0</v>
      </c>
      <c r="R30" s="1">
        <v>0</v>
      </c>
      <c r="S30" s="1">
        <v>0</v>
      </c>
    </row>
    <row r="31" spans="1:19" x14ac:dyDescent="0.25">
      <c r="A31" s="1">
        <v>2008</v>
      </c>
      <c r="B31" s="1">
        <v>8</v>
      </c>
      <c r="C31" s="7">
        <v>1362.21</v>
      </c>
      <c r="D31" s="15">
        <v>0</v>
      </c>
      <c r="E31" s="1">
        <v>903.75395030000004</v>
      </c>
      <c r="F31" s="15">
        <v>900.2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">
        <v>0</v>
      </c>
      <c r="R31" s="1">
        <v>0</v>
      </c>
      <c r="S31" s="1">
        <v>0</v>
      </c>
    </row>
    <row r="32" spans="1:19" x14ac:dyDescent="0.25">
      <c r="A32" s="1">
        <v>2008</v>
      </c>
      <c r="B32" s="1">
        <v>9</v>
      </c>
      <c r="C32" s="7">
        <v>1236.8599999999999</v>
      </c>
      <c r="D32" s="15">
        <v>0.7</v>
      </c>
      <c r="E32" s="1">
        <v>841.34572400000002</v>
      </c>
      <c r="F32" s="15">
        <v>961.3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1">
        <v>0</v>
      </c>
      <c r="R32" s="1">
        <v>0</v>
      </c>
      <c r="S32" s="1">
        <v>0</v>
      </c>
    </row>
    <row r="33" spans="1:19" x14ac:dyDescent="0.25">
      <c r="A33" s="1">
        <v>2008</v>
      </c>
      <c r="B33" s="1">
        <v>10</v>
      </c>
      <c r="C33" s="7">
        <v>804.25</v>
      </c>
      <c r="D33" s="15">
        <v>20.100000000000001</v>
      </c>
      <c r="E33" s="1">
        <v>283.00118889999999</v>
      </c>
      <c r="F33" s="15">
        <v>957.1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0</v>
      </c>
      <c r="Q33" s="1">
        <v>0</v>
      </c>
      <c r="R33" s="1">
        <v>0</v>
      </c>
      <c r="S33" s="1">
        <v>0</v>
      </c>
    </row>
    <row r="34" spans="1:19" x14ac:dyDescent="0.25">
      <c r="A34" s="1">
        <v>2008</v>
      </c>
      <c r="B34" s="1">
        <v>11</v>
      </c>
      <c r="C34" s="7">
        <v>710.7</v>
      </c>
      <c r="D34" s="15">
        <v>124</v>
      </c>
      <c r="E34" s="1">
        <v>41.556252139999998</v>
      </c>
      <c r="F34" s="15">
        <v>984.3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">
        <v>0</v>
      </c>
      <c r="R34" s="1">
        <v>0</v>
      </c>
      <c r="S34" s="1">
        <v>0</v>
      </c>
    </row>
    <row r="35" spans="1:19" x14ac:dyDescent="0.25">
      <c r="A35" s="1">
        <v>2008</v>
      </c>
      <c r="B35" s="1">
        <v>12</v>
      </c>
      <c r="C35" s="7">
        <v>1037.93</v>
      </c>
      <c r="D35" s="15">
        <v>315.7</v>
      </c>
      <c r="E35" s="1">
        <v>0</v>
      </c>
      <c r="F35" s="15">
        <v>1141.0999999999999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">
        <v>0</v>
      </c>
      <c r="R35" s="1">
        <v>0</v>
      </c>
      <c r="S35" s="1">
        <v>0</v>
      </c>
    </row>
    <row r="36" spans="1:19" x14ac:dyDescent="0.25">
      <c r="A36" s="1">
        <v>2009</v>
      </c>
      <c r="B36" s="1">
        <v>1</v>
      </c>
      <c r="C36" s="7">
        <v>1194.8499999999999</v>
      </c>
      <c r="D36" s="15">
        <v>407.9</v>
      </c>
      <c r="E36" s="1">
        <v>2.6271464149999999</v>
      </c>
      <c r="F36" s="15">
        <v>1178.7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">
        <v>0</v>
      </c>
      <c r="R36" s="1">
        <v>0</v>
      </c>
      <c r="S36" s="1">
        <v>0</v>
      </c>
    </row>
    <row r="37" spans="1:19" x14ac:dyDescent="0.25">
      <c r="A37" s="1">
        <v>2009</v>
      </c>
      <c r="B37" s="1">
        <v>2</v>
      </c>
      <c r="C37" s="7">
        <v>948.33</v>
      </c>
      <c r="D37" s="15">
        <v>345.7</v>
      </c>
      <c r="E37" s="1">
        <v>0</v>
      </c>
      <c r="F37" s="15">
        <v>1062.8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1">
        <v>0</v>
      </c>
      <c r="R37" s="1">
        <v>0</v>
      </c>
      <c r="S37" s="1">
        <v>0</v>
      </c>
    </row>
    <row r="38" spans="1:19" x14ac:dyDescent="0.25">
      <c r="A38" s="1">
        <v>2009</v>
      </c>
      <c r="B38" s="1">
        <v>3</v>
      </c>
      <c r="C38" s="7">
        <v>770.9</v>
      </c>
      <c r="D38" s="15">
        <v>227.3</v>
      </c>
      <c r="E38" s="1">
        <v>2.395925638</v>
      </c>
      <c r="F38" s="15">
        <v>1040.3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1">
        <v>0</v>
      </c>
      <c r="R38" s="1">
        <v>0</v>
      </c>
      <c r="S38" s="1">
        <v>0</v>
      </c>
    </row>
    <row r="39" spans="1:19" x14ac:dyDescent="0.25">
      <c r="A39" s="1">
        <v>2009</v>
      </c>
      <c r="B39" s="1">
        <v>4</v>
      </c>
      <c r="C39" s="7">
        <v>811.88</v>
      </c>
      <c r="D39" s="15">
        <v>149.69999999999999</v>
      </c>
      <c r="E39" s="1">
        <v>7.2668253160000003</v>
      </c>
      <c r="F39" s="15">
        <v>1020.5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">
        <v>0</v>
      </c>
      <c r="R39" s="1">
        <v>0</v>
      </c>
      <c r="S39" s="1">
        <v>0</v>
      </c>
    </row>
    <row r="40" spans="1:19" x14ac:dyDescent="0.25">
      <c r="A40" s="1">
        <v>2009</v>
      </c>
      <c r="B40" s="1">
        <v>5</v>
      </c>
      <c r="C40" s="7">
        <v>710.24</v>
      </c>
      <c r="D40" s="15">
        <v>58.5</v>
      </c>
      <c r="E40" s="1">
        <v>166.3667658</v>
      </c>
      <c r="F40" s="15">
        <v>994.2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0</v>
      </c>
      <c r="Q40" s="1">
        <v>0</v>
      </c>
      <c r="R40" s="1">
        <v>0</v>
      </c>
      <c r="S40" s="1">
        <v>0</v>
      </c>
    </row>
    <row r="41" spans="1:19" x14ac:dyDescent="0.25">
      <c r="A41" s="1">
        <v>2009</v>
      </c>
      <c r="B41" s="1">
        <v>6</v>
      </c>
      <c r="C41" s="7">
        <v>1072.98</v>
      </c>
      <c r="D41" s="15">
        <v>11.2</v>
      </c>
      <c r="E41" s="1">
        <v>508.67777210000003</v>
      </c>
      <c r="F41" s="15">
        <v>976.8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">
        <v>0</v>
      </c>
      <c r="R41" s="1">
        <v>0</v>
      </c>
      <c r="S41" s="1">
        <v>0</v>
      </c>
    </row>
    <row r="42" spans="1:19" x14ac:dyDescent="0.25">
      <c r="A42" s="1">
        <v>2009</v>
      </c>
      <c r="B42" s="1">
        <v>7</v>
      </c>
      <c r="C42" s="7">
        <v>1278.05</v>
      </c>
      <c r="D42" s="15">
        <v>0.4</v>
      </c>
      <c r="E42" s="1">
        <v>827.54064659999995</v>
      </c>
      <c r="F42" s="15">
        <v>948.4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">
        <v>0</v>
      </c>
      <c r="R42" s="1">
        <v>0</v>
      </c>
      <c r="S42" s="1">
        <v>0</v>
      </c>
    </row>
    <row r="43" spans="1:19" x14ac:dyDescent="0.25">
      <c r="A43" s="1">
        <v>2009</v>
      </c>
      <c r="B43" s="1">
        <v>8</v>
      </c>
      <c r="C43" s="7">
        <v>1198.54</v>
      </c>
      <c r="D43" s="15">
        <v>0</v>
      </c>
      <c r="E43" s="1">
        <v>689.87991829999999</v>
      </c>
      <c r="F43" s="15">
        <v>905.3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">
        <v>0</v>
      </c>
      <c r="R43" s="1">
        <v>0</v>
      </c>
      <c r="S43" s="1">
        <v>0</v>
      </c>
    </row>
    <row r="44" spans="1:19" x14ac:dyDescent="0.25">
      <c r="A44" s="1">
        <v>2009</v>
      </c>
      <c r="B44" s="1">
        <v>9</v>
      </c>
      <c r="C44" s="7">
        <v>1156.1400000000001</v>
      </c>
      <c r="D44" s="15">
        <v>0.4</v>
      </c>
      <c r="E44" s="1">
        <v>663.85823230000005</v>
      </c>
      <c r="F44" s="15">
        <v>961.3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1">
        <v>0</v>
      </c>
      <c r="R44" s="1">
        <v>0</v>
      </c>
      <c r="S44" s="1">
        <v>0</v>
      </c>
    </row>
    <row r="45" spans="1:19" x14ac:dyDescent="0.25">
      <c r="A45" s="1">
        <v>2009</v>
      </c>
      <c r="B45" s="1">
        <v>10</v>
      </c>
      <c r="C45" s="7">
        <v>822.11</v>
      </c>
      <c r="D45" s="15">
        <v>49.6</v>
      </c>
      <c r="E45" s="1">
        <v>249.57004509999999</v>
      </c>
      <c r="F45" s="15">
        <v>968.6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1">
        <v>0</v>
      </c>
      <c r="R45" s="1">
        <v>0</v>
      </c>
      <c r="S45" s="1">
        <v>0</v>
      </c>
    </row>
    <row r="46" spans="1:19" x14ac:dyDescent="0.25">
      <c r="A46" s="1">
        <v>2009</v>
      </c>
      <c r="B46" s="1">
        <v>11</v>
      </c>
      <c r="C46" s="7">
        <v>687</v>
      </c>
      <c r="D46" s="15">
        <v>129.80000000000001</v>
      </c>
      <c r="E46" s="1">
        <v>9.4463050039999992</v>
      </c>
      <c r="F46" s="15">
        <v>1005.3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">
        <v>0</v>
      </c>
      <c r="R46" s="1">
        <v>0</v>
      </c>
      <c r="S46" s="1">
        <v>0</v>
      </c>
    </row>
    <row r="47" spans="1:19" x14ac:dyDescent="0.25">
      <c r="A47" s="1">
        <v>2009</v>
      </c>
      <c r="B47" s="1">
        <v>12</v>
      </c>
      <c r="C47" s="7">
        <v>935.39</v>
      </c>
      <c r="D47" s="15">
        <v>262.89999999999998</v>
      </c>
      <c r="E47" s="1">
        <v>0</v>
      </c>
      <c r="F47" s="15">
        <v>1109.7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">
        <v>0</v>
      </c>
      <c r="R47" s="1">
        <v>0</v>
      </c>
      <c r="S47" s="1">
        <v>0</v>
      </c>
    </row>
    <row r="48" spans="1:19" x14ac:dyDescent="0.25">
      <c r="A48" s="1">
        <v>2010</v>
      </c>
      <c r="B48" s="1">
        <v>1</v>
      </c>
      <c r="C48" s="7">
        <v>1191.8699999999999</v>
      </c>
      <c r="D48" s="15">
        <v>463.2</v>
      </c>
      <c r="E48" s="1">
        <v>0</v>
      </c>
      <c r="F48" s="15">
        <v>1189.4000000000001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">
        <v>0</v>
      </c>
      <c r="R48" s="1">
        <v>0</v>
      </c>
      <c r="S48" s="1">
        <v>0</v>
      </c>
    </row>
    <row r="49" spans="1:19" x14ac:dyDescent="0.25">
      <c r="A49" s="1">
        <v>2010</v>
      </c>
      <c r="B49" s="1">
        <v>2</v>
      </c>
      <c r="C49" s="7">
        <v>1034.1600000000001</v>
      </c>
      <c r="D49" s="15">
        <v>388.8</v>
      </c>
      <c r="E49" s="1">
        <v>0</v>
      </c>
      <c r="F49" s="15">
        <v>1084.4000000000001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">
        <v>0</v>
      </c>
      <c r="R49" s="1">
        <v>0</v>
      </c>
      <c r="S49" s="1">
        <v>0</v>
      </c>
    </row>
    <row r="50" spans="1:19" x14ac:dyDescent="0.25">
      <c r="A50" s="1">
        <v>2010</v>
      </c>
      <c r="B50" s="1">
        <v>3</v>
      </c>
      <c r="C50" s="7">
        <v>935.8</v>
      </c>
      <c r="D50" s="15">
        <v>340.1</v>
      </c>
      <c r="E50" s="1">
        <v>0</v>
      </c>
      <c r="F50" s="15">
        <v>1060.9000000000001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">
        <v>0</v>
      </c>
      <c r="R50" s="1">
        <v>0</v>
      </c>
      <c r="S50" s="1">
        <v>0</v>
      </c>
    </row>
    <row r="51" spans="1:19" x14ac:dyDescent="0.25">
      <c r="A51" s="1">
        <v>2010</v>
      </c>
      <c r="B51" s="1">
        <v>4</v>
      </c>
      <c r="C51" s="7">
        <v>743.37</v>
      </c>
      <c r="D51" s="15">
        <v>132.69999999999999</v>
      </c>
      <c r="E51" s="1">
        <v>87.366390480000007</v>
      </c>
      <c r="F51" s="15">
        <v>1058.9000000000001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">
        <v>0</v>
      </c>
      <c r="R51" s="1">
        <v>0</v>
      </c>
      <c r="S51" s="1">
        <v>0</v>
      </c>
    </row>
    <row r="52" spans="1:19" x14ac:dyDescent="0.25">
      <c r="A52" s="1">
        <v>2010</v>
      </c>
      <c r="B52" s="1">
        <v>5</v>
      </c>
      <c r="C52" s="7">
        <v>745.98</v>
      </c>
      <c r="D52" s="15">
        <v>53.2</v>
      </c>
      <c r="E52" s="1">
        <v>170.11573290000001</v>
      </c>
      <c r="F52" s="15">
        <v>1023.2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">
        <v>0</v>
      </c>
      <c r="R52" s="1">
        <v>0</v>
      </c>
      <c r="S52" s="1">
        <v>0</v>
      </c>
    </row>
    <row r="53" spans="1:19" x14ac:dyDescent="0.25">
      <c r="A53" s="1">
        <v>2010</v>
      </c>
      <c r="B53" s="1">
        <v>6</v>
      </c>
      <c r="C53" s="7">
        <v>1273.74</v>
      </c>
      <c r="D53" s="15">
        <v>9.6999999999999993</v>
      </c>
      <c r="E53" s="1">
        <v>769.05233850000002</v>
      </c>
      <c r="F53" s="15">
        <v>1006.6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">
        <v>0</v>
      </c>
      <c r="R53" s="1">
        <v>0</v>
      </c>
      <c r="S53" s="1">
        <v>0</v>
      </c>
    </row>
    <row r="54" spans="1:19" x14ac:dyDescent="0.25">
      <c r="A54" s="1">
        <v>2010</v>
      </c>
      <c r="B54" s="1">
        <v>7</v>
      </c>
      <c r="C54" s="7">
        <v>1575.64</v>
      </c>
      <c r="D54" s="15">
        <v>0</v>
      </c>
      <c r="E54" s="1">
        <v>1184.7126559999999</v>
      </c>
      <c r="F54" s="15">
        <v>968.9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">
        <v>0</v>
      </c>
      <c r="R54" s="1">
        <v>0</v>
      </c>
      <c r="S54" s="1">
        <v>0</v>
      </c>
    </row>
    <row r="55" spans="1:19" x14ac:dyDescent="0.25">
      <c r="A55" s="1">
        <v>2010</v>
      </c>
      <c r="B55" s="1">
        <v>8</v>
      </c>
      <c r="C55" s="7">
        <v>1576.75</v>
      </c>
      <c r="D55" s="15">
        <v>0</v>
      </c>
      <c r="E55" s="1">
        <v>1260.8204009999999</v>
      </c>
      <c r="F55" s="15">
        <v>923.9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">
        <v>0</v>
      </c>
      <c r="R55" s="1">
        <v>0</v>
      </c>
      <c r="S55" s="1">
        <v>0</v>
      </c>
    </row>
    <row r="56" spans="1:19" x14ac:dyDescent="0.25">
      <c r="A56" s="1">
        <v>2010</v>
      </c>
      <c r="B56" s="1">
        <v>9</v>
      </c>
      <c r="C56" s="7">
        <v>1314.89</v>
      </c>
      <c r="D56" s="15">
        <v>0</v>
      </c>
      <c r="E56" s="1">
        <v>999.29140789999997</v>
      </c>
      <c r="F56" s="15">
        <v>983.8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0</v>
      </c>
      <c r="O56" s="7">
        <v>0</v>
      </c>
      <c r="P56" s="7">
        <v>0</v>
      </c>
      <c r="Q56" s="1">
        <v>0</v>
      </c>
      <c r="R56" s="1">
        <v>0</v>
      </c>
      <c r="S56" s="1">
        <v>0</v>
      </c>
    </row>
    <row r="57" spans="1:19" x14ac:dyDescent="0.25">
      <c r="A57" s="1">
        <v>2010</v>
      </c>
      <c r="B57" s="1">
        <v>10</v>
      </c>
      <c r="C57" s="7">
        <v>865.68</v>
      </c>
      <c r="D57" s="15">
        <v>26.5</v>
      </c>
      <c r="E57" s="1">
        <v>374.4430772</v>
      </c>
      <c r="F57" s="15">
        <v>990.9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1">
        <v>0</v>
      </c>
      <c r="R57" s="1">
        <v>0</v>
      </c>
      <c r="S57" s="1">
        <v>0</v>
      </c>
    </row>
    <row r="58" spans="1:19" x14ac:dyDescent="0.25">
      <c r="A58" s="1">
        <v>2010</v>
      </c>
      <c r="B58" s="1">
        <v>11</v>
      </c>
      <c r="C58" s="7">
        <v>667.82</v>
      </c>
      <c r="D58" s="15">
        <v>114.1</v>
      </c>
      <c r="E58" s="1">
        <v>43.175797609999996</v>
      </c>
      <c r="F58" s="15">
        <v>1025.8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">
        <v>0</v>
      </c>
      <c r="R58" s="1">
        <v>0</v>
      </c>
      <c r="S58" s="1">
        <v>0</v>
      </c>
    </row>
    <row r="59" spans="1:19" x14ac:dyDescent="0.25">
      <c r="A59" s="1">
        <v>2010</v>
      </c>
      <c r="B59" s="1">
        <v>12</v>
      </c>
      <c r="C59" s="7">
        <v>1003.18</v>
      </c>
      <c r="D59" s="15">
        <v>329.9</v>
      </c>
      <c r="E59" s="1">
        <v>7.5776442089999998</v>
      </c>
      <c r="F59" s="15">
        <v>1126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">
        <v>0</v>
      </c>
      <c r="R59" s="1">
        <v>0</v>
      </c>
      <c r="S59" s="1">
        <v>0</v>
      </c>
    </row>
    <row r="60" spans="1:19" x14ac:dyDescent="0.25">
      <c r="A60" s="1">
        <v>2011</v>
      </c>
      <c r="B60" s="1">
        <v>1</v>
      </c>
      <c r="C60" s="7">
        <v>1194.67</v>
      </c>
      <c r="D60" s="15">
        <v>506.2</v>
      </c>
      <c r="E60" s="1">
        <v>0</v>
      </c>
      <c r="F60" s="15">
        <v>1173.7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">
        <v>0</v>
      </c>
      <c r="R60" s="1">
        <v>0</v>
      </c>
      <c r="S60" s="1">
        <v>0</v>
      </c>
    </row>
    <row r="61" spans="1:19" x14ac:dyDescent="0.25">
      <c r="A61" s="1">
        <v>2011</v>
      </c>
      <c r="B61" s="1">
        <v>2</v>
      </c>
      <c r="C61" s="7">
        <v>961.78</v>
      </c>
      <c r="D61" s="15">
        <v>363.2</v>
      </c>
      <c r="E61" s="1">
        <v>0</v>
      </c>
      <c r="F61" s="15">
        <v>1052.0999999999999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">
        <v>0</v>
      </c>
      <c r="R61" s="1">
        <v>0</v>
      </c>
      <c r="S61" s="1">
        <v>0</v>
      </c>
    </row>
    <row r="62" spans="1:19" x14ac:dyDescent="0.25">
      <c r="A62" s="1">
        <v>2011</v>
      </c>
      <c r="B62" s="1">
        <v>3</v>
      </c>
      <c r="C62" s="7">
        <v>845.55</v>
      </c>
      <c r="D62" s="15">
        <v>246.8</v>
      </c>
      <c r="E62" s="1">
        <v>7.5037788230000002</v>
      </c>
      <c r="F62" s="15">
        <v>1052.0999999999999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">
        <v>0</v>
      </c>
      <c r="R62" s="1">
        <v>0</v>
      </c>
      <c r="S62" s="1">
        <v>0</v>
      </c>
    </row>
    <row r="63" spans="1:19" x14ac:dyDescent="0.25">
      <c r="A63" s="1">
        <v>2011</v>
      </c>
      <c r="B63" s="1">
        <v>4</v>
      </c>
      <c r="C63" s="7">
        <v>752.04</v>
      </c>
      <c r="D63" s="15">
        <v>152.80000000000001</v>
      </c>
      <c r="E63" s="1">
        <v>68.892380099999997</v>
      </c>
      <c r="F63" s="15">
        <v>1003.3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">
        <v>0</v>
      </c>
      <c r="R63" s="1">
        <v>0</v>
      </c>
      <c r="S63" s="1">
        <v>0</v>
      </c>
    </row>
    <row r="64" spans="1:19" x14ac:dyDescent="0.25">
      <c r="A64" s="1">
        <v>2011</v>
      </c>
      <c r="B64" s="1">
        <v>5</v>
      </c>
      <c r="C64" s="7">
        <v>758.63</v>
      </c>
      <c r="D64" s="15">
        <v>64.099999999999994</v>
      </c>
      <c r="E64" s="1">
        <v>175.80707849999999</v>
      </c>
      <c r="F64" s="15">
        <v>1001.9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">
        <v>0</v>
      </c>
      <c r="R64" s="1">
        <v>0</v>
      </c>
      <c r="S64" s="1">
        <v>0</v>
      </c>
    </row>
    <row r="65" spans="1:19" x14ac:dyDescent="0.25">
      <c r="A65" s="1">
        <v>2011</v>
      </c>
      <c r="B65" s="1">
        <v>6</v>
      </c>
      <c r="C65" s="7">
        <v>1182.6500000000001</v>
      </c>
      <c r="D65" s="15">
        <v>18.100000000000001</v>
      </c>
      <c r="E65" s="1">
        <v>737.93818169999997</v>
      </c>
      <c r="F65" s="15">
        <v>985.6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">
        <v>0</v>
      </c>
      <c r="R65" s="1">
        <v>0</v>
      </c>
      <c r="S65" s="1">
        <v>0</v>
      </c>
    </row>
    <row r="66" spans="1:19" x14ac:dyDescent="0.25">
      <c r="A66" s="1">
        <v>2011</v>
      </c>
      <c r="B66" s="1">
        <v>7</v>
      </c>
      <c r="C66" s="7">
        <v>1410.83</v>
      </c>
      <c r="D66" s="15">
        <v>0</v>
      </c>
      <c r="E66" s="1">
        <v>1029.790616</v>
      </c>
      <c r="F66" s="15">
        <v>947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">
        <v>0</v>
      </c>
      <c r="R66" s="1">
        <v>0</v>
      </c>
      <c r="S66" s="1">
        <v>0</v>
      </c>
    </row>
    <row r="67" spans="1:19" x14ac:dyDescent="0.25">
      <c r="A67" s="1">
        <v>2011</v>
      </c>
      <c r="B67" s="1">
        <v>8</v>
      </c>
      <c r="C67" s="7">
        <v>1642</v>
      </c>
      <c r="D67" s="15">
        <v>0</v>
      </c>
      <c r="E67" s="1">
        <v>1301.2023509999999</v>
      </c>
      <c r="F67" s="15">
        <v>902.8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">
        <v>0</v>
      </c>
      <c r="R67" s="1">
        <v>0</v>
      </c>
      <c r="S67" s="1">
        <v>0</v>
      </c>
    </row>
    <row r="68" spans="1:19" x14ac:dyDescent="0.25">
      <c r="A68" s="1">
        <v>2011</v>
      </c>
      <c r="B68" s="1">
        <v>9</v>
      </c>
      <c r="C68" s="7">
        <v>1249.1600000000001</v>
      </c>
      <c r="D68" s="15">
        <v>5.9</v>
      </c>
      <c r="E68" s="1">
        <v>832.31405280000001</v>
      </c>
      <c r="F68" s="15">
        <v>961.6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1">
        <v>0</v>
      </c>
      <c r="R68" s="1">
        <v>0</v>
      </c>
      <c r="S68" s="1">
        <v>0</v>
      </c>
    </row>
    <row r="69" spans="1:19" x14ac:dyDescent="0.25">
      <c r="A69" s="1">
        <v>2011</v>
      </c>
      <c r="B69" s="1">
        <v>10</v>
      </c>
      <c r="C69" s="7">
        <v>716.75</v>
      </c>
      <c r="D69" s="15">
        <v>41.6</v>
      </c>
      <c r="E69" s="1">
        <v>136.7468964</v>
      </c>
      <c r="F69" s="15">
        <v>969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1">
        <v>0</v>
      </c>
      <c r="R69" s="1">
        <v>0</v>
      </c>
      <c r="S69" s="1">
        <v>0</v>
      </c>
    </row>
    <row r="70" spans="1:19" x14ac:dyDescent="0.25">
      <c r="A70" s="1">
        <v>2011</v>
      </c>
      <c r="B70" s="1">
        <v>11</v>
      </c>
      <c r="C70" s="7">
        <v>676.72</v>
      </c>
      <c r="D70" s="15">
        <v>130.30000000000001</v>
      </c>
      <c r="E70" s="1">
        <v>14.81468679</v>
      </c>
      <c r="F70" s="15">
        <v>1015.1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">
        <v>0</v>
      </c>
      <c r="R70" s="1">
        <v>0</v>
      </c>
      <c r="S70" s="1">
        <v>0</v>
      </c>
    </row>
    <row r="71" spans="1:19" x14ac:dyDescent="0.25">
      <c r="A71" s="1">
        <v>2011</v>
      </c>
      <c r="B71" s="1">
        <v>12</v>
      </c>
      <c r="C71" s="7">
        <v>846.08</v>
      </c>
      <c r="D71" s="15">
        <v>233.9</v>
      </c>
      <c r="E71" s="1">
        <v>5.1509272719999997</v>
      </c>
      <c r="F71" s="15">
        <v>1104.2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">
        <v>0</v>
      </c>
      <c r="R71" s="1">
        <v>0</v>
      </c>
      <c r="S71" s="1">
        <v>0</v>
      </c>
    </row>
    <row r="72" spans="1:19" x14ac:dyDescent="0.25">
      <c r="A72" s="1">
        <v>2012</v>
      </c>
      <c r="B72" s="1">
        <v>1</v>
      </c>
      <c r="C72" s="7">
        <v>1028.78</v>
      </c>
      <c r="D72" s="15">
        <v>351.7</v>
      </c>
      <c r="E72" s="1">
        <v>0.94865834169999996</v>
      </c>
      <c r="F72" s="15">
        <v>1168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">
        <v>0</v>
      </c>
      <c r="R72" s="1">
        <v>0</v>
      </c>
      <c r="S72" s="1">
        <v>0</v>
      </c>
    </row>
    <row r="73" spans="1:19" x14ac:dyDescent="0.25">
      <c r="A73" s="1">
        <v>2012</v>
      </c>
      <c r="B73" s="1">
        <v>2</v>
      </c>
      <c r="C73" s="7">
        <v>920.38</v>
      </c>
      <c r="D73" s="15">
        <v>286.3</v>
      </c>
      <c r="E73" s="1">
        <v>0.1238647604</v>
      </c>
      <c r="F73" s="15">
        <v>1050.0999999999999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">
        <v>0</v>
      </c>
      <c r="R73" s="1">
        <v>0</v>
      </c>
      <c r="S73" s="1">
        <v>0</v>
      </c>
    </row>
    <row r="74" spans="1:19" x14ac:dyDescent="0.25">
      <c r="A74" s="1">
        <v>2012</v>
      </c>
      <c r="B74" s="1">
        <v>3</v>
      </c>
      <c r="C74" s="7">
        <v>789.28</v>
      </c>
      <c r="D74" s="15">
        <v>197.9</v>
      </c>
      <c r="E74" s="1">
        <v>48.06535598</v>
      </c>
      <c r="F74" s="15">
        <v>1054.0999999999999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">
        <v>1</v>
      </c>
      <c r="R74" s="1">
        <v>0</v>
      </c>
      <c r="S74" s="1">
        <v>0</v>
      </c>
    </row>
    <row r="75" spans="1:19" x14ac:dyDescent="0.25">
      <c r="A75" s="1">
        <v>2012</v>
      </c>
      <c r="B75" s="1">
        <v>4</v>
      </c>
      <c r="C75" s="7">
        <v>708.8</v>
      </c>
      <c r="D75" s="15">
        <v>64.900000000000006</v>
      </c>
      <c r="E75" s="1">
        <v>168.60702559999999</v>
      </c>
      <c r="F75" s="15">
        <v>1031.2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">
        <v>0</v>
      </c>
      <c r="R75" s="1">
        <v>0</v>
      </c>
      <c r="S75" s="1">
        <v>0</v>
      </c>
    </row>
    <row r="76" spans="1:19" x14ac:dyDescent="0.25">
      <c r="A76" s="1">
        <v>2012</v>
      </c>
      <c r="B76" s="1">
        <v>5</v>
      </c>
      <c r="C76" s="7"/>
      <c r="D76" s="15">
        <v>57.6</v>
      </c>
      <c r="E76" s="1">
        <v>171.619674</v>
      </c>
      <c r="F76" s="15">
        <v>977.4</v>
      </c>
      <c r="G76" s="7">
        <v>0</v>
      </c>
      <c r="H76" s="7">
        <v>1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">
        <v>0</v>
      </c>
      <c r="R76" s="1">
        <v>0</v>
      </c>
      <c r="S76" s="1">
        <v>1</v>
      </c>
    </row>
    <row r="77" spans="1:19" x14ac:dyDescent="0.25">
      <c r="A77" s="1">
        <v>2012</v>
      </c>
      <c r="B77" s="1">
        <v>6</v>
      </c>
      <c r="C77" s="7"/>
      <c r="D77" s="15">
        <v>12.4</v>
      </c>
      <c r="E77" s="1">
        <v>573.34951409999996</v>
      </c>
      <c r="F77" s="15">
        <v>985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">
        <v>0</v>
      </c>
      <c r="R77" s="1">
        <v>0</v>
      </c>
      <c r="S77" s="1">
        <v>1</v>
      </c>
    </row>
    <row r="78" spans="1:19" x14ac:dyDescent="0.25">
      <c r="A78" s="1">
        <v>2012</v>
      </c>
      <c r="B78" s="1">
        <v>7</v>
      </c>
      <c r="C78" s="7"/>
      <c r="D78" s="15">
        <v>0.2</v>
      </c>
      <c r="E78" s="1">
        <v>1016.398782</v>
      </c>
      <c r="F78" s="15">
        <v>949.9</v>
      </c>
      <c r="G78" s="7">
        <v>0</v>
      </c>
      <c r="H78" s="7">
        <v>0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">
        <v>0</v>
      </c>
      <c r="R78" s="1">
        <v>0</v>
      </c>
      <c r="S78" s="1">
        <v>1</v>
      </c>
    </row>
    <row r="79" spans="1:19" x14ac:dyDescent="0.25">
      <c r="A79" s="1">
        <v>2012</v>
      </c>
      <c r="B79" s="1">
        <v>8</v>
      </c>
      <c r="C79" s="7"/>
      <c r="D79" s="15">
        <v>0</v>
      </c>
      <c r="E79" s="1">
        <v>1024.8487210000001</v>
      </c>
      <c r="F79" s="15">
        <v>902.8</v>
      </c>
      <c r="G79" s="7">
        <v>0</v>
      </c>
      <c r="H79" s="7">
        <v>0</v>
      </c>
      <c r="I79" s="7">
        <v>0</v>
      </c>
      <c r="J79" s="7">
        <v>0</v>
      </c>
      <c r="K79" s="7">
        <v>1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">
        <v>0</v>
      </c>
      <c r="R79" s="1">
        <v>0</v>
      </c>
      <c r="S79" s="1">
        <v>1</v>
      </c>
    </row>
    <row r="80" spans="1:19" x14ac:dyDescent="0.25">
      <c r="A80" s="1">
        <v>2012</v>
      </c>
      <c r="B80" s="1">
        <v>9</v>
      </c>
      <c r="C80" s="7"/>
      <c r="D80" s="15">
        <v>2.2999999999999998</v>
      </c>
      <c r="E80" s="1">
        <v>841.42743180000002</v>
      </c>
      <c r="F80" s="15">
        <v>964.4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1">
        <v>0</v>
      </c>
      <c r="R80" s="1">
        <v>0</v>
      </c>
      <c r="S80" s="1">
        <v>1</v>
      </c>
    </row>
    <row r="81" spans="1:19" x14ac:dyDescent="0.25">
      <c r="A81" s="1">
        <v>2012</v>
      </c>
      <c r="B81" s="1">
        <v>10</v>
      </c>
      <c r="C81" s="7"/>
      <c r="D81" s="15">
        <v>40.6</v>
      </c>
      <c r="E81" s="1">
        <v>247.66542609999999</v>
      </c>
      <c r="F81" s="15">
        <v>971.6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  <c r="P81" s="7">
        <v>0</v>
      </c>
      <c r="Q81" s="1">
        <v>0</v>
      </c>
      <c r="R81" s="1">
        <v>0</v>
      </c>
      <c r="S81" s="1">
        <v>1</v>
      </c>
    </row>
    <row r="82" spans="1:19" x14ac:dyDescent="0.25">
      <c r="A82" s="1">
        <v>2012</v>
      </c>
      <c r="B82" s="1">
        <v>11</v>
      </c>
      <c r="C82" s="7"/>
      <c r="D82" s="15">
        <v>145.4</v>
      </c>
      <c r="E82" s="1">
        <v>31.859411980000001</v>
      </c>
      <c r="F82" s="15">
        <v>1015.9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">
        <v>0</v>
      </c>
      <c r="R82" s="1">
        <v>0</v>
      </c>
      <c r="S82" s="1">
        <v>1</v>
      </c>
    </row>
    <row r="83" spans="1:19" x14ac:dyDescent="0.25">
      <c r="A83" s="1">
        <v>2012</v>
      </c>
      <c r="B83" s="1">
        <v>12</v>
      </c>
      <c r="C83" s="7"/>
      <c r="D83" s="15">
        <v>286.89999999999998</v>
      </c>
      <c r="E83" s="1">
        <v>2.7244599780000001</v>
      </c>
      <c r="F83" s="15">
        <v>1100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">
        <v>0</v>
      </c>
      <c r="R83" s="1">
        <v>0</v>
      </c>
      <c r="S83" s="1">
        <v>1</v>
      </c>
    </row>
    <row r="84" spans="1:19" x14ac:dyDescent="0.25">
      <c r="A84" s="1">
        <v>2013</v>
      </c>
      <c r="B84" s="1">
        <v>1</v>
      </c>
      <c r="C84" s="7"/>
      <c r="D84" s="15">
        <v>417</v>
      </c>
      <c r="E84" s="1">
        <v>0.9588447792</v>
      </c>
      <c r="F84" s="15">
        <v>1159.4000000000001</v>
      </c>
      <c r="G84" s="7">
        <v>1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">
        <v>0</v>
      </c>
      <c r="R84" s="1">
        <v>0</v>
      </c>
      <c r="S84" s="1">
        <v>1</v>
      </c>
    </row>
    <row r="85" spans="1:19" x14ac:dyDescent="0.25">
      <c r="A85" s="1">
        <v>2013</v>
      </c>
      <c r="B85" s="1">
        <v>2</v>
      </c>
      <c r="C85" s="7"/>
      <c r="D85" s="15">
        <v>353.2</v>
      </c>
      <c r="E85" s="1">
        <v>0.12521054679999999</v>
      </c>
      <c r="F85" s="15">
        <v>1042.4000000000001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">
        <v>0</v>
      </c>
      <c r="R85" s="1">
        <v>0</v>
      </c>
      <c r="S85" s="1">
        <v>1</v>
      </c>
    </row>
    <row r="86" spans="1:19" x14ac:dyDescent="0.25">
      <c r="A86" s="1">
        <v>2013</v>
      </c>
      <c r="B86" s="1">
        <v>3</v>
      </c>
      <c r="C86" s="7"/>
      <c r="D86" s="15">
        <v>281.3</v>
      </c>
      <c r="E86" s="1">
        <v>2.9395583759999999</v>
      </c>
      <c r="F86" s="15">
        <v>1045.8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">
        <v>0</v>
      </c>
      <c r="R86" s="1">
        <v>0</v>
      </c>
      <c r="S86" s="1">
        <v>1</v>
      </c>
    </row>
    <row r="87" spans="1:19" x14ac:dyDescent="0.25">
      <c r="A87" s="1">
        <v>2013</v>
      </c>
      <c r="B87" s="1">
        <v>4</v>
      </c>
      <c r="C87" s="7"/>
      <c r="D87" s="15">
        <v>157.69999999999999</v>
      </c>
      <c r="E87" s="1">
        <v>51.88869141</v>
      </c>
      <c r="F87" s="15">
        <v>1015.2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">
        <v>0</v>
      </c>
      <c r="R87" s="1">
        <v>0</v>
      </c>
      <c r="S87" s="1">
        <v>1</v>
      </c>
    </row>
    <row r="88" spans="1:19" x14ac:dyDescent="0.25">
      <c r="A88" s="1">
        <v>2013</v>
      </c>
      <c r="B88" s="1">
        <v>5</v>
      </c>
      <c r="C88" s="7"/>
      <c r="D88" s="15">
        <v>57</v>
      </c>
      <c r="E88" s="1">
        <v>171.88977449999999</v>
      </c>
      <c r="F88" s="15">
        <v>960.8</v>
      </c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">
        <v>0</v>
      </c>
      <c r="R88" s="1">
        <v>0</v>
      </c>
      <c r="S88" s="1">
        <v>1</v>
      </c>
    </row>
    <row r="89" spans="1:19" x14ac:dyDescent="0.25">
      <c r="A89" s="1">
        <v>2013</v>
      </c>
      <c r="B89" s="1">
        <v>6</v>
      </c>
      <c r="C89" s="7"/>
      <c r="D89" s="15">
        <v>12.4</v>
      </c>
      <c r="E89" s="1">
        <v>577.9128283</v>
      </c>
      <c r="F89" s="15">
        <v>974.2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">
        <v>0</v>
      </c>
      <c r="R89" s="1">
        <v>0</v>
      </c>
      <c r="S89" s="1">
        <v>1</v>
      </c>
    </row>
    <row r="90" spans="1:19" x14ac:dyDescent="0.25">
      <c r="A90" s="1">
        <v>2013</v>
      </c>
      <c r="B90" s="1">
        <v>7</v>
      </c>
      <c r="C90" s="7"/>
      <c r="D90" s="15">
        <v>0.2</v>
      </c>
      <c r="E90" s="1">
        <v>1019.601506</v>
      </c>
      <c r="F90" s="15">
        <v>935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">
        <v>0</v>
      </c>
      <c r="R90" s="1">
        <v>0</v>
      </c>
      <c r="S90" s="1">
        <v>1</v>
      </c>
    </row>
    <row r="91" spans="1:19" x14ac:dyDescent="0.25">
      <c r="A91" s="1">
        <v>2013</v>
      </c>
      <c r="B91" s="1">
        <v>8</v>
      </c>
      <c r="C91" s="7"/>
      <c r="D91" s="15">
        <v>0</v>
      </c>
      <c r="E91" s="1">
        <v>1031.09493</v>
      </c>
      <c r="F91" s="15">
        <v>891.2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">
        <v>0</v>
      </c>
      <c r="R91" s="1">
        <v>0</v>
      </c>
      <c r="S91" s="1">
        <v>1</v>
      </c>
    </row>
    <row r="92" spans="1:19" x14ac:dyDescent="0.25">
      <c r="A92" s="1">
        <v>2013</v>
      </c>
      <c r="B92" s="1">
        <v>9</v>
      </c>
      <c r="C92" s="7"/>
      <c r="D92" s="15">
        <v>2.2000000000000002</v>
      </c>
      <c r="E92" s="1">
        <v>850.4326628</v>
      </c>
      <c r="F92" s="15">
        <v>956.6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  <c r="M92" s="7">
        <v>0</v>
      </c>
      <c r="N92" s="7">
        <v>0</v>
      </c>
      <c r="O92" s="7">
        <v>0</v>
      </c>
      <c r="P92" s="7">
        <v>0</v>
      </c>
      <c r="Q92" s="1">
        <v>0</v>
      </c>
      <c r="R92" s="1">
        <v>0</v>
      </c>
      <c r="S92" s="1">
        <v>1</v>
      </c>
    </row>
    <row r="93" spans="1:19" x14ac:dyDescent="0.25">
      <c r="A93" s="1">
        <v>2013</v>
      </c>
      <c r="B93" s="1">
        <v>10</v>
      </c>
      <c r="C93" s="7"/>
      <c r="D93" s="15">
        <v>40.1</v>
      </c>
      <c r="E93" s="1">
        <v>247.78360839999999</v>
      </c>
      <c r="F93" s="15">
        <v>954.4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</v>
      </c>
      <c r="N93" s="7">
        <v>0</v>
      </c>
      <c r="O93" s="7">
        <v>0</v>
      </c>
      <c r="P93" s="7">
        <v>0</v>
      </c>
      <c r="Q93" s="1">
        <v>0</v>
      </c>
      <c r="R93" s="1">
        <v>0</v>
      </c>
      <c r="S93" s="1">
        <v>1</v>
      </c>
    </row>
    <row r="94" spans="1:19" x14ac:dyDescent="0.25">
      <c r="A94" s="1">
        <v>2013</v>
      </c>
      <c r="B94" s="1">
        <v>11</v>
      </c>
      <c r="C94" s="7"/>
      <c r="D94" s="15">
        <v>141.9</v>
      </c>
      <c r="E94" s="1">
        <v>31.42686814</v>
      </c>
      <c r="F94" s="15">
        <v>984.1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">
        <v>0</v>
      </c>
      <c r="R94" s="1">
        <v>0</v>
      </c>
      <c r="S94" s="1">
        <v>1</v>
      </c>
    </row>
    <row r="95" spans="1:19" x14ac:dyDescent="0.25">
      <c r="A95" s="1">
        <v>2013</v>
      </c>
      <c r="B95" s="1">
        <v>12</v>
      </c>
      <c r="C95" s="7"/>
      <c r="D95" s="15">
        <v>294</v>
      </c>
      <c r="E95" s="1">
        <v>2.8232963070000001</v>
      </c>
      <c r="F95" s="15">
        <v>1119.5999999999999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">
        <v>0</v>
      </c>
      <c r="R95" s="1">
        <v>0</v>
      </c>
      <c r="S95" s="1">
        <v>1</v>
      </c>
    </row>
    <row r="96" spans="1:19" x14ac:dyDescent="0.25">
      <c r="A96" s="1">
        <v>2014</v>
      </c>
      <c r="B96" s="1">
        <v>1</v>
      </c>
      <c r="C96" s="7"/>
      <c r="D96" s="15">
        <v>411.7</v>
      </c>
      <c r="E96" s="1">
        <v>0.95611499010000001</v>
      </c>
      <c r="F96" s="15">
        <v>1141.7</v>
      </c>
      <c r="G96" s="7">
        <v>1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">
        <v>0</v>
      </c>
      <c r="R96" s="1">
        <v>0</v>
      </c>
      <c r="S96" s="1">
        <v>1</v>
      </c>
    </row>
    <row r="97" spans="1:19" x14ac:dyDescent="0.25">
      <c r="A97" s="1">
        <v>2014</v>
      </c>
      <c r="B97" s="1">
        <v>2</v>
      </c>
      <c r="C97" s="7"/>
      <c r="D97" s="15">
        <v>354.6</v>
      </c>
      <c r="E97" s="1">
        <v>0.12695530669999999</v>
      </c>
      <c r="F97" s="15">
        <v>1043.7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">
        <v>0</v>
      </c>
      <c r="R97" s="1">
        <v>0</v>
      </c>
      <c r="S97" s="1">
        <v>1</v>
      </c>
    </row>
    <row r="98" spans="1:19" x14ac:dyDescent="0.25">
      <c r="A98" s="1">
        <v>2014</v>
      </c>
      <c r="B98" s="1">
        <v>3</v>
      </c>
      <c r="C98" s="7"/>
      <c r="D98" s="15">
        <v>278</v>
      </c>
      <c r="E98" s="1">
        <v>2.9335759170000002</v>
      </c>
      <c r="F98" s="15">
        <v>1030.5999999999999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">
        <v>0</v>
      </c>
      <c r="R98" s="1">
        <v>0</v>
      </c>
      <c r="S98" s="1">
        <v>1</v>
      </c>
    </row>
    <row r="99" spans="1:19" x14ac:dyDescent="0.25">
      <c r="A99" s="1">
        <v>2014</v>
      </c>
      <c r="B99" s="1">
        <v>4</v>
      </c>
      <c r="C99" s="7"/>
      <c r="D99" s="15">
        <v>154.6</v>
      </c>
      <c r="E99" s="1">
        <v>51.359824330000002</v>
      </c>
      <c r="F99" s="15">
        <v>992.5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">
        <v>0</v>
      </c>
      <c r="R99" s="1">
        <v>0</v>
      </c>
      <c r="S99" s="1">
        <v>1</v>
      </c>
    </row>
    <row r="100" spans="1:19" x14ac:dyDescent="0.25">
      <c r="A100" s="1">
        <v>2014</v>
      </c>
      <c r="B100" s="1">
        <v>5</v>
      </c>
      <c r="C100" s="7"/>
      <c r="D100" s="15">
        <v>58.7</v>
      </c>
      <c r="E100" s="1">
        <v>178.70581129999999</v>
      </c>
      <c r="F100" s="15">
        <v>986.5</v>
      </c>
      <c r="G100" s="7">
        <v>0</v>
      </c>
      <c r="H100" s="7">
        <v>1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">
        <v>0</v>
      </c>
      <c r="R100" s="1">
        <v>0</v>
      </c>
      <c r="S100" s="1">
        <v>1</v>
      </c>
    </row>
    <row r="101" spans="1:19" x14ac:dyDescent="0.25">
      <c r="A101" s="1">
        <v>2014</v>
      </c>
      <c r="B101" s="1">
        <v>6</v>
      </c>
      <c r="C101" s="7"/>
      <c r="D101" s="15">
        <v>12.3</v>
      </c>
      <c r="E101" s="1">
        <v>580.0401865</v>
      </c>
      <c r="F101" s="15">
        <v>965.5</v>
      </c>
      <c r="G101" s="7">
        <v>0</v>
      </c>
      <c r="H101" s="7">
        <v>0</v>
      </c>
      <c r="I101" s="7">
        <v>1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">
        <v>0</v>
      </c>
      <c r="R101" s="1">
        <v>0</v>
      </c>
      <c r="S101" s="1">
        <v>1</v>
      </c>
    </row>
    <row r="102" spans="1:19" x14ac:dyDescent="0.25">
      <c r="A102" s="1">
        <v>2014</v>
      </c>
      <c r="B102" s="1">
        <v>7</v>
      </c>
      <c r="C102" s="7"/>
      <c r="D102" s="15">
        <v>0.2</v>
      </c>
      <c r="E102" s="1">
        <v>1028.456246</v>
      </c>
      <c r="F102" s="15">
        <v>931.1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">
        <v>0</v>
      </c>
      <c r="R102" s="1">
        <v>0</v>
      </c>
      <c r="S102" s="1">
        <v>1</v>
      </c>
    </row>
    <row r="103" spans="1:19" x14ac:dyDescent="0.25">
      <c r="A103" s="1">
        <v>2014</v>
      </c>
      <c r="B103" s="1">
        <v>8</v>
      </c>
      <c r="C103" s="7"/>
      <c r="D103" s="15">
        <v>0</v>
      </c>
      <c r="E103" s="1">
        <v>1040.0494839999999</v>
      </c>
      <c r="F103" s="15">
        <v>887.5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">
        <v>0</v>
      </c>
      <c r="R103" s="1">
        <v>0</v>
      </c>
      <c r="S103" s="1">
        <v>1</v>
      </c>
    </row>
    <row r="104" spans="1:19" x14ac:dyDescent="0.25">
      <c r="A104" s="1">
        <v>2014</v>
      </c>
      <c r="B104" s="1">
        <v>9</v>
      </c>
      <c r="C104" s="7"/>
      <c r="D104" s="15">
        <v>2.2999999999999998</v>
      </c>
      <c r="E104" s="1">
        <v>862.00818370000002</v>
      </c>
      <c r="F104" s="15">
        <v>957.4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1</v>
      </c>
      <c r="M104" s="7">
        <v>0</v>
      </c>
      <c r="N104" s="7">
        <v>0</v>
      </c>
      <c r="O104" s="7">
        <v>0</v>
      </c>
      <c r="P104" s="7">
        <v>0</v>
      </c>
      <c r="Q104" s="1">
        <v>0</v>
      </c>
      <c r="R104" s="1">
        <v>0</v>
      </c>
      <c r="S104" s="1">
        <v>1</v>
      </c>
    </row>
    <row r="105" spans="1:19" x14ac:dyDescent="0.25">
      <c r="A105" s="1">
        <v>2014</v>
      </c>
      <c r="B105" s="1">
        <v>10</v>
      </c>
      <c r="C105" s="7"/>
      <c r="D105" s="15">
        <v>39.9</v>
      </c>
      <c r="E105" s="1">
        <v>248.84374360000001</v>
      </c>
      <c r="F105" s="15">
        <v>946.3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1</v>
      </c>
      <c r="N105" s="7">
        <v>0</v>
      </c>
      <c r="O105" s="7">
        <v>0</v>
      </c>
      <c r="P105" s="7">
        <v>0</v>
      </c>
      <c r="Q105" s="1">
        <v>0</v>
      </c>
      <c r="R105" s="1">
        <v>0</v>
      </c>
      <c r="S105" s="1">
        <v>1</v>
      </c>
    </row>
    <row r="106" spans="1:19" x14ac:dyDescent="0.25">
      <c r="A106" s="1">
        <v>2014</v>
      </c>
      <c r="B106" s="1">
        <v>11</v>
      </c>
      <c r="C106" s="7"/>
      <c r="D106" s="15">
        <v>142.69999999999999</v>
      </c>
      <c r="E106" s="1">
        <v>31.916800649999999</v>
      </c>
      <c r="F106" s="15">
        <v>986.8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">
        <v>0</v>
      </c>
      <c r="R106" s="1">
        <v>0</v>
      </c>
      <c r="S106" s="1">
        <v>1</v>
      </c>
    </row>
    <row r="107" spans="1:19" x14ac:dyDescent="0.25">
      <c r="A107" s="1">
        <v>2014</v>
      </c>
      <c r="B107" s="1">
        <v>12</v>
      </c>
      <c r="C107" s="7"/>
      <c r="D107" s="15">
        <v>291.60000000000002</v>
      </c>
      <c r="E107" s="1">
        <v>2.8275533639999999</v>
      </c>
      <c r="F107" s="15">
        <v>1107.2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">
        <v>0</v>
      </c>
      <c r="R107" s="1">
        <v>0</v>
      </c>
      <c r="S107" s="1">
        <v>1</v>
      </c>
    </row>
    <row r="108" spans="1:19" x14ac:dyDescent="0.25">
      <c r="A108" s="1">
        <v>2015</v>
      </c>
      <c r="B108" s="1">
        <v>1</v>
      </c>
      <c r="C108" s="7"/>
      <c r="D108" s="15">
        <v>408.3</v>
      </c>
      <c r="E108" s="1">
        <v>0.95211804609999995</v>
      </c>
      <c r="F108" s="15">
        <v>1131.3</v>
      </c>
      <c r="G108" s="7">
        <v>1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">
        <v>0</v>
      </c>
      <c r="R108" s="1">
        <v>0</v>
      </c>
      <c r="S108" s="1">
        <v>1</v>
      </c>
    </row>
    <row r="109" spans="1:19" x14ac:dyDescent="0.25">
      <c r="A109" s="1">
        <v>2015</v>
      </c>
      <c r="B109" s="1">
        <v>2</v>
      </c>
      <c r="C109" s="7"/>
      <c r="D109" s="15">
        <v>352.8</v>
      </c>
      <c r="E109" s="1">
        <v>0.12681745259999999</v>
      </c>
      <c r="F109" s="15">
        <v>1037.5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">
        <v>0</v>
      </c>
      <c r="R109" s="1">
        <v>0</v>
      </c>
      <c r="S109" s="1">
        <v>1</v>
      </c>
    </row>
    <row r="110" spans="1:19" x14ac:dyDescent="0.25">
      <c r="A110" s="1">
        <v>2015</v>
      </c>
      <c r="B110" s="1">
        <v>3</v>
      </c>
      <c r="C110" s="7"/>
      <c r="D110" s="15">
        <v>274.10000000000002</v>
      </c>
      <c r="E110" s="1">
        <v>2.9032753360000001</v>
      </c>
      <c r="F110" s="15">
        <v>1015.1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">
        <v>0</v>
      </c>
      <c r="R110" s="1">
        <v>0</v>
      </c>
      <c r="S110" s="1">
        <v>1</v>
      </c>
    </row>
    <row r="111" spans="1:19" x14ac:dyDescent="0.25">
      <c r="A111" s="1">
        <v>2015</v>
      </c>
      <c r="B111" s="1">
        <v>4</v>
      </c>
      <c r="C111" s="7"/>
      <c r="D111" s="15">
        <v>156.69999999999999</v>
      </c>
      <c r="E111" s="1">
        <v>52.257484030000001</v>
      </c>
      <c r="F111" s="15">
        <v>1005.3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">
        <v>0</v>
      </c>
      <c r="R111" s="1">
        <v>0</v>
      </c>
      <c r="S111" s="1">
        <v>1</v>
      </c>
    </row>
    <row r="112" spans="1:19" x14ac:dyDescent="0.25">
      <c r="A112" s="1">
        <v>2015</v>
      </c>
      <c r="B112" s="1">
        <v>5</v>
      </c>
      <c r="C112" s="7"/>
      <c r="D112" s="15">
        <v>57</v>
      </c>
      <c r="E112" s="1">
        <v>174.24539379999999</v>
      </c>
      <c r="F112" s="15">
        <v>957.6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">
        <v>0</v>
      </c>
      <c r="R112" s="1">
        <v>0</v>
      </c>
      <c r="S112" s="1">
        <v>1</v>
      </c>
    </row>
    <row r="113" spans="1:19" x14ac:dyDescent="0.25">
      <c r="A113" s="1">
        <v>2015</v>
      </c>
      <c r="B113" s="1">
        <v>6</v>
      </c>
      <c r="C113" s="7"/>
      <c r="D113" s="15">
        <v>12.1</v>
      </c>
      <c r="E113" s="1">
        <v>573.88877330000003</v>
      </c>
      <c r="F113" s="15">
        <v>951.1</v>
      </c>
      <c r="G113" s="7">
        <v>0</v>
      </c>
      <c r="H113" s="7">
        <v>0</v>
      </c>
      <c r="I113" s="7">
        <v>1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">
        <v>0</v>
      </c>
      <c r="R113" s="1">
        <v>0</v>
      </c>
      <c r="S113" s="1">
        <v>1</v>
      </c>
    </row>
    <row r="114" spans="1:19" x14ac:dyDescent="0.25">
      <c r="A114" s="1">
        <v>2015</v>
      </c>
      <c r="B114" s="1">
        <v>7</v>
      </c>
      <c r="C114" s="7"/>
      <c r="D114" s="15">
        <v>0.2</v>
      </c>
      <c r="E114" s="1">
        <v>1023.526212</v>
      </c>
      <c r="F114" s="15">
        <v>922.9</v>
      </c>
      <c r="G114" s="7">
        <v>0</v>
      </c>
      <c r="H114" s="7">
        <v>0</v>
      </c>
      <c r="I114" s="7">
        <v>0</v>
      </c>
      <c r="J114" s="7">
        <v>1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">
        <v>0</v>
      </c>
      <c r="R114" s="1">
        <v>0</v>
      </c>
      <c r="S114" s="1">
        <v>1</v>
      </c>
    </row>
    <row r="115" spans="1:19" x14ac:dyDescent="0.25">
      <c r="A115" s="1">
        <v>2015</v>
      </c>
      <c r="B115" s="1">
        <v>8</v>
      </c>
      <c r="C115" s="7"/>
      <c r="D115" s="15">
        <v>0</v>
      </c>
      <c r="E115" s="1">
        <v>1035.1182980000001</v>
      </c>
      <c r="F115" s="15">
        <v>879.8</v>
      </c>
      <c r="G115" s="7">
        <v>0</v>
      </c>
      <c r="H115" s="7">
        <v>0</v>
      </c>
      <c r="I115" s="7">
        <v>0</v>
      </c>
      <c r="J115" s="7">
        <v>0</v>
      </c>
      <c r="K115" s="7">
        <v>1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">
        <v>0</v>
      </c>
      <c r="R115" s="1">
        <v>0</v>
      </c>
      <c r="S115" s="1">
        <v>1</v>
      </c>
    </row>
    <row r="116" spans="1:19" x14ac:dyDescent="0.25">
      <c r="A116" s="1">
        <v>2015</v>
      </c>
      <c r="B116" s="1">
        <v>9</v>
      </c>
      <c r="C116" s="7"/>
      <c r="D116" s="15">
        <v>2.2000000000000002</v>
      </c>
      <c r="E116" s="1">
        <v>846.2088023</v>
      </c>
      <c r="F116" s="15">
        <v>936.1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</v>
      </c>
      <c r="M116" s="7">
        <v>0</v>
      </c>
      <c r="N116" s="7">
        <v>0</v>
      </c>
      <c r="O116" s="7">
        <v>0</v>
      </c>
      <c r="P116" s="7">
        <v>0</v>
      </c>
      <c r="Q116" s="1">
        <v>0</v>
      </c>
      <c r="R116" s="1">
        <v>0</v>
      </c>
      <c r="S116" s="1">
        <v>1</v>
      </c>
    </row>
    <row r="117" spans="1:19" x14ac:dyDescent="0.25">
      <c r="A117" s="1">
        <v>2015</v>
      </c>
      <c r="B117" s="1">
        <v>10</v>
      </c>
      <c r="C117" s="7"/>
      <c r="D117" s="15">
        <v>39.9</v>
      </c>
      <c r="E117" s="1">
        <v>249.7283467</v>
      </c>
      <c r="F117" s="15">
        <v>945.8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0</v>
      </c>
      <c r="O117" s="7">
        <v>0</v>
      </c>
      <c r="P117" s="7">
        <v>0</v>
      </c>
      <c r="Q117" s="1">
        <v>0</v>
      </c>
      <c r="R117" s="1">
        <v>0</v>
      </c>
      <c r="S117" s="1">
        <v>1</v>
      </c>
    </row>
    <row r="118" spans="1:19" x14ac:dyDescent="0.25">
      <c r="A118" s="1">
        <v>2015</v>
      </c>
      <c r="B118" s="1">
        <v>11</v>
      </c>
      <c r="C118" s="7"/>
      <c r="D118" s="15">
        <v>142.1</v>
      </c>
      <c r="E118" s="1">
        <v>31.920987220000001</v>
      </c>
      <c r="F118" s="15">
        <v>982.7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">
        <v>0</v>
      </c>
      <c r="R118" s="1">
        <v>0</v>
      </c>
      <c r="S118" s="1">
        <v>1</v>
      </c>
    </row>
    <row r="119" spans="1:19" x14ac:dyDescent="0.25">
      <c r="A119" s="1">
        <v>2015</v>
      </c>
      <c r="B119" s="1">
        <v>12</v>
      </c>
      <c r="C119" s="7"/>
      <c r="D119" s="15">
        <v>286.39999999999998</v>
      </c>
      <c r="E119" s="1">
        <v>2.7886697360000001</v>
      </c>
      <c r="F119" s="15">
        <v>1087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">
        <v>0</v>
      </c>
      <c r="R119" s="1">
        <v>0</v>
      </c>
      <c r="S119" s="1">
        <v>1</v>
      </c>
    </row>
    <row r="120" spans="1:19" x14ac:dyDescent="0.25">
      <c r="A120" s="1">
        <v>2016</v>
      </c>
      <c r="B120" s="1">
        <v>1</v>
      </c>
      <c r="C120" s="7"/>
      <c r="D120" s="15">
        <v>408.2</v>
      </c>
      <c r="E120" s="1">
        <v>0.95847593620000004</v>
      </c>
      <c r="F120" s="15">
        <v>1131.9000000000001</v>
      </c>
      <c r="G120" s="7">
        <v>1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">
        <v>0</v>
      </c>
      <c r="R120" s="1">
        <v>0</v>
      </c>
      <c r="S120" s="1">
        <v>1</v>
      </c>
    </row>
    <row r="121" spans="1:19" x14ac:dyDescent="0.25">
      <c r="A121" s="1">
        <v>2016</v>
      </c>
      <c r="B121" s="1">
        <v>2</v>
      </c>
      <c r="C121" s="7"/>
      <c r="D121" s="15">
        <v>350.6</v>
      </c>
      <c r="E121" s="1">
        <v>0.12690416760000001</v>
      </c>
      <c r="F121" s="15">
        <v>1032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">
        <v>0</v>
      </c>
      <c r="R121" s="1">
        <v>0</v>
      </c>
      <c r="S121" s="1">
        <v>1</v>
      </c>
    </row>
    <row r="122" spans="1:19" x14ac:dyDescent="0.25">
      <c r="A122" s="1">
        <v>2016</v>
      </c>
      <c r="B122" s="1">
        <v>3</v>
      </c>
      <c r="C122" s="7"/>
      <c r="D122" s="15">
        <v>275.3</v>
      </c>
      <c r="E122" s="1">
        <v>2.9371956969999999</v>
      </c>
      <c r="F122" s="15">
        <v>1020.8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">
        <v>0</v>
      </c>
      <c r="R122" s="1">
        <v>0</v>
      </c>
      <c r="S122" s="1">
        <v>1</v>
      </c>
    </row>
    <row r="123" spans="1:19" x14ac:dyDescent="0.25">
      <c r="A123" s="1">
        <v>2016</v>
      </c>
      <c r="B123" s="1">
        <v>4</v>
      </c>
      <c r="C123" s="7"/>
      <c r="D123" s="15">
        <v>155</v>
      </c>
      <c r="E123" s="1">
        <v>52.072513890000003</v>
      </c>
      <c r="F123" s="15">
        <v>995.9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">
        <v>0</v>
      </c>
      <c r="R123" s="1">
        <v>0</v>
      </c>
      <c r="S123" s="1">
        <v>1</v>
      </c>
    </row>
    <row r="124" spans="1:19" x14ac:dyDescent="0.25">
      <c r="A124" s="1">
        <v>2016</v>
      </c>
      <c r="B124" s="1">
        <v>5</v>
      </c>
      <c r="C124" s="7"/>
      <c r="D124" s="15">
        <v>56</v>
      </c>
      <c r="E124" s="1">
        <v>172.25543440000001</v>
      </c>
      <c r="F124" s="15">
        <v>941.2</v>
      </c>
      <c r="G124" s="7">
        <v>0</v>
      </c>
      <c r="H124" s="7">
        <v>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">
        <v>0</v>
      </c>
      <c r="R124" s="1">
        <v>0</v>
      </c>
      <c r="S124" s="1">
        <v>1</v>
      </c>
    </row>
    <row r="125" spans="1:19" x14ac:dyDescent="0.25">
      <c r="A125" s="1">
        <v>2016</v>
      </c>
      <c r="B125" s="1">
        <v>6</v>
      </c>
      <c r="C125" s="7"/>
      <c r="D125" s="15">
        <v>12.2</v>
      </c>
      <c r="E125" s="1">
        <v>580.91029140000001</v>
      </c>
      <c r="F125" s="15">
        <v>957.2</v>
      </c>
      <c r="G125" s="7">
        <v>0</v>
      </c>
      <c r="H125" s="7">
        <v>0</v>
      </c>
      <c r="I125" s="7">
        <v>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">
        <v>0</v>
      </c>
      <c r="R125" s="1">
        <v>0</v>
      </c>
      <c r="S125" s="1">
        <v>1</v>
      </c>
    </row>
    <row r="126" spans="1:19" x14ac:dyDescent="0.25">
      <c r="A126" s="1">
        <v>2016</v>
      </c>
      <c r="B126" s="1">
        <v>7</v>
      </c>
      <c r="C126" s="7"/>
      <c r="D126" s="15">
        <v>0.2</v>
      </c>
      <c r="E126" s="1">
        <v>1026.0245500000001</v>
      </c>
      <c r="F126" s="15">
        <v>920.3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">
        <v>0</v>
      </c>
      <c r="R126" s="1">
        <v>0</v>
      </c>
      <c r="S126" s="1">
        <v>1</v>
      </c>
    </row>
    <row r="127" spans="1:19" x14ac:dyDescent="0.25">
      <c r="A127" s="1">
        <v>2016</v>
      </c>
      <c r="B127" s="1">
        <v>8</v>
      </c>
      <c r="C127" s="7"/>
      <c r="D127" s="15">
        <v>0</v>
      </c>
      <c r="E127" s="1">
        <v>1037.644931</v>
      </c>
      <c r="F127" s="15">
        <v>877.4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">
        <v>0</v>
      </c>
      <c r="R127" s="1">
        <v>0</v>
      </c>
      <c r="S127" s="1">
        <v>1</v>
      </c>
    </row>
    <row r="128" spans="1:19" x14ac:dyDescent="0.25">
      <c r="A128" s="1">
        <v>2016</v>
      </c>
      <c r="B128" s="1">
        <v>9</v>
      </c>
      <c r="C128" s="7"/>
      <c r="D128" s="15">
        <v>2.2000000000000002</v>
      </c>
      <c r="E128" s="1">
        <v>849.38754459999996</v>
      </c>
      <c r="F128" s="15">
        <v>934.6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7">
        <v>0</v>
      </c>
      <c r="N128" s="7">
        <v>0</v>
      </c>
      <c r="O128" s="7">
        <v>0</v>
      </c>
      <c r="P128" s="7">
        <v>0</v>
      </c>
      <c r="Q128" s="1">
        <v>0</v>
      </c>
      <c r="R128" s="1">
        <v>0</v>
      </c>
      <c r="S128" s="1">
        <v>1</v>
      </c>
    </row>
    <row r="129" spans="1:19" x14ac:dyDescent="0.25">
      <c r="A129" s="1">
        <v>2016</v>
      </c>
      <c r="B129" s="1">
        <v>10</v>
      </c>
      <c r="C129" s="7"/>
      <c r="D129" s="15">
        <v>39.700000000000003</v>
      </c>
      <c r="E129" s="1">
        <v>249.92803549999999</v>
      </c>
      <c r="F129" s="15">
        <v>941.3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0</v>
      </c>
      <c r="O129" s="7">
        <v>0</v>
      </c>
      <c r="P129" s="7">
        <v>0</v>
      </c>
      <c r="Q129" s="1">
        <v>0</v>
      </c>
      <c r="R129" s="1">
        <v>0</v>
      </c>
      <c r="S129" s="1">
        <v>1</v>
      </c>
    </row>
    <row r="130" spans="1:19" x14ac:dyDescent="0.25">
      <c r="A130" s="1">
        <v>2016</v>
      </c>
      <c r="B130" s="1">
        <v>11</v>
      </c>
      <c r="C130" s="7"/>
      <c r="D130" s="15">
        <v>142.4</v>
      </c>
      <c r="E130" s="1">
        <v>32.20474316</v>
      </c>
      <c r="F130" s="15">
        <v>985.9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">
        <v>0</v>
      </c>
      <c r="R130" s="1">
        <v>0</v>
      </c>
      <c r="S130" s="1">
        <v>1</v>
      </c>
    </row>
    <row r="131" spans="1:19" x14ac:dyDescent="0.25">
      <c r="A131" s="1">
        <v>2016</v>
      </c>
      <c r="B131" s="1">
        <v>12</v>
      </c>
      <c r="C131" s="7"/>
      <c r="D131" s="15">
        <v>282.10000000000002</v>
      </c>
      <c r="E131" s="1">
        <v>2.766388386</v>
      </c>
      <c r="F131" s="15">
        <v>1071.9000000000001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">
        <v>0</v>
      </c>
      <c r="R131" s="1">
        <v>0</v>
      </c>
      <c r="S131" s="1">
        <v>1</v>
      </c>
    </row>
    <row r="132" spans="1:19" x14ac:dyDescent="0.25">
      <c r="A132" s="1">
        <v>2017</v>
      </c>
      <c r="B132" s="1">
        <v>1</v>
      </c>
      <c r="C132" s="7"/>
      <c r="D132" s="15">
        <v>410.2</v>
      </c>
      <c r="E132" s="1">
        <v>0.97058353649999995</v>
      </c>
      <c r="F132" s="15">
        <v>1134.5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">
        <v>0</v>
      </c>
      <c r="R132" s="1">
        <v>0</v>
      </c>
      <c r="S132" s="1">
        <v>1</v>
      </c>
    </row>
    <row r="133" spans="1:19" x14ac:dyDescent="0.25">
      <c r="A133" s="1">
        <v>2017</v>
      </c>
      <c r="B133" s="1">
        <v>2</v>
      </c>
      <c r="C133" s="7"/>
      <c r="D133" s="15">
        <v>347.5</v>
      </c>
      <c r="E133" s="1">
        <v>0.1267288661</v>
      </c>
      <c r="F133" s="15">
        <v>1020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">
        <v>0</v>
      </c>
      <c r="R133" s="1">
        <v>0</v>
      </c>
      <c r="S133" s="1">
        <v>1</v>
      </c>
    </row>
    <row r="134" spans="1:19" x14ac:dyDescent="0.25">
      <c r="A134" s="1">
        <v>2017</v>
      </c>
      <c r="B134" s="1">
        <v>3</v>
      </c>
      <c r="C134" s="7"/>
      <c r="D134" s="15">
        <v>275</v>
      </c>
      <c r="E134" s="1">
        <v>2.9567380839999999</v>
      </c>
      <c r="F134" s="15">
        <v>1017.2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">
        <v>0</v>
      </c>
      <c r="R134" s="1">
        <v>0</v>
      </c>
      <c r="S134" s="1">
        <v>1</v>
      </c>
    </row>
    <row r="135" spans="1:19" x14ac:dyDescent="0.25">
      <c r="A135" s="1">
        <v>2017</v>
      </c>
      <c r="B135" s="1">
        <v>4</v>
      </c>
      <c r="C135" s="7"/>
      <c r="D135" s="15">
        <v>154.19999999999999</v>
      </c>
      <c r="E135" s="1">
        <v>52.192533849999997</v>
      </c>
      <c r="F135" s="15">
        <v>988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">
        <v>0</v>
      </c>
      <c r="R135" s="1">
        <v>0</v>
      </c>
      <c r="S135" s="1">
        <v>1</v>
      </c>
    </row>
    <row r="136" spans="1:19" x14ac:dyDescent="0.25">
      <c r="A136" s="1">
        <v>2017</v>
      </c>
      <c r="B136" s="1">
        <v>5</v>
      </c>
      <c r="C136" s="7"/>
      <c r="D136" s="15">
        <v>57.1</v>
      </c>
      <c r="E136" s="1">
        <v>177.0932</v>
      </c>
      <c r="F136" s="15">
        <v>957.7</v>
      </c>
      <c r="G136" s="7">
        <v>0</v>
      </c>
      <c r="H136" s="7">
        <v>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">
        <v>0</v>
      </c>
      <c r="R136" s="1">
        <v>0</v>
      </c>
      <c r="S136" s="1">
        <v>1</v>
      </c>
    </row>
    <row r="137" spans="1:19" x14ac:dyDescent="0.25">
      <c r="A137" s="1">
        <v>2017</v>
      </c>
      <c r="B137" s="1">
        <v>6</v>
      </c>
      <c r="C137" s="7"/>
      <c r="D137" s="15">
        <v>12.2</v>
      </c>
      <c r="E137" s="1">
        <v>584.94150339999999</v>
      </c>
      <c r="F137" s="15">
        <v>953.9</v>
      </c>
      <c r="G137" s="7">
        <v>0</v>
      </c>
      <c r="H137" s="7">
        <v>0</v>
      </c>
      <c r="I137" s="7">
        <v>1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">
        <v>0</v>
      </c>
      <c r="R137" s="1">
        <v>0</v>
      </c>
      <c r="S137" s="1">
        <v>1</v>
      </c>
    </row>
    <row r="138" spans="1:19" x14ac:dyDescent="0.25">
      <c r="A138" s="1">
        <v>2017</v>
      </c>
      <c r="B138" s="1">
        <v>7</v>
      </c>
      <c r="C138" s="7"/>
      <c r="D138" s="15">
        <v>0.2</v>
      </c>
      <c r="E138" s="1">
        <v>1039.0767840000001</v>
      </c>
      <c r="F138" s="15">
        <v>922.2</v>
      </c>
      <c r="G138" s="7">
        <v>0</v>
      </c>
      <c r="H138" s="7">
        <v>0</v>
      </c>
      <c r="I138" s="7">
        <v>0</v>
      </c>
      <c r="J138" s="7">
        <v>1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">
        <v>0</v>
      </c>
      <c r="R138" s="1">
        <v>0</v>
      </c>
      <c r="S138" s="1">
        <v>1</v>
      </c>
    </row>
    <row r="139" spans="1:19" x14ac:dyDescent="0.25">
      <c r="A139" s="1">
        <v>2017</v>
      </c>
      <c r="B139" s="1">
        <v>8</v>
      </c>
      <c r="C139" s="7"/>
      <c r="D139" s="15">
        <v>0</v>
      </c>
      <c r="E139" s="1">
        <v>1044.2408660000001</v>
      </c>
      <c r="F139" s="15">
        <v>873.7</v>
      </c>
      <c r="G139" s="7">
        <v>0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">
        <v>0</v>
      </c>
      <c r="R139" s="1">
        <v>0</v>
      </c>
      <c r="S139" s="1">
        <v>1</v>
      </c>
    </row>
    <row r="140" spans="1:19" x14ac:dyDescent="0.25">
      <c r="A140" s="1">
        <v>2017</v>
      </c>
      <c r="B140" s="1">
        <v>9</v>
      </c>
      <c r="C140" s="7"/>
      <c r="D140" s="15">
        <v>2.2000000000000002</v>
      </c>
      <c r="E140" s="1">
        <v>858.80547639999998</v>
      </c>
      <c r="F140" s="15">
        <v>935.1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1">
        <v>0</v>
      </c>
      <c r="R140" s="1">
        <v>0</v>
      </c>
      <c r="S140" s="1">
        <v>1</v>
      </c>
    </row>
    <row r="141" spans="1:19" x14ac:dyDescent="0.25">
      <c r="A141" s="1">
        <v>2017</v>
      </c>
      <c r="B141" s="1">
        <v>10</v>
      </c>
      <c r="C141" s="7"/>
      <c r="D141" s="15">
        <v>39.799999999999997</v>
      </c>
      <c r="E141" s="1">
        <v>252.78786160000001</v>
      </c>
      <c r="F141" s="15">
        <v>942.2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0</v>
      </c>
      <c r="O141" s="7">
        <v>0</v>
      </c>
      <c r="P141" s="7">
        <v>0</v>
      </c>
      <c r="Q141" s="1">
        <v>0</v>
      </c>
      <c r="R141" s="1">
        <v>0</v>
      </c>
      <c r="S141" s="1">
        <v>1</v>
      </c>
    </row>
    <row r="142" spans="1:19" x14ac:dyDescent="0.25">
      <c r="A142" s="1">
        <v>2017</v>
      </c>
      <c r="B142" s="1">
        <v>11</v>
      </c>
      <c r="C142" s="7"/>
      <c r="D142" s="15">
        <v>143.1</v>
      </c>
      <c r="E142" s="1">
        <v>32.626932009999997</v>
      </c>
      <c r="F142" s="15">
        <v>988.4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">
        <v>0</v>
      </c>
      <c r="R142" s="1">
        <v>0</v>
      </c>
      <c r="S142" s="1">
        <v>1</v>
      </c>
    </row>
    <row r="143" spans="1:19" x14ac:dyDescent="0.25">
      <c r="A143" s="1">
        <v>2017</v>
      </c>
      <c r="B143" s="1">
        <v>12</v>
      </c>
      <c r="C143" s="7"/>
      <c r="D143" s="15">
        <v>277.60000000000002</v>
      </c>
      <c r="E143" s="1">
        <v>2.7423611760000002</v>
      </c>
      <c r="F143" s="15">
        <v>1051.5999999999999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">
        <v>0</v>
      </c>
      <c r="R143" s="1">
        <v>0</v>
      </c>
      <c r="S143" s="1">
        <v>1</v>
      </c>
    </row>
    <row r="144" spans="1:19" x14ac:dyDescent="0.25">
      <c r="A144" s="1">
        <v>2018</v>
      </c>
      <c r="B144" s="1">
        <v>1</v>
      </c>
      <c r="C144" s="7"/>
      <c r="D144" s="15">
        <v>411.3</v>
      </c>
      <c r="E144" s="1">
        <v>0.9806537528</v>
      </c>
      <c r="F144" s="15">
        <v>1135.5</v>
      </c>
      <c r="G144" s="7">
        <v>1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">
        <v>0</v>
      </c>
      <c r="R144" s="1">
        <v>0</v>
      </c>
      <c r="S144" s="1">
        <v>1</v>
      </c>
    </row>
    <row r="145" spans="1:19" x14ac:dyDescent="0.25">
      <c r="A145" s="1">
        <v>2018</v>
      </c>
      <c r="B145" s="1">
        <v>2</v>
      </c>
      <c r="C145" s="7"/>
      <c r="D145" s="15">
        <v>348.4</v>
      </c>
      <c r="E145" s="1">
        <v>0.12804373190000001</v>
      </c>
      <c r="F145" s="15">
        <v>1020.9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">
        <v>0</v>
      </c>
      <c r="R145" s="1">
        <v>0</v>
      </c>
      <c r="S145" s="1">
        <v>1</v>
      </c>
    </row>
    <row r="146" spans="1:19" x14ac:dyDescent="0.25">
      <c r="A146" s="1">
        <v>2018</v>
      </c>
      <c r="B146" s="1">
        <v>3</v>
      </c>
      <c r="C146" s="7"/>
      <c r="D146" s="15">
        <v>277</v>
      </c>
      <c r="E146" s="1">
        <v>3.0012232939999999</v>
      </c>
      <c r="F146" s="15">
        <v>1022.8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">
        <v>0</v>
      </c>
      <c r="R146" s="1">
        <v>0</v>
      </c>
      <c r="S146" s="1">
        <v>1</v>
      </c>
    </row>
    <row r="147" spans="1:19" x14ac:dyDescent="0.25">
      <c r="A147" s="1">
        <v>2018</v>
      </c>
      <c r="B147" s="1">
        <v>4</v>
      </c>
      <c r="C147" s="7"/>
      <c r="D147" s="15">
        <v>156.5</v>
      </c>
      <c r="E147" s="1">
        <v>53.372181009999998</v>
      </c>
      <c r="F147" s="15">
        <v>1001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">
        <v>0</v>
      </c>
      <c r="R147" s="1">
        <v>0</v>
      </c>
      <c r="S147" s="1">
        <v>1</v>
      </c>
    </row>
    <row r="148" spans="1:19" x14ac:dyDescent="0.25">
      <c r="A148" s="1">
        <v>2018</v>
      </c>
      <c r="B148" s="1">
        <v>5</v>
      </c>
      <c r="C148" s="7"/>
      <c r="D148" s="15">
        <v>56.2</v>
      </c>
      <c r="E148" s="1">
        <v>175.70047059999999</v>
      </c>
      <c r="F148" s="15">
        <v>941.4</v>
      </c>
      <c r="G148" s="7">
        <v>0</v>
      </c>
      <c r="H148" s="7">
        <v>1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">
        <v>0</v>
      </c>
      <c r="R148" s="1">
        <v>0</v>
      </c>
      <c r="S148" s="1">
        <v>1</v>
      </c>
    </row>
    <row r="149" spans="1:19" x14ac:dyDescent="0.25">
      <c r="A149" s="1">
        <v>2018</v>
      </c>
      <c r="B149" s="1">
        <v>6</v>
      </c>
      <c r="C149" s="7"/>
      <c r="D149" s="15">
        <v>12.2</v>
      </c>
      <c r="E149" s="1">
        <v>590.76070419999996</v>
      </c>
      <c r="F149" s="15">
        <v>954.5</v>
      </c>
      <c r="G149" s="7">
        <v>0</v>
      </c>
      <c r="H149" s="7">
        <v>0</v>
      </c>
      <c r="I149" s="7">
        <v>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">
        <v>0</v>
      </c>
      <c r="R149" s="1">
        <v>0</v>
      </c>
      <c r="S149" s="1">
        <v>1</v>
      </c>
    </row>
    <row r="150" spans="1:19" x14ac:dyDescent="0.25">
      <c r="A150" s="1">
        <v>2018</v>
      </c>
      <c r="B150" s="1">
        <v>7</v>
      </c>
      <c r="C150" s="7"/>
      <c r="D150" s="15">
        <v>0.2</v>
      </c>
      <c r="E150" s="1">
        <v>1047.4519270000001</v>
      </c>
      <c r="F150" s="15">
        <v>921.1</v>
      </c>
      <c r="G150" s="7">
        <v>0</v>
      </c>
      <c r="H150" s="7">
        <v>0</v>
      </c>
      <c r="I150" s="7">
        <v>0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">
        <v>0</v>
      </c>
      <c r="R150" s="1">
        <v>0</v>
      </c>
      <c r="S150" s="1">
        <v>1</v>
      </c>
    </row>
    <row r="151" spans="1:19" x14ac:dyDescent="0.25">
      <c r="A151" s="1">
        <v>2018</v>
      </c>
      <c r="B151" s="1">
        <v>8</v>
      </c>
      <c r="C151" s="7"/>
      <c r="D151" s="15">
        <v>0</v>
      </c>
      <c r="E151" s="1">
        <v>1056.16003</v>
      </c>
      <c r="F151" s="15">
        <v>875.6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">
        <v>0</v>
      </c>
      <c r="R151" s="1">
        <v>0</v>
      </c>
      <c r="S151" s="1">
        <v>1</v>
      </c>
    </row>
    <row r="152" spans="1:19" x14ac:dyDescent="0.25">
      <c r="A152" s="1">
        <v>2018</v>
      </c>
      <c r="B152" s="1">
        <v>9</v>
      </c>
      <c r="C152" s="7"/>
      <c r="D152" s="15">
        <v>2.2000000000000002</v>
      </c>
      <c r="E152" s="1">
        <v>867.13482980000003</v>
      </c>
      <c r="F152" s="15">
        <v>935.5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7">
        <v>0</v>
      </c>
      <c r="O152" s="7">
        <v>0</v>
      </c>
      <c r="P152" s="7">
        <v>0</v>
      </c>
      <c r="Q152" s="1">
        <v>0</v>
      </c>
      <c r="R152" s="1">
        <v>0</v>
      </c>
      <c r="S152" s="1">
        <v>1</v>
      </c>
    </row>
    <row r="153" spans="1:19" x14ac:dyDescent="0.25">
      <c r="A153" s="1">
        <v>2018</v>
      </c>
      <c r="B153" s="1">
        <v>10</v>
      </c>
      <c r="C153" s="7"/>
      <c r="D153" s="15">
        <v>39.9</v>
      </c>
      <c r="E153" s="1">
        <v>255.17300180000001</v>
      </c>
      <c r="F153" s="15">
        <v>942.3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0</v>
      </c>
      <c r="O153" s="7">
        <v>0</v>
      </c>
      <c r="P153" s="7">
        <v>0</v>
      </c>
      <c r="Q153" s="1">
        <v>0</v>
      </c>
      <c r="R153" s="1">
        <v>0</v>
      </c>
      <c r="S153" s="1">
        <v>1</v>
      </c>
    </row>
    <row r="154" spans="1:19" x14ac:dyDescent="0.25">
      <c r="A154" s="1">
        <v>2018</v>
      </c>
      <c r="B154" s="1">
        <v>11</v>
      </c>
      <c r="C154" s="7"/>
      <c r="D154" s="15">
        <v>142.9</v>
      </c>
      <c r="E154" s="1">
        <v>32.825178379999997</v>
      </c>
      <c r="F154" s="15">
        <v>985.2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">
        <v>0</v>
      </c>
      <c r="R154" s="1">
        <v>0</v>
      </c>
      <c r="S154" s="1">
        <v>1</v>
      </c>
    </row>
    <row r="155" spans="1:19" x14ac:dyDescent="0.25">
      <c r="A155" s="1">
        <v>2018</v>
      </c>
      <c r="B155" s="1">
        <v>12</v>
      </c>
      <c r="C155" s="7"/>
      <c r="D155" s="15">
        <v>281.89999999999998</v>
      </c>
      <c r="E155" s="1">
        <v>2.8070475629999998</v>
      </c>
      <c r="F155" s="15">
        <v>1066.3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">
        <v>0</v>
      </c>
      <c r="R155" s="1">
        <v>0</v>
      </c>
      <c r="S155" s="1">
        <v>1</v>
      </c>
    </row>
    <row r="156" spans="1:19" x14ac:dyDescent="0.25">
      <c r="A156" s="1">
        <v>2019</v>
      </c>
      <c r="B156" s="1">
        <v>1</v>
      </c>
      <c r="C156" s="7"/>
      <c r="D156" s="15">
        <v>412.6</v>
      </c>
      <c r="E156" s="1">
        <v>0.99164221860000001</v>
      </c>
      <c r="F156" s="15">
        <v>1137.9000000000001</v>
      </c>
      <c r="G156" s="7">
        <v>1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">
        <v>0</v>
      </c>
      <c r="R156" s="1">
        <v>0</v>
      </c>
      <c r="S156" s="1">
        <v>1</v>
      </c>
    </row>
    <row r="157" spans="1:19" x14ac:dyDescent="0.25">
      <c r="A157" s="1">
        <v>2019</v>
      </c>
      <c r="B157" s="1">
        <v>2</v>
      </c>
      <c r="C157" s="7"/>
      <c r="D157" s="15">
        <v>349.5</v>
      </c>
      <c r="E157" s="1">
        <v>0.12949339360000001</v>
      </c>
      <c r="F157" s="15">
        <v>1023.2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">
        <v>0</v>
      </c>
      <c r="R157" s="1">
        <v>0</v>
      </c>
      <c r="S157" s="1">
        <v>1</v>
      </c>
    </row>
    <row r="158" spans="1:19" x14ac:dyDescent="0.25">
      <c r="A158" s="1">
        <v>2019</v>
      </c>
      <c r="B158" s="1">
        <v>3</v>
      </c>
      <c r="C158" s="7"/>
      <c r="D158" s="15">
        <v>276.7</v>
      </c>
      <c r="E158" s="1">
        <v>3.0211804830000002</v>
      </c>
      <c r="F158" s="15">
        <v>1020.4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">
        <v>0</v>
      </c>
      <c r="R158" s="1">
        <v>0</v>
      </c>
      <c r="S158" s="1">
        <v>1</v>
      </c>
    </row>
    <row r="159" spans="1:19" x14ac:dyDescent="0.25">
      <c r="A159" s="1">
        <v>2019</v>
      </c>
      <c r="B159" s="1">
        <v>4</v>
      </c>
      <c r="C159" s="7"/>
      <c r="D159" s="15">
        <v>153</v>
      </c>
      <c r="E159" s="1">
        <v>52.59504562</v>
      </c>
      <c r="F159" s="15">
        <v>977.5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">
        <v>0</v>
      </c>
      <c r="R159" s="1">
        <v>0</v>
      </c>
      <c r="S159" s="1">
        <v>1</v>
      </c>
    </row>
    <row r="160" spans="1:19" x14ac:dyDescent="0.25">
      <c r="A160" s="1">
        <v>2019</v>
      </c>
      <c r="B160" s="1">
        <v>5</v>
      </c>
      <c r="C160" s="7"/>
      <c r="D160" s="15">
        <v>58</v>
      </c>
      <c r="E160" s="1">
        <v>182.70785409999999</v>
      </c>
      <c r="F160" s="15">
        <v>970.1</v>
      </c>
      <c r="G160" s="7">
        <v>0</v>
      </c>
      <c r="H160" s="7">
        <v>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">
        <v>0</v>
      </c>
      <c r="R160" s="1">
        <v>0</v>
      </c>
      <c r="S160" s="1">
        <v>1</v>
      </c>
    </row>
    <row r="161" spans="1:19" x14ac:dyDescent="0.25">
      <c r="A161" s="1">
        <v>2019</v>
      </c>
      <c r="B161" s="1">
        <v>6</v>
      </c>
      <c r="C161" s="7"/>
      <c r="D161" s="15">
        <v>12.3</v>
      </c>
      <c r="E161" s="1">
        <v>597.90621090000002</v>
      </c>
      <c r="F161" s="15">
        <v>957.3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">
        <v>0</v>
      </c>
      <c r="R161" s="1">
        <v>0</v>
      </c>
      <c r="S161" s="1">
        <v>1</v>
      </c>
    </row>
    <row r="162" spans="1:19" x14ac:dyDescent="0.25">
      <c r="A162" s="1">
        <v>2019</v>
      </c>
      <c r="B162" s="1">
        <v>7</v>
      </c>
      <c r="C162" s="7"/>
      <c r="D162" s="15">
        <v>0.2</v>
      </c>
      <c r="E162" s="1">
        <v>1054.6583089999999</v>
      </c>
      <c r="F162" s="15">
        <v>919.4</v>
      </c>
      <c r="G162" s="7">
        <v>0</v>
      </c>
      <c r="H162" s="7">
        <v>0</v>
      </c>
      <c r="I162" s="7">
        <v>0</v>
      </c>
      <c r="J162" s="7">
        <v>1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">
        <v>0</v>
      </c>
      <c r="R162" s="1">
        <v>0</v>
      </c>
      <c r="S162" s="1">
        <v>1</v>
      </c>
    </row>
    <row r="163" spans="1:19" x14ac:dyDescent="0.25">
      <c r="A163" s="1">
        <v>2019</v>
      </c>
      <c r="B163" s="1">
        <v>8</v>
      </c>
      <c r="C163" s="7"/>
      <c r="D163" s="15">
        <v>0</v>
      </c>
      <c r="E163" s="1">
        <v>1066.5469089999999</v>
      </c>
      <c r="F163" s="15">
        <v>876.7</v>
      </c>
      <c r="G163" s="7">
        <v>0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">
        <v>0</v>
      </c>
      <c r="R163" s="1">
        <v>0</v>
      </c>
      <c r="S163" s="1">
        <v>1</v>
      </c>
    </row>
    <row r="164" spans="1:19" x14ac:dyDescent="0.25">
      <c r="A164" s="1">
        <v>2019</v>
      </c>
      <c r="B164" s="1">
        <v>9</v>
      </c>
      <c r="C164" s="7"/>
      <c r="D164" s="15">
        <v>2.2000000000000002</v>
      </c>
      <c r="E164" s="1">
        <v>879.67295890000003</v>
      </c>
      <c r="F164" s="15">
        <v>940.9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1</v>
      </c>
      <c r="M164" s="7">
        <v>0</v>
      </c>
      <c r="N164" s="7">
        <v>0</v>
      </c>
      <c r="O164" s="7">
        <v>0</v>
      </c>
      <c r="P164" s="7">
        <v>0</v>
      </c>
      <c r="Q164" s="1">
        <v>0</v>
      </c>
      <c r="R164" s="1">
        <v>0</v>
      </c>
      <c r="S164" s="1">
        <v>1</v>
      </c>
    </row>
    <row r="165" spans="1:19" x14ac:dyDescent="0.25">
      <c r="A165" s="1">
        <v>2019</v>
      </c>
      <c r="B165" s="1">
        <v>10</v>
      </c>
      <c r="C165" s="7"/>
      <c r="D165" s="15">
        <v>39.700000000000003</v>
      </c>
      <c r="E165" s="1">
        <v>256.35639939999999</v>
      </c>
      <c r="F165" s="15">
        <v>938.6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0</v>
      </c>
      <c r="P165" s="7">
        <v>0</v>
      </c>
      <c r="Q165" s="1">
        <v>0</v>
      </c>
      <c r="R165" s="1">
        <v>0</v>
      </c>
      <c r="S165" s="1">
        <v>1</v>
      </c>
    </row>
    <row r="166" spans="1:19" x14ac:dyDescent="0.25">
      <c r="A166" s="1">
        <v>2019</v>
      </c>
      <c r="B166" s="1">
        <v>11</v>
      </c>
      <c r="C166" s="7"/>
      <c r="D166" s="15">
        <v>140.4</v>
      </c>
      <c r="E166" s="1">
        <v>32.514171589999997</v>
      </c>
      <c r="F166" s="15">
        <v>967.4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">
        <v>0</v>
      </c>
      <c r="R166" s="1">
        <v>0</v>
      </c>
      <c r="S166" s="1">
        <v>1</v>
      </c>
    </row>
    <row r="167" spans="1:19" x14ac:dyDescent="0.25">
      <c r="A167" s="1">
        <v>2019</v>
      </c>
      <c r="B167" s="1">
        <v>12</v>
      </c>
      <c r="C167" s="7"/>
      <c r="D167" s="15">
        <v>291.10000000000002</v>
      </c>
      <c r="E167" s="1">
        <v>2.920976413</v>
      </c>
      <c r="F167" s="15">
        <v>1099.8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">
        <v>0</v>
      </c>
      <c r="R167" s="1">
        <v>0</v>
      </c>
      <c r="S167" s="1">
        <v>1</v>
      </c>
    </row>
    <row r="168" spans="1:19" x14ac:dyDescent="0.25">
      <c r="A168" s="1">
        <v>2020</v>
      </c>
      <c r="B168" s="1">
        <v>1</v>
      </c>
      <c r="C168" s="7"/>
      <c r="D168" s="15">
        <v>408.8</v>
      </c>
      <c r="E168" s="1">
        <v>0.98959047609999995</v>
      </c>
      <c r="F168" s="15">
        <v>1129.3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">
        <v>0</v>
      </c>
      <c r="R168" s="1">
        <v>0</v>
      </c>
      <c r="S168" s="1">
        <v>1</v>
      </c>
    </row>
    <row r="169" spans="1:19" x14ac:dyDescent="0.25">
      <c r="A169" s="1">
        <v>2020</v>
      </c>
      <c r="B169" s="1">
        <v>2</v>
      </c>
      <c r="C169" s="7"/>
      <c r="D169" s="15">
        <v>352.1</v>
      </c>
      <c r="E169" s="1">
        <v>0.13140026430000001</v>
      </c>
      <c r="F169" s="15">
        <v>1032.7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">
        <v>0</v>
      </c>
      <c r="R169" s="1">
        <v>0</v>
      </c>
      <c r="S169" s="1">
        <v>1</v>
      </c>
    </row>
    <row r="170" spans="1:19" x14ac:dyDescent="0.25">
      <c r="A170" s="1">
        <v>2020</v>
      </c>
      <c r="B170" s="1">
        <v>3</v>
      </c>
      <c r="C170" s="7"/>
      <c r="D170" s="15">
        <v>276.10000000000002</v>
      </c>
      <c r="E170" s="1">
        <v>3.0362862399999999</v>
      </c>
      <c r="F170" s="15">
        <v>1020.1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">
        <v>0</v>
      </c>
      <c r="R170" s="1">
        <v>0</v>
      </c>
      <c r="S170" s="1">
        <v>1</v>
      </c>
    </row>
    <row r="171" spans="1:19" x14ac:dyDescent="0.25">
      <c r="A171" s="1">
        <v>2020</v>
      </c>
      <c r="B171" s="1">
        <v>4</v>
      </c>
      <c r="C171" s="7"/>
      <c r="D171" s="15">
        <v>155.19999999999999</v>
      </c>
      <c r="E171" s="1">
        <v>53.747343960000002</v>
      </c>
      <c r="F171" s="15">
        <v>994.1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">
        <v>0</v>
      </c>
      <c r="R171" s="1">
        <v>0</v>
      </c>
      <c r="S171" s="1">
        <v>1</v>
      </c>
    </row>
    <row r="172" spans="1:19" x14ac:dyDescent="0.25">
      <c r="A172" s="1">
        <v>2020</v>
      </c>
      <c r="B172" s="1">
        <v>5</v>
      </c>
      <c r="C172" s="7"/>
      <c r="D172" s="15">
        <v>57.7</v>
      </c>
      <c r="E172" s="1">
        <v>182.91498379999999</v>
      </c>
      <c r="F172" s="15">
        <v>966.7</v>
      </c>
      <c r="G172" s="7">
        <v>0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">
        <v>0</v>
      </c>
      <c r="R172" s="1">
        <v>0</v>
      </c>
      <c r="S172" s="1">
        <v>1</v>
      </c>
    </row>
    <row r="173" spans="1:19" x14ac:dyDescent="0.25">
      <c r="A173" s="1">
        <v>2020</v>
      </c>
      <c r="B173" s="1">
        <v>6</v>
      </c>
      <c r="C173" s="7"/>
      <c r="D173" s="15">
        <v>12.2</v>
      </c>
      <c r="E173" s="1">
        <v>600.39961600000004</v>
      </c>
      <c r="F173" s="15">
        <v>956.8</v>
      </c>
      <c r="G173" s="7">
        <v>0</v>
      </c>
      <c r="H173" s="7">
        <v>0</v>
      </c>
      <c r="I173" s="7">
        <v>1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">
        <v>0</v>
      </c>
      <c r="R173" s="1">
        <v>0</v>
      </c>
      <c r="S173" s="1">
        <v>1</v>
      </c>
    </row>
    <row r="174" spans="1:19" x14ac:dyDescent="0.25">
      <c r="A174" s="1">
        <v>2020</v>
      </c>
      <c r="B174" s="1">
        <v>7</v>
      </c>
      <c r="C174" s="7"/>
      <c r="D174" s="15">
        <v>0.2</v>
      </c>
      <c r="E174" s="1">
        <v>1064.467206</v>
      </c>
      <c r="F174" s="15">
        <v>923.9</v>
      </c>
      <c r="G174" s="7">
        <v>0</v>
      </c>
      <c r="H174" s="7">
        <v>0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">
        <v>0</v>
      </c>
      <c r="R174" s="1">
        <v>0</v>
      </c>
      <c r="S174" s="1">
        <v>1</v>
      </c>
    </row>
    <row r="175" spans="1:19" x14ac:dyDescent="0.25">
      <c r="A175" s="1">
        <v>2020</v>
      </c>
      <c r="B175" s="1">
        <v>8</v>
      </c>
      <c r="C175" s="7"/>
      <c r="D175" s="15">
        <v>0</v>
      </c>
      <c r="E175" s="1">
        <v>1076.466377</v>
      </c>
      <c r="F175" s="15">
        <v>881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">
        <v>0</v>
      </c>
      <c r="R175" s="1">
        <v>0</v>
      </c>
      <c r="S175" s="1">
        <v>1</v>
      </c>
    </row>
    <row r="176" spans="1:19" x14ac:dyDescent="0.25">
      <c r="A176" s="1">
        <v>2020</v>
      </c>
      <c r="B176" s="1">
        <v>9</v>
      </c>
      <c r="C176" s="7"/>
      <c r="D176" s="15">
        <v>2.2000000000000002</v>
      </c>
      <c r="E176" s="1">
        <v>882.36132190000001</v>
      </c>
      <c r="F176" s="15">
        <v>939.6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1</v>
      </c>
      <c r="M176" s="7">
        <v>0</v>
      </c>
      <c r="N176" s="7">
        <v>0</v>
      </c>
      <c r="O176" s="7">
        <v>0</v>
      </c>
      <c r="P176" s="7">
        <v>0</v>
      </c>
      <c r="Q176" s="1">
        <v>0</v>
      </c>
      <c r="R176" s="1">
        <v>0</v>
      </c>
      <c r="S176" s="1">
        <v>1</v>
      </c>
    </row>
    <row r="177" spans="1:19" x14ac:dyDescent="0.25">
      <c r="A177" s="1">
        <v>2020</v>
      </c>
      <c r="B177" s="1">
        <v>10</v>
      </c>
      <c r="C177" s="7"/>
      <c r="D177" s="15">
        <v>40.1</v>
      </c>
      <c r="E177" s="1">
        <v>260.2926033</v>
      </c>
      <c r="F177" s="15">
        <v>948.7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1">
        <v>0</v>
      </c>
      <c r="R177" s="1">
        <v>0</v>
      </c>
      <c r="S177" s="1">
        <v>1</v>
      </c>
    </row>
    <row r="178" spans="1:19" x14ac:dyDescent="0.25">
      <c r="A178" s="1">
        <v>2020</v>
      </c>
      <c r="B178" s="1">
        <v>11</v>
      </c>
      <c r="C178" s="7"/>
      <c r="D178" s="15">
        <v>141.6</v>
      </c>
      <c r="E178" s="1">
        <v>33.014413879999999</v>
      </c>
      <c r="F178" s="15">
        <v>977.8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">
        <v>0</v>
      </c>
      <c r="R178" s="1">
        <v>0</v>
      </c>
      <c r="S178" s="1">
        <v>1</v>
      </c>
    </row>
    <row r="179" spans="1:19" x14ac:dyDescent="0.25">
      <c r="A179" s="1">
        <v>2020</v>
      </c>
      <c r="B179" s="1">
        <v>12</v>
      </c>
      <c r="C179" s="7"/>
      <c r="D179" s="15">
        <v>296.7</v>
      </c>
      <c r="E179" s="1">
        <v>2.999268442</v>
      </c>
      <c r="F179" s="15">
        <v>1123.8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">
        <v>0</v>
      </c>
      <c r="R179" s="1">
        <v>0</v>
      </c>
      <c r="S179" s="1">
        <v>1</v>
      </c>
    </row>
    <row r="180" spans="1:19" x14ac:dyDescent="0.25">
      <c r="A180" s="1">
        <v>2021</v>
      </c>
      <c r="B180" s="1">
        <v>1</v>
      </c>
      <c r="C180" s="7"/>
      <c r="D180" s="15">
        <v>418.2</v>
      </c>
      <c r="E180" s="1">
        <v>1.020286907</v>
      </c>
      <c r="F180" s="15">
        <v>1156</v>
      </c>
      <c r="G180" s="7">
        <v>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">
        <v>0</v>
      </c>
      <c r="R180" s="1">
        <v>0</v>
      </c>
      <c r="S180" s="1">
        <v>1</v>
      </c>
    </row>
    <row r="181" spans="1:19" x14ac:dyDescent="0.25">
      <c r="A181" s="1">
        <v>2021</v>
      </c>
      <c r="B181" s="1">
        <v>2</v>
      </c>
      <c r="C181" s="7"/>
      <c r="D181" s="15">
        <v>353.5</v>
      </c>
      <c r="E181" s="1">
        <v>0.1329217523</v>
      </c>
      <c r="F181" s="15">
        <v>1037.2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">
        <v>0</v>
      </c>
      <c r="R181" s="1">
        <v>0</v>
      </c>
      <c r="S181" s="1">
        <v>1</v>
      </c>
    </row>
    <row r="182" spans="1:19" x14ac:dyDescent="0.25">
      <c r="A182" s="1">
        <v>2021</v>
      </c>
      <c r="B182" s="1">
        <v>3</v>
      </c>
      <c r="C182" s="7"/>
      <c r="D182" s="15">
        <v>274.60000000000002</v>
      </c>
      <c r="E182" s="1">
        <v>3.0429996369999999</v>
      </c>
      <c r="F182" s="15">
        <v>1015.1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">
        <v>0</v>
      </c>
      <c r="R182" s="1">
        <v>0</v>
      </c>
      <c r="S182" s="1">
        <v>1</v>
      </c>
    </row>
    <row r="183" spans="1:19" x14ac:dyDescent="0.25">
      <c r="A183" s="1">
        <v>2021</v>
      </c>
      <c r="B183" s="1">
        <v>4</v>
      </c>
      <c r="C183" s="7"/>
      <c r="D183" s="15">
        <v>158</v>
      </c>
      <c r="E183" s="1">
        <v>55.146930709999999</v>
      </c>
      <c r="F183" s="15">
        <v>1013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">
        <v>0</v>
      </c>
      <c r="R183" s="1">
        <v>0</v>
      </c>
      <c r="S183" s="1">
        <v>1</v>
      </c>
    </row>
    <row r="184" spans="1:19" x14ac:dyDescent="0.25">
      <c r="A184" s="1">
        <v>2021</v>
      </c>
      <c r="B184" s="1">
        <v>5</v>
      </c>
      <c r="C184" s="7"/>
      <c r="D184" s="15">
        <v>56.4</v>
      </c>
      <c r="E184" s="1">
        <v>180.41570569999999</v>
      </c>
      <c r="F184" s="15">
        <v>947</v>
      </c>
      <c r="G184" s="7">
        <v>0</v>
      </c>
      <c r="H184" s="7">
        <v>1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">
        <v>0</v>
      </c>
      <c r="R184" s="1">
        <v>0</v>
      </c>
      <c r="S184" s="1">
        <v>1</v>
      </c>
    </row>
    <row r="185" spans="1:19" x14ac:dyDescent="0.25">
      <c r="A185" s="1">
        <v>2021</v>
      </c>
      <c r="B185" s="1">
        <v>6</v>
      </c>
      <c r="C185" s="7"/>
      <c r="D185" s="15">
        <v>12.3</v>
      </c>
      <c r="E185" s="1">
        <v>608.42980379999995</v>
      </c>
      <c r="F185" s="15">
        <v>963.1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">
        <v>0</v>
      </c>
      <c r="R185" s="1">
        <v>0</v>
      </c>
      <c r="S185" s="1">
        <v>1</v>
      </c>
    </row>
    <row r="186" spans="1:19" x14ac:dyDescent="0.25">
      <c r="A186" s="1">
        <v>2021</v>
      </c>
      <c r="B186" s="1">
        <v>7</v>
      </c>
      <c r="C186" s="7"/>
      <c r="D186" s="15">
        <v>0.2</v>
      </c>
      <c r="E186" s="1">
        <v>1074.571545</v>
      </c>
      <c r="F186" s="15">
        <v>926.7</v>
      </c>
      <c r="G186" s="7">
        <v>0</v>
      </c>
      <c r="H186" s="7">
        <v>0</v>
      </c>
      <c r="I186" s="7">
        <v>0</v>
      </c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">
        <v>0</v>
      </c>
      <c r="R186" s="1">
        <v>0</v>
      </c>
      <c r="S186" s="1">
        <v>1</v>
      </c>
    </row>
    <row r="187" spans="1:19" x14ac:dyDescent="0.25">
      <c r="A187" s="1">
        <v>2021</v>
      </c>
      <c r="B187" s="1">
        <v>8</v>
      </c>
      <c r="C187" s="7"/>
      <c r="D187" s="15">
        <v>0</v>
      </c>
      <c r="E187" s="1">
        <v>1086.7417519999999</v>
      </c>
      <c r="F187" s="15">
        <v>883.7</v>
      </c>
      <c r="G187" s="7">
        <v>0</v>
      </c>
      <c r="H187" s="7">
        <v>0</v>
      </c>
      <c r="I187" s="7">
        <v>0</v>
      </c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">
        <v>0</v>
      </c>
      <c r="R187" s="1">
        <v>0</v>
      </c>
      <c r="S187" s="1">
        <v>1</v>
      </c>
    </row>
    <row r="188" spans="1:19" x14ac:dyDescent="0.25">
      <c r="A188" s="1">
        <v>2021</v>
      </c>
      <c r="B188" s="1">
        <v>9</v>
      </c>
      <c r="C188" s="7"/>
      <c r="D188" s="15">
        <v>2.2000000000000002</v>
      </c>
      <c r="E188" s="1">
        <v>889.57684919999997</v>
      </c>
      <c r="F188" s="15">
        <v>941.2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1</v>
      </c>
      <c r="M188" s="7">
        <v>0</v>
      </c>
      <c r="N188" s="7">
        <v>0</v>
      </c>
      <c r="O188" s="7">
        <v>0</v>
      </c>
      <c r="P188" s="7">
        <v>0</v>
      </c>
      <c r="Q188" s="1">
        <v>0</v>
      </c>
      <c r="R188" s="1">
        <v>0</v>
      </c>
      <c r="S188" s="1">
        <v>1</v>
      </c>
    </row>
    <row r="189" spans="1:19" x14ac:dyDescent="0.25">
      <c r="A189" s="1">
        <v>2021</v>
      </c>
      <c r="B189" s="1">
        <v>10</v>
      </c>
      <c r="C189" s="7"/>
      <c r="D189" s="15">
        <v>40</v>
      </c>
      <c r="E189" s="1">
        <v>261.78428450000001</v>
      </c>
      <c r="F189" s="15">
        <v>947.5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</v>
      </c>
      <c r="N189" s="7">
        <v>0</v>
      </c>
      <c r="O189" s="7">
        <v>0</v>
      </c>
      <c r="P189" s="7">
        <v>0</v>
      </c>
      <c r="Q189" s="1">
        <v>0</v>
      </c>
      <c r="R189" s="1">
        <v>0</v>
      </c>
      <c r="S189" s="1">
        <v>1</v>
      </c>
    </row>
    <row r="190" spans="1:19" x14ac:dyDescent="0.25">
      <c r="A190" s="1">
        <v>2021</v>
      </c>
      <c r="B190" s="1">
        <v>11</v>
      </c>
      <c r="C190" s="7"/>
      <c r="D190" s="15">
        <v>139.5</v>
      </c>
      <c r="E190" s="1">
        <v>32.775143200000002</v>
      </c>
      <c r="F190" s="15">
        <v>963.8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">
        <v>0</v>
      </c>
      <c r="R190" s="1">
        <v>0</v>
      </c>
      <c r="S190" s="1">
        <v>1</v>
      </c>
    </row>
    <row r="191" spans="1:19" x14ac:dyDescent="0.25">
      <c r="A191" s="1">
        <v>2021</v>
      </c>
      <c r="B191" s="1">
        <v>12</v>
      </c>
      <c r="C191" s="7"/>
      <c r="D191" s="15">
        <v>288.39999999999998</v>
      </c>
      <c r="E191" s="1">
        <v>2.9375061640000002</v>
      </c>
      <c r="F191" s="15">
        <v>1092.5999999999999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">
        <v>0</v>
      </c>
      <c r="R191" s="1">
        <v>0</v>
      </c>
      <c r="S191" s="1">
        <v>1</v>
      </c>
    </row>
    <row r="192" spans="1:19" x14ac:dyDescent="0.25">
      <c r="A192" s="1">
        <v>2022</v>
      </c>
      <c r="B192" s="1">
        <v>1</v>
      </c>
      <c r="C192" s="7"/>
      <c r="D192" s="15">
        <v>414.5</v>
      </c>
      <c r="E192" s="1">
        <v>1.0187292059999999</v>
      </c>
      <c r="F192" s="15">
        <v>1149.0999999999999</v>
      </c>
      <c r="G192" s="7">
        <v>1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">
        <v>0</v>
      </c>
      <c r="R192" s="1">
        <v>0</v>
      </c>
      <c r="S192" s="1">
        <v>1</v>
      </c>
    </row>
    <row r="193" spans="1:19" x14ac:dyDescent="0.25">
      <c r="A193" s="1">
        <v>2022</v>
      </c>
      <c r="B193" s="1">
        <v>2</v>
      </c>
      <c r="C193" s="7"/>
      <c r="D193" s="15">
        <v>350</v>
      </c>
      <c r="E193" s="1">
        <v>0.1326301158</v>
      </c>
      <c r="F193" s="15">
        <v>1030.4000000000001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">
        <v>0</v>
      </c>
      <c r="R193" s="1">
        <v>0</v>
      </c>
      <c r="S193" s="1">
        <v>1</v>
      </c>
    </row>
    <row r="194" spans="1:19" x14ac:dyDescent="0.25">
      <c r="A194" s="1">
        <v>2022</v>
      </c>
      <c r="B194" s="1">
        <v>3</v>
      </c>
      <c r="C194" s="7"/>
      <c r="D194" s="15">
        <v>277.89999999999998</v>
      </c>
      <c r="E194" s="1">
        <v>3.1037048810000001</v>
      </c>
      <c r="F194" s="15">
        <v>1030.9000000000001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">
        <v>0</v>
      </c>
      <c r="R194" s="1">
        <v>0</v>
      </c>
      <c r="S194" s="1">
        <v>1</v>
      </c>
    </row>
    <row r="195" spans="1:19" x14ac:dyDescent="0.25">
      <c r="A195" s="1">
        <v>2022</v>
      </c>
      <c r="B195" s="1">
        <v>4</v>
      </c>
      <c r="C195" s="7"/>
      <c r="D195" s="15">
        <v>154.80000000000001</v>
      </c>
      <c r="E195" s="1">
        <v>54.42990219</v>
      </c>
      <c r="F195" s="15">
        <v>995.7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">
        <v>0</v>
      </c>
      <c r="R195" s="1">
        <v>0</v>
      </c>
      <c r="S195" s="1">
        <v>1</v>
      </c>
    </row>
    <row r="196" spans="1:19" x14ac:dyDescent="0.25">
      <c r="A196" s="1">
        <v>2022</v>
      </c>
      <c r="B196" s="1">
        <v>5</v>
      </c>
      <c r="C196" s="7"/>
      <c r="D196" s="15">
        <v>57.8</v>
      </c>
      <c r="E196" s="1">
        <v>186.0968948</v>
      </c>
      <c r="F196" s="15">
        <v>972.9</v>
      </c>
      <c r="G196" s="7">
        <v>0</v>
      </c>
      <c r="H196" s="7">
        <v>1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">
        <v>0</v>
      </c>
      <c r="R196" s="1">
        <v>0</v>
      </c>
      <c r="S196" s="1">
        <v>1</v>
      </c>
    </row>
    <row r="197" spans="1:19" x14ac:dyDescent="0.25">
      <c r="A197" s="1">
        <v>2022</v>
      </c>
      <c r="B197" s="1">
        <v>6</v>
      </c>
      <c r="C197" s="7"/>
      <c r="D197" s="15">
        <v>12.3</v>
      </c>
      <c r="E197" s="1">
        <v>613.84609330000001</v>
      </c>
      <c r="F197" s="15">
        <v>967.8</v>
      </c>
      <c r="G197" s="7">
        <v>0</v>
      </c>
      <c r="H197" s="7">
        <v>0</v>
      </c>
      <c r="I197" s="7">
        <v>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">
        <v>0</v>
      </c>
      <c r="R197" s="1">
        <v>0</v>
      </c>
      <c r="S197" s="1">
        <v>1</v>
      </c>
    </row>
    <row r="198" spans="1:19" x14ac:dyDescent="0.25">
      <c r="A198" s="1">
        <v>2022</v>
      </c>
      <c r="B198" s="1">
        <v>7</v>
      </c>
      <c r="C198" s="7"/>
      <c r="D198" s="15">
        <v>0.2</v>
      </c>
      <c r="E198" s="1">
        <v>1085.2706470000001</v>
      </c>
      <c r="F198" s="15">
        <v>932</v>
      </c>
      <c r="G198" s="7">
        <v>0</v>
      </c>
      <c r="H198" s="7">
        <v>0</v>
      </c>
      <c r="I198" s="7">
        <v>0</v>
      </c>
      <c r="J198" s="7">
        <v>1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">
        <v>0</v>
      </c>
      <c r="R198" s="1">
        <v>0</v>
      </c>
      <c r="S198" s="1">
        <v>1</v>
      </c>
    </row>
    <row r="199" spans="1:19" x14ac:dyDescent="0.25">
      <c r="A199" s="1">
        <v>2022</v>
      </c>
      <c r="B199" s="1">
        <v>8</v>
      </c>
      <c r="C199" s="7"/>
      <c r="D199" s="15">
        <v>0</v>
      </c>
      <c r="E199" s="1">
        <v>1097.5620269999999</v>
      </c>
      <c r="F199" s="15">
        <v>888.9</v>
      </c>
      <c r="G199" s="7">
        <v>0</v>
      </c>
      <c r="H199" s="7">
        <v>0</v>
      </c>
      <c r="I199" s="7">
        <v>0</v>
      </c>
      <c r="J199" s="7">
        <v>0</v>
      </c>
      <c r="K199" s="7">
        <v>1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">
        <v>0</v>
      </c>
      <c r="R199" s="1">
        <v>0</v>
      </c>
      <c r="S199" s="1">
        <v>1</v>
      </c>
    </row>
    <row r="200" spans="1:19" x14ac:dyDescent="0.25">
      <c r="A200" s="1">
        <v>2022</v>
      </c>
      <c r="B200" s="1">
        <v>9</v>
      </c>
      <c r="C200" s="7"/>
      <c r="D200" s="15">
        <v>2.2000000000000002</v>
      </c>
      <c r="E200" s="1">
        <v>898.4340287</v>
      </c>
      <c r="F200" s="15">
        <v>946.5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</v>
      </c>
      <c r="M200" s="7">
        <v>0</v>
      </c>
      <c r="N200" s="7">
        <v>0</v>
      </c>
      <c r="O200" s="7">
        <v>0</v>
      </c>
      <c r="P200" s="7">
        <v>0</v>
      </c>
      <c r="Q200" s="1">
        <v>0</v>
      </c>
      <c r="R200" s="1">
        <v>0</v>
      </c>
      <c r="S200" s="1">
        <v>1</v>
      </c>
    </row>
    <row r="201" spans="1:19" x14ac:dyDescent="0.25">
      <c r="A201" s="1">
        <v>2022</v>
      </c>
      <c r="B201" s="1">
        <v>10</v>
      </c>
      <c r="C201" s="7"/>
      <c r="D201" s="15">
        <v>40.1</v>
      </c>
      <c r="E201" s="1">
        <v>264.33659840000001</v>
      </c>
      <c r="F201" s="15">
        <v>952.6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0</v>
      </c>
      <c r="O201" s="7">
        <v>0</v>
      </c>
      <c r="P201" s="7">
        <v>0</v>
      </c>
      <c r="Q201" s="1">
        <v>0</v>
      </c>
      <c r="R201" s="1">
        <v>0</v>
      </c>
      <c r="S201" s="1">
        <v>1</v>
      </c>
    </row>
    <row r="202" spans="1:19" x14ac:dyDescent="0.25">
      <c r="A202" s="1">
        <v>2022</v>
      </c>
      <c r="B202" s="1">
        <v>11</v>
      </c>
      <c r="C202" s="7"/>
      <c r="D202" s="15">
        <v>143.9</v>
      </c>
      <c r="E202" s="1">
        <v>34.061373879999998</v>
      </c>
      <c r="F202" s="15">
        <v>997.1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">
        <v>0</v>
      </c>
      <c r="R202" s="1">
        <v>0</v>
      </c>
      <c r="S202" s="1">
        <v>1</v>
      </c>
    </row>
    <row r="203" spans="1:19" x14ac:dyDescent="0.25">
      <c r="A203" s="1">
        <v>2022</v>
      </c>
      <c r="B203" s="1">
        <v>12</v>
      </c>
      <c r="C203" s="7"/>
      <c r="D203" s="15">
        <v>285.10000000000002</v>
      </c>
      <c r="E203" s="1">
        <v>2.92587302</v>
      </c>
      <c r="F203" s="15">
        <v>1083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">
        <v>0</v>
      </c>
      <c r="R203" s="1">
        <v>0</v>
      </c>
      <c r="S203" s="1">
        <v>1</v>
      </c>
    </row>
    <row r="204" spans="1:19" x14ac:dyDescent="0.25">
      <c r="A204" s="1">
        <v>2023</v>
      </c>
      <c r="B204" s="1">
        <v>1</v>
      </c>
      <c r="C204" s="7"/>
      <c r="D204" s="15">
        <v>414.9</v>
      </c>
      <c r="E204" s="1">
        <v>1.027771564</v>
      </c>
      <c r="F204" s="15">
        <v>1153.5</v>
      </c>
      <c r="G204" s="7">
        <v>1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">
        <v>0</v>
      </c>
      <c r="R204" s="1">
        <v>0</v>
      </c>
      <c r="S204" s="1">
        <v>1</v>
      </c>
    </row>
    <row r="205" spans="1:19" x14ac:dyDescent="0.25">
      <c r="A205" s="1">
        <v>2023</v>
      </c>
      <c r="B205" s="1">
        <v>2</v>
      </c>
      <c r="C205" s="7"/>
      <c r="D205" s="15">
        <v>351.4</v>
      </c>
      <c r="E205" s="1">
        <v>0.1341958936</v>
      </c>
      <c r="F205" s="15">
        <v>1037.5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">
        <v>0</v>
      </c>
      <c r="R205" s="1">
        <v>0</v>
      </c>
      <c r="S205" s="1">
        <v>1</v>
      </c>
    </row>
    <row r="206" spans="1:19" x14ac:dyDescent="0.25">
      <c r="A206" s="1">
        <v>2023</v>
      </c>
      <c r="B206" s="1">
        <v>3</v>
      </c>
      <c r="C206" s="7"/>
      <c r="D206" s="15">
        <v>278.2</v>
      </c>
      <c r="E206" s="1">
        <v>3.1309528860000002</v>
      </c>
      <c r="F206" s="15">
        <v>1035.0999999999999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">
        <v>0</v>
      </c>
      <c r="R206" s="1">
        <v>0</v>
      </c>
      <c r="S206" s="1">
        <v>1</v>
      </c>
    </row>
    <row r="207" spans="1:19" x14ac:dyDescent="0.25">
      <c r="A207" s="1">
        <v>2023</v>
      </c>
      <c r="B207" s="1">
        <v>4</v>
      </c>
      <c r="C207" s="7"/>
      <c r="D207" s="15">
        <v>157.69999999999999</v>
      </c>
      <c r="E207" s="1">
        <v>55.8788628</v>
      </c>
      <c r="F207" s="15">
        <v>1017.4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">
        <v>0</v>
      </c>
      <c r="R207" s="1">
        <v>0</v>
      </c>
      <c r="S207" s="1">
        <v>1</v>
      </c>
    </row>
    <row r="208" spans="1:19" x14ac:dyDescent="0.25">
      <c r="A208" s="1">
        <v>2023</v>
      </c>
      <c r="B208" s="1">
        <v>5</v>
      </c>
      <c r="C208" s="7"/>
      <c r="D208" s="15">
        <v>57.1</v>
      </c>
      <c r="E208" s="1">
        <v>185.37786360000001</v>
      </c>
      <c r="F208" s="15">
        <v>964.6</v>
      </c>
      <c r="G208" s="7">
        <v>0</v>
      </c>
      <c r="H208" s="7">
        <v>1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">
        <v>0</v>
      </c>
      <c r="R208" s="1">
        <v>0</v>
      </c>
      <c r="S208" s="1">
        <v>1</v>
      </c>
    </row>
    <row r="209" spans="1:19" x14ac:dyDescent="0.25">
      <c r="A209" s="1">
        <v>2023</v>
      </c>
      <c r="B209" s="1">
        <v>6</v>
      </c>
      <c r="C209" s="7"/>
      <c r="D209" s="15">
        <v>12.3</v>
      </c>
      <c r="E209" s="1">
        <v>619.31307479999998</v>
      </c>
      <c r="F209" s="15">
        <v>972</v>
      </c>
      <c r="G209" s="7">
        <v>0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">
        <v>0</v>
      </c>
      <c r="R209" s="1">
        <v>0</v>
      </c>
      <c r="S209" s="1">
        <v>1</v>
      </c>
    </row>
    <row r="210" spans="1:19" x14ac:dyDescent="0.25">
      <c r="A210" s="1">
        <v>2023</v>
      </c>
      <c r="B210" s="1">
        <v>7</v>
      </c>
      <c r="C210" s="7"/>
      <c r="D210" s="15">
        <v>0.2</v>
      </c>
      <c r="E210" s="1">
        <v>1099.8226850000001</v>
      </c>
      <c r="F210" s="15">
        <v>940.7</v>
      </c>
      <c r="G210" s="7">
        <v>0</v>
      </c>
      <c r="H210" s="7">
        <v>0</v>
      </c>
      <c r="I210" s="7">
        <v>0</v>
      </c>
      <c r="J210" s="7">
        <v>1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">
        <v>0</v>
      </c>
      <c r="R210" s="1">
        <v>0</v>
      </c>
      <c r="S210" s="1">
        <v>1</v>
      </c>
    </row>
    <row r="211" spans="1:19" x14ac:dyDescent="0.25">
      <c r="A211" s="1">
        <v>2023</v>
      </c>
      <c r="B211" s="1">
        <v>8</v>
      </c>
      <c r="C211" s="7"/>
      <c r="D211" s="15">
        <v>0</v>
      </c>
      <c r="E211" s="1">
        <v>1105.2886659999999</v>
      </c>
      <c r="F211" s="15">
        <v>891.6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">
        <v>0</v>
      </c>
      <c r="R211" s="1">
        <v>0</v>
      </c>
      <c r="S211" s="1">
        <v>1</v>
      </c>
    </row>
    <row r="212" spans="1:19" x14ac:dyDescent="0.25">
      <c r="A212" s="1">
        <v>2023</v>
      </c>
      <c r="B212" s="1">
        <v>9</v>
      </c>
      <c r="C212" s="7"/>
      <c r="D212" s="15">
        <v>2.2000000000000002</v>
      </c>
      <c r="E212" s="1">
        <v>909.01246079999999</v>
      </c>
      <c r="F212" s="15">
        <v>953.7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1</v>
      </c>
      <c r="M212" s="7">
        <v>0</v>
      </c>
      <c r="N212" s="7">
        <v>0</v>
      </c>
      <c r="O212" s="7">
        <v>0</v>
      </c>
      <c r="P212" s="7">
        <v>0</v>
      </c>
      <c r="Q212" s="1">
        <v>0</v>
      </c>
      <c r="R212" s="1">
        <v>0</v>
      </c>
      <c r="S212" s="1">
        <v>1</v>
      </c>
    </row>
    <row r="213" spans="1:19" x14ac:dyDescent="0.25">
      <c r="A213" s="1">
        <v>2023</v>
      </c>
      <c r="B213" s="1">
        <v>10</v>
      </c>
      <c r="C213" s="7"/>
      <c r="D213" s="15">
        <v>40.200000000000003</v>
      </c>
      <c r="E213" s="1">
        <v>267.36458119999998</v>
      </c>
      <c r="F213" s="15">
        <v>959.2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1">
        <v>0</v>
      </c>
      <c r="R213" s="1">
        <v>0</v>
      </c>
      <c r="S213" s="1">
        <v>1</v>
      </c>
    </row>
    <row r="214" spans="1:19" x14ac:dyDescent="0.25">
      <c r="A214" s="1">
        <v>2023</v>
      </c>
      <c r="B214" s="1">
        <v>11</v>
      </c>
      <c r="C214" s="7"/>
      <c r="D214" s="15">
        <v>144.6</v>
      </c>
      <c r="E214" s="1">
        <v>34.5083263</v>
      </c>
      <c r="F214" s="15">
        <v>1005.4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">
        <v>0</v>
      </c>
      <c r="R214" s="1">
        <v>0</v>
      </c>
      <c r="S214" s="1">
        <v>1</v>
      </c>
    </row>
    <row r="215" spans="1:19" x14ac:dyDescent="0.25">
      <c r="A215" s="1">
        <v>2023</v>
      </c>
      <c r="B215" s="1">
        <v>12</v>
      </c>
      <c r="C215" s="7"/>
      <c r="D215" s="15">
        <v>280.39999999999998</v>
      </c>
      <c r="E215" s="1">
        <v>2.9004962609999998</v>
      </c>
      <c r="F215" s="15">
        <v>1068.2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">
        <v>0</v>
      </c>
      <c r="R215" s="1">
        <v>0</v>
      </c>
      <c r="S215" s="1">
        <v>1</v>
      </c>
    </row>
    <row r="216" spans="1:19" x14ac:dyDescent="0.25">
      <c r="A216" s="1">
        <v>2024</v>
      </c>
      <c r="B216" s="1">
        <v>1</v>
      </c>
      <c r="C216" s="7"/>
      <c r="D216" s="15">
        <v>416</v>
      </c>
      <c r="E216" s="1">
        <v>1.0388835940000001</v>
      </c>
      <c r="F216" s="15">
        <v>1161.5999999999999</v>
      </c>
      <c r="G216" s="7">
        <v>1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">
        <v>0</v>
      </c>
      <c r="R216" s="1">
        <v>0</v>
      </c>
      <c r="S216" s="1">
        <v>1</v>
      </c>
    </row>
    <row r="217" spans="1:19" x14ac:dyDescent="0.25">
      <c r="A217" s="1">
        <v>2024</v>
      </c>
      <c r="B217" s="1">
        <v>2</v>
      </c>
      <c r="C217" s="7"/>
      <c r="D217" s="15">
        <v>352.4</v>
      </c>
      <c r="E217" s="1">
        <v>0.13564678869999999</v>
      </c>
      <c r="F217" s="15">
        <v>1044.9000000000001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">
        <v>0</v>
      </c>
      <c r="R217" s="1">
        <v>0</v>
      </c>
      <c r="S217" s="1">
        <v>1</v>
      </c>
    </row>
    <row r="218" spans="1:19" x14ac:dyDescent="0.25">
      <c r="A218" s="1">
        <v>2024</v>
      </c>
      <c r="B218" s="1">
        <v>3</v>
      </c>
      <c r="C218" s="7"/>
      <c r="D218" s="15">
        <v>280.2</v>
      </c>
      <c r="E218" s="1">
        <v>3.179431713</v>
      </c>
      <c r="F218" s="15">
        <v>1047.4000000000001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">
        <v>0</v>
      </c>
      <c r="R218" s="1">
        <v>0</v>
      </c>
      <c r="S218" s="1">
        <v>1</v>
      </c>
    </row>
    <row r="219" spans="1:19" x14ac:dyDescent="0.25">
      <c r="A219" s="1">
        <v>2024</v>
      </c>
      <c r="B219" s="1">
        <v>4</v>
      </c>
      <c r="C219" s="7"/>
      <c r="D219" s="15">
        <v>158.19999999999999</v>
      </c>
      <c r="E219" s="1">
        <v>56.528951790000001</v>
      </c>
      <c r="F219" s="15">
        <v>1026.2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">
        <v>0</v>
      </c>
      <c r="R219" s="1">
        <v>0</v>
      </c>
      <c r="S219" s="1">
        <v>1</v>
      </c>
    </row>
    <row r="220" spans="1:19" x14ac:dyDescent="0.25">
      <c r="A220" s="1">
        <v>2024</v>
      </c>
      <c r="B220" s="1">
        <v>5</v>
      </c>
      <c r="C220" s="7"/>
      <c r="D220" s="15">
        <v>56.9</v>
      </c>
      <c r="E220" s="1">
        <v>186.09251570000001</v>
      </c>
      <c r="F220" s="15">
        <v>965.7</v>
      </c>
      <c r="G220" s="7">
        <v>0</v>
      </c>
      <c r="H220" s="7">
        <v>1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">
        <v>0</v>
      </c>
      <c r="R220" s="1">
        <v>0</v>
      </c>
      <c r="S220" s="1">
        <v>1</v>
      </c>
    </row>
    <row r="221" spans="1:19" x14ac:dyDescent="0.25">
      <c r="A221" s="1">
        <v>2024</v>
      </c>
      <c r="B221" s="1">
        <v>6</v>
      </c>
      <c r="C221" s="7"/>
      <c r="D221" s="15">
        <v>12.3</v>
      </c>
      <c r="E221" s="1">
        <v>625.70205550000003</v>
      </c>
      <c r="F221" s="15">
        <v>979.6</v>
      </c>
      <c r="G221" s="7">
        <v>0</v>
      </c>
      <c r="H221" s="7">
        <v>0</v>
      </c>
      <c r="I221" s="7">
        <v>1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">
        <v>0</v>
      </c>
      <c r="R221" s="1">
        <v>0</v>
      </c>
      <c r="S221" s="1">
        <v>1</v>
      </c>
    </row>
    <row r="222" spans="1:19" x14ac:dyDescent="0.25">
      <c r="A222" s="1">
        <v>2024</v>
      </c>
      <c r="B222" s="1">
        <v>7</v>
      </c>
      <c r="C222" s="7"/>
      <c r="D222" s="15">
        <v>0.2</v>
      </c>
      <c r="E222" s="1">
        <v>1107.5564400000001</v>
      </c>
      <c r="F222" s="15">
        <v>945.4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">
        <v>0</v>
      </c>
      <c r="R222" s="1">
        <v>0</v>
      </c>
      <c r="S222" s="1">
        <v>1</v>
      </c>
    </row>
    <row r="223" spans="1:19" x14ac:dyDescent="0.25">
      <c r="A223" s="1">
        <v>2024</v>
      </c>
      <c r="B223" s="1">
        <v>8</v>
      </c>
      <c r="C223" s="7"/>
      <c r="D223" s="15">
        <v>0</v>
      </c>
      <c r="E223" s="1">
        <v>1120.100222</v>
      </c>
      <c r="F223" s="15">
        <v>901.8</v>
      </c>
      <c r="G223" s="7">
        <v>0</v>
      </c>
      <c r="H223" s="7">
        <v>0</v>
      </c>
      <c r="I223" s="7">
        <v>0</v>
      </c>
      <c r="J223" s="7">
        <v>0</v>
      </c>
      <c r="K223" s="7">
        <v>1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">
        <v>0</v>
      </c>
      <c r="R223" s="1">
        <v>0</v>
      </c>
      <c r="S223" s="1">
        <v>1</v>
      </c>
    </row>
    <row r="224" spans="1:19" x14ac:dyDescent="0.25">
      <c r="A224" s="1">
        <v>2024</v>
      </c>
      <c r="B224" s="1">
        <v>9</v>
      </c>
      <c r="C224" s="7"/>
      <c r="D224" s="15">
        <v>2.2000000000000002</v>
      </c>
      <c r="E224" s="1">
        <v>918.38527590000001</v>
      </c>
      <c r="F224" s="15">
        <v>961.4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1</v>
      </c>
      <c r="M224" s="7">
        <v>0</v>
      </c>
      <c r="N224" s="7">
        <v>0</v>
      </c>
      <c r="O224" s="7">
        <v>0</v>
      </c>
      <c r="P224" s="7">
        <v>0</v>
      </c>
      <c r="Q224" s="1">
        <v>0</v>
      </c>
      <c r="R224" s="1">
        <v>0</v>
      </c>
      <c r="S224" s="1">
        <v>1</v>
      </c>
    </row>
    <row r="225" spans="1:19" x14ac:dyDescent="0.25">
      <c r="A225" s="1">
        <v>2024</v>
      </c>
      <c r="B225" s="1">
        <v>10</v>
      </c>
      <c r="C225" s="7"/>
      <c r="D225" s="15">
        <v>40.299999999999997</v>
      </c>
      <c r="E225" s="1">
        <v>270.35241059999998</v>
      </c>
      <c r="F225" s="15">
        <v>967.3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1">
        <v>0</v>
      </c>
      <c r="R225" s="1">
        <v>0</v>
      </c>
      <c r="S225" s="1">
        <v>1</v>
      </c>
    </row>
    <row r="226" spans="1:19" x14ac:dyDescent="0.25">
      <c r="A226" s="1">
        <v>2024</v>
      </c>
      <c r="B226" s="1">
        <v>11</v>
      </c>
      <c r="C226" s="7"/>
      <c r="D226" s="15">
        <v>141.80000000000001</v>
      </c>
      <c r="E226" s="1">
        <v>34.11595895</v>
      </c>
      <c r="F226" s="15">
        <v>991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">
        <v>0</v>
      </c>
      <c r="R226" s="1">
        <v>0</v>
      </c>
      <c r="S226" s="1">
        <v>1</v>
      </c>
    </row>
    <row r="227" spans="1:19" x14ac:dyDescent="0.25">
      <c r="A227" s="1">
        <v>2024</v>
      </c>
      <c r="B227" s="1">
        <v>12</v>
      </c>
      <c r="C227" s="7"/>
      <c r="D227" s="15">
        <v>297.39999999999998</v>
      </c>
      <c r="E227" s="1">
        <v>3.1012148490000002</v>
      </c>
      <c r="F227" s="15">
        <v>1138.3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">
        <v>0</v>
      </c>
      <c r="R227" s="1">
        <v>0</v>
      </c>
      <c r="S227" s="1">
        <v>1</v>
      </c>
    </row>
    <row r="228" spans="1:19" x14ac:dyDescent="0.25">
      <c r="A228" s="1">
        <v>2025</v>
      </c>
      <c r="B228" s="1">
        <v>1</v>
      </c>
      <c r="C228" s="7"/>
      <c r="D228" s="15">
        <v>412.5</v>
      </c>
      <c r="E228" s="1">
        <v>1.0389627800000001</v>
      </c>
      <c r="F228" s="15">
        <v>1154.5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">
        <v>0</v>
      </c>
      <c r="R228" s="1">
        <v>0</v>
      </c>
      <c r="S228" s="1">
        <v>1</v>
      </c>
    </row>
    <row r="229" spans="1:19" x14ac:dyDescent="0.25">
      <c r="A229" s="1">
        <v>2025</v>
      </c>
      <c r="B229" s="1">
        <v>2</v>
      </c>
      <c r="C229" s="7"/>
      <c r="D229" s="15">
        <v>355.4</v>
      </c>
      <c r="E229" s="1">
        <v>0.1379560406</v>
      </c>
      <c r="F229" s="15">
        <v>1056.2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">
        <v>0</v>
      </c>
      <c r="R229" s="1">
        <v>0</v>
      </c>
      <c r="S229" s="1">
        <v>1</v>
      </c>
    </row>
    <row r="230" spans="1:19" x14ac:dyDescent="0.25">
      <c r="A230" s="1">
        <v>2025</v>
      </c>
      <c r="B230" s="1">
        <v>3</v>
      </c>
      <c r="C230" s="7"/>
      <c r="D230" s="15">
        <v>278.60000000000002</v>
      </c>
      <c r="E230" s="1">
        <v>3.187771578</v>
      </c>
      <c r="F230" s="15">
        <v>1043.8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">
        <v>0</v>
      </c>
      <c r="R230" s="1">
        <v>0</v>
      </c>
      <c r="S230" s="1">
        <v>1</v>
      </c>
    </row>
    <row r="231" spans="1:19" x14ac:dyDescent="0.25">
      <c r="A231" s="1">
        <v>2025</v>
      </c>
      <c r="B231" s="1">
        <v>4</v>
      </c>
      <c r="C231" s="7"/>
      <c r="D231" s="15">
        <v>154.9</v>
      </c>
      <c r="E231" s="1">
        <v>55.808005049999998</v>
      </c>
      <c r="F231" s="15">
        <v>1007.1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">
        <v>0</v>
      </c>
      <c r="R231" s="1">
        <v>0</v>
      </c>
      <c r="S231" s="1">
        <v>1</v>
      </c>
    </row>
    <row r="232" spans="1:19" x14ac:dyDescent="0.25">
      <c r="A232" s="1">
        <v>2025</v>
      </c>
      <c r="B232" s="1">
        <v>5</v>
      </c>
      <c r="C232" s="7"/>
      <c r="D232" s="15">
        <v>58.8</v>
      </c>
      <c r="E232" s="1">
        <v>194.1831957</v>
      </c>
      <c r="F232" s="15">
        <v>1001.8</v>
      </c>
      <c r="G232" s="7">
        <v>0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">
        <v>0</v>
      </c>
      <c r="R232" s="1">
        <v>0</v>
      </c>
      <c r="S232" s="1">
        <v>1</v>
      </c>
    </row>
    <row r="233" spans="1:19" x14ac:dyDescent="0.25">
      <c r="A233" s="1">
        <v>2025</v>
      </c>
      <c r="B233" s="1">
        <v>6</v>
      </c>
      <c r="C233" s="7"/>
      <c r="D233" s="15">
        <v>12.3</v>
      </c>
      <c r="E233" s="1">
        <v>630.27640919999999</v>
      </c>
      <c r="F233" s="15">
        <v>981</v>
      </c>
      <c r="G233" s="7">
        <v>0</v>
      </c>
      <c r="H233" s="7">
        <v>0</v>
      </c>
      <c r="I233" s="7">
        <v>1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">
        <v>0</v>
      </c>
      <c r="R233" s="1">
        <v>0</v>
      </c>
      <c r="S233" s="1">
        <v>1</v>
      </c>
    </row>
    <row r="234" spans="1:19" x14ac:dyDescent="0.25">
      <c r="A234" s="1">
        <v>2025</v>
      </c>
      <c r="B234" s="1">
        <v>7</v>
      </c>
      <c r="C234" s="7"/>
      <c r="D234" s="15">
        <v>0.2</v>
      </c>
      <c r="E234" s="1">
        <v>1117.515956</v>
      </c>
      <c r="F234" s="15">
        <v>948.7</v>
      </c>
      <c r="G234" s="7">
        <v>0</v>
      </c>
      <c r="H234" s="7">
        <v>0</v>
      </c>
      <c r="I234" s="7">
        <v>0</v>
      </c>
      <c r="J234" s="7">
        <v>1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">
        <v>0</v>
      </c>
      <c r="R234" s="1">
        <v>0</v>
      </c>
      <c r="S234" s="1">
        <v>1</v>
      </c>
    </row>
    <row r="235" spans="1:19" x14ac:dyDescent="0.25">
      <c r="A235" s="1">
        <v>2025</v>
      </c>
      <c r="B235" s="1">
        <v>8</v>
      </c>
      <c r="C235" s="7"/>
      <c r="D235" s="15">
        <v>0</v>
      </c>
      <c r="E235" s="1">
        <v>1130.1131170000001</v>
      </c>
      <c r="F235" s="15">
        <v>905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">
        <v>0</v>
      </c>
      <c r="R235" s="1">
        <v>0</v>
      </c>
      <c r="S235" s="1">
        <v>1</v>
      </c>
    </row>
    <row r="236" spans="1:19" x14ac:dyDescent="0.25">
      <c r="A236" s="1">
        <v>2025</v>
      </c>
      <c r="B236" s="1">
        <v>9</v>
      </c>
      <c r="C236" s="7"/>
      <c r="D236" s="15">
        <v>2.2999999999999998</v>
      </c>
      <c r="E236" s="1">
        <v>936.65423650000002</v>
      </c>
      <c r="F236" s="15">
        <v>975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1</v>
      </c>
      <c r="M236" s="7">
        <v>0</v>
      </c>
      <c r="N236" s="7">
        <v>0</v>
      </c>
      <c r="O236" s="7">
        <v>0</v>
      </c>
      <c r="P236" s="7">
        <v>0</v>
      </c>
      <c r="Q236" s="1">
        <v>0</v>
      </c>
      <c r="R236" s="1">
        <v>0</v>
      </c>
      <c r="S236" s="1">
        <v>1</v>
      </c>
    </row>
    <row r="237" spans="1:19" x14ac:dyDescent="0.25">
      <c r="A237" s="1">
        <v>2025</v>
      </c>
      <c r="B237" s="1">
        <v>10</v>
      </c>
      <c r="C237" s="7"/>
      <c r="D237" s="15">
        <v>40</v>
      </c>
      <c r="E237" s="1">
        <v>270.32025040000002</v>
      </c>
      <c r="F237" s="15">
        <v>961.7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0</v>
      </c>
      <c r="P237" s="7">
        <v>0</v>
      </c>
      <c r="Q237" s="1">
        <v>0</v>
      </c>
      <c r="R237" s="1">
        <v>0</v>
      </c>
      <c r="S237" s="1">
        <v>1</v>
      </c>
    </row>
    <row r="238" spans="1:19" x14ac:dyDescent="0.25">
      <c r="A238" s="1">
        <v>2025</v>
      </c>
      <c r="B238" s="1">
        <v>11</v>
      </c>
      <c r="C238" s="7"/>
      <c r="D238" s="15">
        <v>142.9</v>
      </c>
      <c r="E238" s="1">
        <v>34.671386230000003</v>
      </c>
      <c r="F238" s="15">
        <v>1001.2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">
        <v>0</v>
      </c>
      <c r="R238" s="1">
        <v>0</v>
      </c>
      <c r="S238" s="1">
        <v>1</v>
      </c>
    </row>
    <row r="239" spans="1:19" x14ac:dyDescent="0.25">
      <c r="A239" s="1">
        <v>2025</v>
      </c>
      <c r="B239" s="1">
        <v>12</v>
      </c>
      <c r="C239" s="7"/>
      <c r="D239" s="15">
        <v>292.10000000000002</v>
      </c>
      <c r="E239" s="1">
        <v>3.0715858960000002</v>
      </c>
      <c r="F239" s="15">
        <v>1120.5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">
        <v>0</v>
      </c>
      <c r="R239" s="1">
        <v>0</v>
      </c>
      <c r="S239" s="1">
        <v>1</v>
      </c>
    </row>
    <row r="240" spans="1:19" x14ac:dyDescent="0.25">
      <c r="A240" s="1">
        <v>2026</v>
      </c>
      <c r="B240" s="1">
        <v>1</v>
      </c>
      <c r="C240" s="7"/>
      <c r="D240" s="15">
        <v>414</v>
      </c>
      <c r="E240" s="1">
        <v>1.051354736</v>
      </c>
      <c r="F240" s="15">
        <v>1161.0999999999999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">
        <v>0</v>
      </c>
      <c r="R240" s="1">
        <v>0</v>
      </c>
      <c r="S240" s="1">
        <v>1</v>
      </c>
    </row>
    <row r="241" spans="1:19" x14ac:dyDescent="0.25">
      <c r="A241" s="1">
        <v>2026</v>
      </c>
      <c r="B241" s="1">
        <v>2</v>
      </c>
      <c r="C241" s="7"/>
      <c r="D241" s="15">
        <v>357.7</v>
      </c>
      <c r="E241" s="1">
        <v>0.14003529279999999</v>
      </c>
      <c r="F241" s="15">
        <v>1065.7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">
        <v>0</v>
      </c>
      <c r="R241" s="1">
        <v>0</v>
      </c>
      <c r="S241" s="1">
        <v>1</v>
      </c>
    </row>
    <row r="242" spans="1:19" x14ac:dyDescent="0.25">
      <c r="A242" s="1">
        <v>2026</v>
      </c>
      <c r="B242" s="1">
        <v>3</v>
      </c>
      <c r="C242" s="7"/>
      <c r="D242" s="15">
        <v>277.89999999999998</v>
      </c>
      <c r="E242" s="1">
        <v>3.2058758740000002</v>
      </c>
      <c r="F242" s="15">
        <v>1043.5999999999999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">
        <v>0</v>
      </c>
      <c r="R242" s="1">
        <v>0</v>
      </c>
      <c r="S242" s="1">
        <v>1</v>
      </c>
    </row>
    <row r="243" spans="1:19" x14ac:dyDescent="0.25">
      <c r="A243" s="1">
        <v>2026</v>
      </c>
      <c r="B243" s="1">
        <v>4</v>
      </c>
      <c r="C243" s="7"/>
      <c r="D243" s="15">
        <v>158.80000000000001</v>
      </c>
      <c r="E243" s="1">
        <v>57.705928710000002</v>
      </c>
      <c r="F243" s="15">
        <v>1035.5999999999999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">
        <v>0</v>
      </c>
      <c r="R243" s="1">
        <v>0</v>
      </c>
      <c r="S243" s="1">
        <v>1</v>
      </c>
    </row>
    <row r="244" spans="1:19" x14ac:dyDescent="0.25">
      <c r="A244" s="1">
        <v>2026</v>
      </c>
      <c r="B244" s="1">
        <v>5</v>
      </c>
      <c r="C244" s="7"/>
      <c r="D244" s="15">
        <v>57.8</v>
      </c>
      <c r="E244" s="1">
        <v>192.41248329999999</v>
      </c>
      <c r="F244" s="15">
        <v>987.3</v>
      </c>
      <c r="G244" s="7">
        <v>0</v>
      </c>
      <c r="H244" s="7">
        <v>1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">
        <v>0</v>
      </c>
      <c r="R244" s="1">
        <v>0</v>
      </c>
      <c r="S244" s="1">
        <v>1</v>
      </c>
    </row>
    <row r="245" spans="1:19" x14ac:dyDescent="0.25">
      <c r="A245" s="1">
        <v>2026</v>
      </c>
      <c r="B245" s="1">
        <v>6</v>
      </c>
      <c r="C245" s="7"/>
      <c r="D245" s="15">
        <v>12.3</v>
      </c>
      <c r="E245" s="1">
        <v>633.72328870000001</v>
      </c>
      <c r="F245" s="15">
        <v>981.2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">
        <v>0</v>
      </c>
      <c r="R245" s="1">
        <v>0</v>
      </c>
      <c r="S245" s="1">
        <v>1</v>
      </c>
    </row>
    <row r="246" spans="1:19" x14ac:dyDescent="0.25">
      <c r="A246" s="1">
        <v>2026</v>
      </c>
      <c r="B246" s="1">
        <v>7</v>
      </c>
      <c r="C246" s="7"/>
      <c r="D246" s="15">
        <v>0.2</v>
      </c>
      <c r="E246" s="1">
        <v>1130.3534629999999</v>
      </c>
      <c r="F246" s="15">
        <v>954.7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">
        <v>0</v>
      </c>
      <c r="R246" s="1">
        <v>0</v>
      </c>
      <c r="S246" s="1">
        <v>1</v>
      </c>
    </row>
    <row r="247" spans="1:19" x14ac:dyDescent="0.25">
      <c r="A247" s="1">
        <v>2026</v>
      </c>
      <c r="B247" s="1">
        <v>8</v>
      </c>
      <c r="C247" s="7"/>
      <c r="D247" s="15">
        <v>0</v>
      </c>
      <c r="E247" s="1">
        <v>1143.1554349999999</v>
      </c>
      <c r="F247" s="15">
        <v>910.9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">
        <v>0</v>
      </c>
      <c r="R247" s="1">
        <v>0</v>
      </c>
      <c r="S247" s="1">
        <v>1</v>
      </c>
    </row>
    <row r="248" spans="1:19" x14ac:dyDescent="0.25">
      <c r="A248" s="1">
        <v>2026</v>
      </c>
      <c r="B248" s="1">
        <v>9</v>
      </c>
      <c r="C248" s="7"/>
      <c r="D248" s="15">
        <v>2.2000000000000002</v>
      </c>
      <c r="E248" s="1">
        <v>934.52911949999998</v>
      </c>
      <c r="F248" s="15">
        <v>967.8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1</v>
      </c>
      <c r="M248" s="7">
        <v>0</v>
      </c>
      <c r="N248" s="7">
        <v>0</v>
      </c>
      <c r="O248" s="7">
        <v>0</v>
      </c>
      <c r="P248" s="7">
        <v>0</v>
      </c>
      <c r="Q248" s="1">
        <v>0</v>
      </c>
      <c r="R248" s="1">
        <v>0</v>
      </c>
      <c r="S248" s="1">
        <v>1</v>
      </c>
    </row>
    <row r="249" spans="1:19" x14ac:dyDescent="0.25">
      <c r="A249" s="1">
        <v>2026</v>
      </c>
      <c r="B249" s="1">
        <v>10</v>
      </c>
      <c r="C249" s="7"/>
      <c r="D249" s="15">
        <v>40.5</v>
      </c>
      <c r="E249" s="1">
        <v>275.83649650000001</v>
      </c>
      <c r="F249" s="15">
        <v>975.9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0</v>
      </c>
      <c r="Q249" s="1">
        <v>0</v>
      </c>
      <c r="R249" s="1">
        <v>0</v>
      </c>
      <c r="S249" s="1">
        <v>1</v>
      </c>
    </row>
    <row r="250" spans="1:19" x14ac:dyDescent="0.25">
      <c r="A250" s="1">
        <v>2026</v>
      </c>
      <c r="B250" s="1">
        <v>11</v>
      </c>
      <c r="C250" s="7"/>
      <c r="D250" s="15">
        <v>144.1</v>
      </c>
      <c r="E250" s="1">
        <v>35.258205150000002</v>
      </c>
      <c r="F250" s="15">
        <v>1012.3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">
        <v>0</v>
      </c>
      <c r="R250" s="1">
        <v>0</v>
      </c>
      <c r="S250" s="1">
        <v>1</v>
      </c>
    </row>
    <row r="251" spans="1:19" x14ac:dyDescent="0.25">
      <c r="A251" s="1">
        <v>2026</v>
      </c>
      <c r="B251" s="1">
        <v>12</v>
      </c>
      <c r="C251" s="7"/>
      <c r="D251" s="15">
        <v>290.5</v>
      </c>
      <c r="E251" s="1">
        <v>3.0802145620000001</v>
      </c>
      <c r="F251" s="15">
        <v>1116.9000000000001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">
        <v>0</v>
      </c>
      <c r="R251" s="1">
        <v>0</v>
      </c>
      <c r="S251" s="1">
        <v>1</v>
      </c>
    </row>
    <row r="252" spans="1:19" x14ac:dyDescent="0.25">
      <c r="A252" s="1">
        <v>2027</v>
      </c>
      <c r="B252" s="1">
        <v>1</v>
      </c>
      <c r="C252" s="7"/>
      <c r="D252" s="15">
        <v>416.7</v>
      </c>
      <c r="E252" s="1">
        <v>1.0665515860000001</v>
      </c>
      <c r="F252" s="15">
        <v>1171.4000000000001</v>
      </c>
      <c r="G252" s="7">
        <v>1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">
        <v>0</v>
      </c>
      <c r="R252" s="1">
        <v>0</v>
      </c>
      <c r="S252" s="1">
        <v>1</v>
      </c>
    </row>
    <row r="253" spans="1:19" x14ac:dyDescent="0.25">
      <c r="A253" s="1">
        <v>2027</v>
      </c>
      <c r="B253" s="1">
        <v>2</v>
      </c>
      <c r="C253" s="7"/>
      <c r="D253" s="15">
        <v>357.9</v>
      </c>
      <c r="E253" s="1">
        <v>0.14121360399999999</v>
      </c>
      <c r="F253" s="15">
        <v>1068.8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">
        <v>0</v>
      </c>
      <c r="R253" s="1">
        <v>0</v>
      </c>
      <c r="S253" s="1">
        <v>1</v>
      </c>
    </row>
    <row r="254" spans="1:19" x14ac:dyDescent="0.25">
      <c r="A254" s="1">
        <v>2027</v>
      </c>
      <c r="B254" s="1">
        <v>3</v>
      </c>
      <c r="C254" s="7"/>
      <c r="D254" s="15">
        <v>281</v>
      </c>
      <c r="E254" s="1">
        <v>3.2683874589999999</v>
      </c>
      <c r="F254" s="15">
        <v>1058.3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">
        <v>0</v>
      </c>
      <c r="R254" s="1">
        <v>0</v>
      </c>
      <c r="S254" s="1">
        <v>1</v>
      </c>
    </row>
    <row r="255" spans="1:19" x14ac:dyDescent="0.25">
      <c r="A255" s="1">
        <v>2027</v>
      </c>
      <c r="B255" s="1">
        <v>4</v>
      </c>
      <c r="C255" s="7"/>
      <c r="D255" s="15">
        <v>158.19999999999999</v>
      </c>
      <c r="E255" s="1">
        <v>57.942275760000001</v>
      </c>
      <c r="F255" s="15">
        <v>1034.3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">
        <v>0</v>
      </c>
      <c r="R255" s="1">
        <v>0</v>
      </c>
      <c r="S255" s="1">
        <v>1</v>
      </c>
    </row>
    <row r="256" spans="1:19" x14ac:dyDescent="0.25">
      <c r="A256" s="1">
        <v>2027</v>
      </c>
      <c r="B256" s="1">
        <v>5</v>
      </c>
      <c r="C256" s="7"/>
      <c r="D256" s="15">
        <v>57.1</v>
      </c>
      <c r="E256" s="1">
        <v>191.67255689999999</v>
      </c>
      <c r="F256" s="15">
        <v>978.4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">
        <v>0</v>
      </c>
      <c r="R256" s="1">
        <v>0</v>
      </c>
      <c r="S256" s="1">
        <v>1</v>
      </c>
    </row>
    <row r="257" spans="1:19" x14ac:dyDescent="0.25">
      <c r="A257" s="1">
        <v>2027</v>
      </c>
      <c r="B257" s="1">
        <v>6</v>
      </c>
      <c r="C257" s="7"/>
      <c r="D257" s="15">
        <v>12.4</v>
      </c>
      <c r="E257" s="1">
        <v>646.3921517</v>
      </c>
      <c r="F257" s="15">
        <v>995.8</v>
      </c>
      <c r="G257" s="7">
        <v>0</v>
      </c>
      <c r="H257" s="7">
        <v>0</v>
      </c>
      <c r="I257" s="7">
        <v>1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">
        <v>0</v>
      </c>
      <c r="R257" s="1">
        <v>0</v>
      </c>
      <c r="S257" s="1">
        <v>1</v>
      </c>
    </row>
    <row r="258" spans="1:19" x14ac:dyDescent="0.25">
      <c r="A258" s="1">
        <v>2027</v>
      </c>
      <c r="B258" s="1">
        <v>7</v>
      </c>
      <c r="C258" s="7"/>
      <c r="D258" s="15">
        <v>0.2</v>
      </c>
      <c r="E258" s="1">
        <v>1141.3734649999999</v>
      </c>
      <c r="F258" s="15">
        <v>959.5</v>
      </c>
      <c r="G258" s="7">
        <v>0</v>
      </c>
      <c r="H258" s="7">
        <v>0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">
        <v>0</v>
      </c>
      <c r="R258" s="1">
        <v>0</v>
      </c>
      <c r="S258" s="1">
        <v>1</v>
      </c>
    </row>
    <row r="259" spans="1:19" x14ac:dyDescent="0.25">
      <c r="A259" s="1">
        <v>2027</v>
      </c>
      <c r="B259" s="1">
        <v>8</v>
      </c>
      <c r="C259" s="7"/>
      <c r="D259" s="15">
        <v>0</v>
      </c>
      <c r="E259" s="1">
        <v>1154.300246</v>
      </c>
      <c r="F259" s="15">
        <v>915.5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">
        <v>0</v>
      </c>
      <c r="R259" s="1">
        <v>0</v>
      </c>
      <c r="S259" s="1">
        <v>1</v>
      </c>
    </row>
    <row r="260" spans="1:19" x14ac:dyDescent="0.25">
      <c r="A260" s="1">
        <v>2027</v>
      </c>
      <c r="B260" s="1">
        <v>9</v>
      </c>
      <c r="C260" s="7"/>
      <c r="D260" s="15">
        <v>2.2000000000000002</v>
      </c>
      <c r="E260" s="1">
        <v>944.87837119999995</v>
      </c>
      <c r="F260" s="15">
        <v>973.8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1</v>
      </c>
      <c r="M260" s="7">
        <v>0</v>
      </c>
      <c r="N260" s="7">
        <v>0</v>
      </c>
      <c r="O260" s="7">
        <v>0</v>
      </c>
      <c r="P260" s="7">
        <v>0</v>
      </c>
      <c r="Q260" s="1">
        <v>0</v>
      </c>
      <c r="R260" s="1">
        <v>0</v>
      </c>
      <c r="S260" s="1">
        <v>1</v>
      </c>
    </row>
    <row r="261" spans="1:19" x14ac:dyDescent="0.25">
      <c r="A261" s="1">
        <v>2027</v>
      </c>
      <c r="B261" s="1">
        <v>10</v>
      </c>
      <c r="C261" s="7"/>
      <c r="D261" s="15">
        <v>40.5</v>
      </c>
      <c r="E261" s="1">
        <v>278.07295690000001</v>
      </c>
      <c r="F261" s="15">
        <v>978.9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v>0</v>
      </c>
      <c r="P261" s="7">
        <v>0</v>
      </c>
      <c r="Q261" s="1">
        <v>0</v>
      </c>
      <c r="R261" s="1">
        <v>0</v>
      </c>
      <c r="S261" s="1">
        <v>1</v>
      </c>
    </row>
    <row r="262" spans="1:19" x14ac:dyDescent="0.25">
      <c r="A262" s="1">
        <v>2027</v>
      </c>
      <c r="B262" s="1">
        <v>11</v>
      </c>
      <c r="C262" s="7"/>
      <c r="D262" s="15">
        <v>141.19999999999999</v>
      </c>
      <c r="E262" s="1">
        <v>34.81446948</v>
      </c>
      <c r="F262" s="15">
        <v>994.3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">
        <v>0</v>
      </c>
      <c r="R262" s="1">
        <v>0</v>
      </c>
      <c r="S262" s="1">
        <v>1</v>
      </c>
    </row>
    <row r="263" spans="1:19" x14ac:dyDescent="0.25">
      <c r="A263" s="1">
        <v>2027</v>
      </c>
      <c r="B263" s="1">
        <v>12</v>
      </c>
      <c r="C263" s="7"/>
      <c r="D263" s="15">
        <v>291.89999999999998</v>
      </c>
      <c r="E263" s="1">
        <v>3.1202828949999999</v>
      </c>
      <c r="F263" s="15">
        <v>1125.2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">
        <v>0</v>
      </c>
      <c r="R263" s="1">
        <v>0</v>
      </c>
      <c r="S263" s="1">
        <v>1</v>
      </c>
    </row>
    <row r="264" spans="1:19" x14ac:dyDescent="0.25">
      <c r="A264" s="1">
        <v>2028</v>
      </c>
      <c r="B264" s="1">
        <v>1</v>
      </c>
      <c r="C264" s="7"/>
      <c r="D264" s="15">
        <v>420.1</v>
      </c>
      <c r="E264" s="1">
        <v>1.0833366760000001</v>
      </c>
      <c r="F264" s="15">
        <v>1185.5999999999999</v>
      </c>
      <c r="G264" s="7">
        <v>1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">
        <v>0</v>
      </c>
      <c r="R264" s="1">
        <v>0</v>
      </c>
      <c r="S264" s="1">
        <v>1</v>
      </c>
    </row>
    <row r="265" spans="1:19" x14ac:dyDescent="0.25">
      <c r="A265" s="1">
        <v>2028</v>
      </c>
      <c r="B265" s="1">
        <v>2</v>
      </c>
      <c r="C265" s="7"/>
      <c r="D265" s="15">
        <v>354.8</v>
      </c>
      <c r="E265" s="1">
        <v>0.141041474</v>
      </c>
      <c r="F265" s="15">
        <v>1063.8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">
        <v>0</v>
      </c>
      <c r="R265" s="1">
        <v>0</v>
      </c>
      <c r="S265" s="1">
        <v>1</v>
      </c>
    </row>
    <row r="266" spans="1:19" x14ac:dyDescent="0.25">
      <c r="A266" s="1">
        <v>2028</v>
      </c>
      <c r="B266" s="1">
        <v>3</v>
      </c>
      <c r="C266" s="7"/>
      <c r="D266" s="15">
        <v>281.7</v>
      </c>
      <c r="E266" s="1">
        <v>3.3005408209999998</v>
      </c>
      <c r="F266" s="15">
        <v>1065.0999999999999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">
        <v>0</v>
      </c>
      <c r="R266" s="1">
        <v>0</v>
      </c>
      <c r="S266" s="1">
        <v>1</v>
      </c>
    </row>
    <row r="267" spans="1:19" x14ac:dyDescent="0.25">
      <c r="A267" s="1">
        <v>2028</v>
      </c>
      <c r="B267" s="1">
        <v>4</v>
      </c>
      <c r="C267" s="7"/>
      <c r="D267" s="15">
        <v>156.9</v>
      </c>
      <c r="E267" s="1">
        <v>57.893879910000003</v>
      </c>
      <c r="F267" s="15">
        <v>1030.3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">
        <v>0</v>
      </c>
      <c r="R267" s="1">
        <v>0</v>
      </c>
      <c r="S267" s="1">
        <v>1</v>
      </c>
    </row>
    <row r="268" spans="1:19" x14ac:dyDescent="0.25">
      <c r="A268" s="1">
        <v>2028</v>
      </c>
      <c r="B268" s="1">
        <v>5</v>
      </c>
      <c r="C268" s="7"/>
      <c r="D268" s="15">
        <v>58.6</v>
      </c>
      <c r="E268" s="1">
        <v>197.9403021</v>
      </c>
      <c r="F268" s="15">
        <v>1007.5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">
        <v>0</v>
      </c>
      <c r="R268" s="1">
        <v>0</v>
      </c>
      <c r="S268" s="1">
        <v>1</v>
      </c>
    </row>
    <row r="269" spans="1:19" x14ac:dyDescent="0.25">
      <c r="A269" s="1">
        <v>2028</v>
      </c>
      <c r="B269" s="1">
        <v>6</v>
      </c>
      <c r="C269" s="7"/>
      <c r="D269" s="15">
        <v>12.5</v>
      </c>
      <c r="E269" s="1">
        <v>652.91192120000005</v>
      </c>
      <c r="F269" s="15">
        <v>1003.1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">
        <v>0</v>
      </c>
      <c r="R269" s="1">
        <v>0</v>
      </c>
      <c r="S269" s="1">
        <v>1</v>
      </c>
    </row>
    <row r="270" spans="1:19" x14ac:dyDescent="0.25">
      <c r="A270" s="1">
        <v>2028</v>
      </c>
      <c r="B270" s="1">
        <v>7</v>
      </c>
      <c r="C270" s="7"/>
      <c r="D270" s="15">
        <v>0.2</v>
      </c>
      <c r="E270" s="1">
        <v>1152.264934</v>
      </c>
      <c r="F270" s="15">
        <v>966.4</v>
      </c>
      <c r="G270" s="7">
        <v>0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">
        <v>0</v>
      </c>
      <c r="R270" s="1">
        <v>0</v>
      </c>
      <c r="S270" s="1">
        <v>1</v>
      </c>
    </row>
    <row r="271" spans="1:19" x14ac:dyDescent="0.25">
      <c r="A271" s="1">
        <v>2028</v>
      </c>
      <c r="B271" s="1">
        <v>8</v>
      </c>
      <c r="C271" s="7"/>
      <c r="D271" s="15">
        <v>0</v>
      </c>
      <c r="E271" s="1">
        <v>1168.8112249999999</v>
      </c>
      <c r="F271" s="15">
        <v>924.9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">
        <v>0</v>
      </c>
      <c r="R271" s="1">
        <v>0</v>
      </c>
      <c r="S271" s="1">
        <v>1</v>
      </c>
    </row>
    <row r="272" spans="1:19" x14ac:dyDescent="0.25">
      <c r="A272" s="1">
        <v>2028</v>
      </c>
      <c r="B272" s="1">
        <v>9</v>
      </c>
      <c r="C272" s="7"/>
      <c r="D272" s="15">
        <v>2.2999999999999998</v>
      </c>
      <c r="E272" s="1">
        <v>955.13887550000004</v>
      </c>
      <c r="F272" s="15">
        <v>981.9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0</v>
      </c>
      <c r="P272" s="7">
        <v>0</v>
      </c>
      <c r="Q272" s="1">
        <v>0</v>
      </c>
      <c r="R272" s="1">
        <v>0</v>
      </c>
      <c r="S272" s="1">
        <v>1</v>
      </c>
    </row>
    <row r="273" spans="1:19" x14ac:dyDescent="0.25">
      <c r="A273" s="1">
        <v>2028</v>
      </c>
      <c r="B273" s="1">
        <v>10</v>
      </c>
      <c r="C273" s="7"/>
      <c r="D273" s="15">
        <v>40.6</v>
      </c>
      <c r="E273" s="1">
        <v>281.01213769999998</v>
      </c>
      <c r="F273" s="15">
        <v>986.5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0</v>
      </c>
      <c r="Q273" s="1">
        <v>0</v>
      </c>
      <c r="R273" s="1">
        <v>0</v>
      </c>
      <c r="S273" s="1">
        <v>1</v>
      </c>
    </row>
    <row r="274" spans="1:19" x14ac:dyDescent="0.25">
      <c r="A274" s="1">
        <v>2028</v>
      </c>
      <c r="B274" s="1">
        <v>11</v>
      </c>
      <c r="C274" s="7"/>
      <c r="D274" s="15">
        <v>145.80000000000001</v>
      </c>
      <c r="E274" s="1">
        <v>36.21011824</v>
      </c>
      <c r="F274" s="15">
        <v>1031.0999999999999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">
        <v>0</v>
      </c>
      <c r="R274" s="1">
        <v>0</v>
      </c>
      <c r="S274" s="1">
        <v>1</v>
      </c>
    </row>
    <row r="275" spans="1:19" x14ac:dyDescent="0.25">
      <c r="A275" s="1">
        <v>2028</v>
      </c>
      <c r="B275" s="1">
        <v>12</v>
      </c>
      <c r="C275" s="7"/>
      <c r="D275" s="15">
        <v>288.89999999999998</v>
      </c>
      <c r="E275" s="1">
        <v>3.110450224</v>
      </c>
      <c r="F275" s="15">
        <v>1117.9000000000001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">
        <v>0</v>
      </c>
      <c r="R275" s="1">
        <v>0</v>
      </c>
      <c r="S275" s="1">
        <v>1</v>
      </c>
    </row>
    <row r="276" spans="1:19" x14ac:dyDescent="0.25">
      <c r="A276" s="1">
        <v>2029</v>
      </c>
      <c r="B276" s="1">
        <v>1</v>
      </c>
      <c r="C276" s="7"/>
      <c r="D276" s="15">
        <v>420.9</v>
      </c>
      <c r="E276" s="1">
        <v>1.093417986</v>
      </c>
      <c r="F276" s="15">
        <v>1188.4000000000001</v>
      </c>
      <c r="G276" s="7">
        <v>1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">
        <v>0</v>
      </c>
      <c r="R276" s="1">
        <v>0</v>
      </c>
      <c r="S276" s="1">
        <v>1</v>
      </c>
    </row>
    <row r="277" spans="1:19" x14ac:dyDescent="0.25">
      <c r="A277" s="1">
        <v>2029</v>
      </c>
      <c r="B277" s="1">
        <v>2</v>
      </c>
      <c r="C277" s="7"/>
      <c r="D277" s="15">
        <v>356.5</v>
      </c>
      <c r="E277" s="1">
        <v>0.1427673317</v>
      </c>
      <c r="F277" s="15">
        <v>1069.5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">
        <v>0</v>
      </c>
      <c r="R277" s="1">
        <v>0</v>
      </c>
      <c r="S277" s="1">
        <v>1</v>
      </c>
    </row>
    <row r="278" spans="1:19" x14ac:dyDescent="0.25">
      <c r="A278" s="1">
        <v>2029</v>
      </c>
      <c r="B278" s="1">
        <v>3</v>
      </c>
      <c r="C278" s="7"/>
      <c r="D278" s="15">
        <v>283.5</v>
      </c>
      <c r="E278" s="1">
        <v>3.346330467</v>
      </c>
      <c r="F278" s="15">
        <v>1072.7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">
        <v>0</v>
      </c>
      <c r="R278" s="1">
        <v>0</v>
      </c>
      <c r="S278" s="1">
        <v>1</v>
      </c>
    </row>
    <row r="279" spans="1:19" x14ac:dyDescent="0.25">
      <c r="A279" s="1">
        <v>2029</v>
      </c>
      <c r="B279" s="1">
        <v>4</v>
      </c>
      <c r="C279" s="7"/>
      <c r="D279" s="15">
        <v>160.1</v>
      </c>
      <c r="E279" s="1">
        <v>59.518170329999997</v>
      </c>
      <c r="F279" s="15">
        <v>1052.0999999999999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">
        <v>0</v>
      </c>
      <c r="R279" s="1">
        <v>0</v>
      </c>
      <c r="S279" s="1">
        <v>1</v>
      </c>
    </row>
    <row r="280" spans="1:19" x14ac:dyDescent="0.25">
      <c r="A280" s="1">
        <v>2029</v>
      </c>
      <c r="B280" s="1">
        <v>5</v>
      </c>
      <c r="C280" s="7"/>
      <c r="D280" s="15">
        <v>57.6</v>
      </c>
      <c r="E280" s="1">
        <v>195.9329812</v>
      </c>
      <c r="F280" s="15">
        <v>990.7</v>
      </c>
      <c r="G280" s="7">
        <v>0</v>
      </c>
      <c r="H280" s="7">
        <v>1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">
        <v>0</v>
      </c>
      <c r="R280" s="1">
        <v>0</v>
      </c>
      <c r="S280" s="1">
        <v>1</v>
      </c>
    </row>
    <row r="281" spans="1:19" x14ac:dyDescent="0.25">
      <c r="A281" s="1">
        <v>2029</v>
      </c>
      <c r="B281" s="1">
        <v>6</v>
      </c>
      <c r="C281" s="7"/>
      <c r="D281" s="15">
        <v>12.5</v>
      </c>
      <c r="E281" s="1">
        <v>658.7888213</v>
      </c>
      <c r="F281" s="15">
        <v>1005.5</v>
      </c>
      <c r="G281" s="7">
        <v>0</v>
      </c>
      <c r="H281" s="7">
        <v>0</v>
      </c>
      <c r="I281" s="7">
        <v>1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">
        <v>0</v>
      </c>
      <c r="R281" s="1">
        <v>0</v>
      </c>
      <c r="S281" s="1">
        <v>1</v>
      </c>
    </row>
    <row r="282" spans="1:19" x14ac:dyDescent="0.25">
      <c r="A282" s="1">
        <v>2029</v>
      </c>
      <c r="B282" s="1">
        <v>7</v>
      </c>
      <c r="C282" s="7"/>
      <c r="D282" s="15">
        <v>0.2</v>
      </c>
      <c r="E282" s="1">
        <v>1167.6586609999999</v>
      </c>
      <c r="F282" s="15">
        <v>973.1</v>
      </c>
      <c r="G282" s="7">
        <v>0</v>
      </c>
      <c r="H282" s="7">
        <v>0</v>
      </c>
      <c r="I282" s="7">
        <v>0</v>
      </c>
      <c r="J282" s="7">
        <v>1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">
        <v>0</v>
      </c>
      <c r="R282" s="1">
        <v>0</v>
      </c>
      <c r="S282" s="1">
        <v>1</v>
      </c>
    </row>
    <row r="283" spans="1:19" x14ac:dyDescent="0.25">
      <c r="A283" s="1">
        <v>2029</v>
      </c>
      <c r="B283" s="1">
        <v>8</v>
      </c>
      <c r="C283" s="7"/>
      <c r="D283" s="15">
        <v>0</v>
      </c>
      <c r="E283" s="1">
        <v>1177.3661159999999</v>
      </c>
      <c r="F283" s="15">
        <v>925.9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">
        <v>0</v>
      </c>
      <c r="R283" s="1">
        <v>0</v>
      </c>
      <c r="S283" s="1">
        <v>1</v>
      </c>
    </row>
    <row r="284" spans="1:19" x14ac:dyDescent="0.25">
      <c r="A284" s="1">
        <v>2029</v>
      </c>
      <c r="B284" s="1">
        <v>9</v>
      </c>
      <c r="C284" s="7"/>
      <c r="D284" s="15">
        <v>2.2999999999999998</v>
      </c>
      <c r="E284" s="1">
        <v>966.64817579999999</v>
      </c>
      <c r="F284" s="15">
        <v>987.4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1</v>
      </c>
      <c r="M284" s="7">
        <v>0</v>
      </c>
      <c r="N284" s="7">
        <v>0</v>
      </c>
      <c r="O284" s="7">
        <v>0</v>
      </c>
      <c r="P284" s="7">
        <v>0</v>
      </c>
      <c r="Q284" s="1">
        <v>0</v>
      </c>
      <c r="R284" s="1">
        <v>0</v>
      </c>
      <c r="S284" s="1">
        <v>1</v>
      </c>
    </row>
    <row r="285" spans="1:19" x14ac:dyDescent="0.25">
      <c r="A285" s="1">
        <v>2029</v>
      </c>
      <c r="B285" s="1">
        <v>10</v>
      </c>
      <c r="C285" s="7"/>
      <c r="D285" s="15">
        <v>40.799999999999997</v>
      </c>
      <c r="E285" s="1">
        <v>284.41997040000001</v>
      </c>
      <c r="F285" s="15">
        <v>991.9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7">
        <v>0</v>
      </c>
      <c r="P285" s="7">
        <v>0</v>
      </c>
      <c r="Q285" s="1">
        <v>0</v>
      </c>
      <c r="R285" s="1">
        <v>0</v>
      </c>
      <c r="S285" s="1">
        <v>1</v>
      </c>
    </row>
    <row r="286" spans="1:19" x14ac:dyDescent="0.25">
      <c r="A286" s="1">
        <v>2029</v>
      </c>
      <c r="B286" s="1">
        <v>11</v>
      </c>
      <c r="C286" s="7"/>
      <c r="D286" s="15">
        <v>146.19999999999999</v>
      </c>
      <c r="E286" s="1">
        <v>36.587476719999998</v>
      </c>
      <c r="F286" s="15">
        <v>1034.8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">
        <v>0</v>
      </c>
      <c r="R286" s="1">
        <v>0</v>
      </c>
      <c r="S286" s="1">
        <v>1</v>
      </c>
    </row>
    <row r="287" spans="1:19" x14ac:dyDescent="0.25">
      <c r="A287" s="1">
        <v>2029</v>
      </c>
      <c r="B287" s="1">
        <v>12</v>
      </c>
      <c r="C287" s="7"/>
      <c r="D287" s="15">
        <v>288.39999999999998</v>
      </c>
      <c r="E287" s="1">
        <v>3.1287807839999999</v>
      </c>
      <c r="F287" s="15">
        <v>1116.7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">
        <v>0</v>
      </c>
      <c r="R287" s="1">
        <v>0</v>
      </c>
      <c r="S287" s="1">
        <v>1</v>
      </c>
    </row>
    <row r="288" spans="1:19" x14ac:dyDescent="0.25">
      <c r="A288" s="1">
        <v>2030</v>
      </c>
      <c r="B288" s="1">
        <v>1</v>
      </c>
      <c r="C288" s="7"/>
      <c r="D288" s="15">
        <v>422.6</v>
      </c>
      <c r="E288" s="1">
        <v>1.105908275</v>
      </c>
      <c r="F288" s="15">
        <v>1197.2</v>
      </c>
      <c r="G288" s="7">
        <v>1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">
        <v>0</v>
      </c>
      <c r="R288" s="1">
        <v>0</v>
      </c>
      <c r="S288" s="1">
        <v>1</v>
      </c>
    </row>
    <row r="289" spans="1:19" x14ac:dyDescent="0.25">
      <c r="A289" s="1">
        <v>2030</v>
      </c>
      <c r="B289" s="1">
        <v>2</v>
      </c>
      <c r="C289" s="7"/>
      <c r="D289" s="15">
        <v>358</v>
      </c>
      <c r="E289" s="1">
        <v>0.1444148029</v>
      </c>
      <c r="F289" s="15">
        <v>1077.7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">
        <v>0</v>
      </c>
      <c r="R289" s="1">
        <v>0</v>
      </c>
      <c r="S289" s="1">
        <v>1</v>
      </c>
    </row>
    <row r="290" spans="1:19" x14ac:dyDescent="0.25">
      <c r="A290" s="1">
        <v>2030</v>
      </c>
      <c r="B290" s="1">
        <v>3</v>
      </c>
      <c r="C290" s="7"/>
      <c r="D290" s="15">
        <v>283.39999999999998</v>
      </c>
      <c r="E290" s="1">
        <v>3.3693084400000002</v>
      </c>
      <c r="F290" s="15">
        <v>1076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">
        <v>0</v>
      </c>
      <c r="R290" s="1">
        <v>0</v>
      </c>
      <c r="S290" s="1">
        <v>1</v>
      </c>
    </row>
    <row r="291" spans="1:19" x14ac:dyDescent="0.25">
      <c r="A291" s="1">
        <v>2030</v>
      </c>
      <c r="B291" s="1">
        <v>4</v>
      </c>
      <c r="C291" s="7"/>
      <c r="D291" s="15">
        <v>156.6</v>
      </c>
      <c r="E291" s="1">
        <v>58.626266110000003</v>
      </c>
      <c r="F291" s="15">
        <v>1032.8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">
        <v>0</v>
      </c>
      <c r="R291" s="1">
        <v>0</v>
      </c>
      <c r="S291" s="1">
        <v>1</v>
      </c>
    </row>
    <row r="292" spans="1:19" x14ac:dyDescent="0.25">
      <c r="A292" s="1">
        <v>2030</v>
      </c>
      <c r="B292" s="1">
        <v>5</v>
      </c>
      <c r="C292" s="7"/>
      <c r="D292" s="15">
        <v>59.4</v>
      </c>
      <c r="E292" s="1">
        <v>203.65947299999999</v>
      </c>
      <c r="F292" s="15">
        <v>1026.3</v>
      </c>
      <c r="G292" s="7">
        <v>0</v>
      </c>
      <c r="H292" s="7">
        <v>1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">
        <v>0</v>
      </c>
      <c r="R292" s="1">
        <v>0</v>
      </c>
      <c r="S292" s="1">
        <v>1</v>
      </c>
    </row>
    <row r="293" spans="1:19" x14ac:dyDescent="0.25">
      <c r="A293" s="1">
        <v>2030</v>
      </c>
      <c r="B293" s="1">
        <v>6</v>
      </c>
      <c r="C293" s="7"/>
      <c r="D293" s="15">
        <v>12.5</v>
      </c>
      <c r="E293" s="1">
        <v>666.4697827</v>
      </c>
      <c r="F293" s="15">
        <v>1014</v>
      </c>
      <c r="G293" s="7">
        <v>0</v>
      </c>
      <c r="H293" s="7">
        <v>0</v>
      </c>
      <c r="I293" s="7">
        <v>1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">
        <v>0</v>
      </c>
      <c r="R293" s="1">
        <v>0</v>
      </c>
      <c r="S293" s="1">
        <v>1</v>
      </c>
    </row>
    <row r="294" spans="1:19" x14ac:dyDescent="0.25">
      <c r="A294" s="1">
        <v>2030</v>
      </c>
      <c r="B294" s="1">
        <v>7</v>
      </c>
      <c r="C294" s="7"/>
      <c r="D294" s="15">
        <v>0.2</v>
      </c>
      <c r="E294" s="1">
        <v>1175.7892159999999</v>
      </c>
      <c r="F294" s="15">
        <v>977.2</v>
      </c>
      <c r="G294" s="7">
        <v>0</v>
      </c>
      <c r="H294" s="7">
        <v>0</v>
      </c>
      <c r="I294" s="7">
        <v>0</v>
      </c>
      <c r="J294" s="7">
        <v>1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">
        <v>0</v>
      </c>
      <c r="R294" s="1">
        <v>0</v>
      </c>
      <c r="S294" s="1">
        <v>1</v>
      </c>
    </row>
    <row r="295" spans="1:19" x14ac:dyDescent="0.25">
      <c r="A295" s="1">
        <v>2030</v>
      </c>
      <c r="B295" s="1">
        <v>8</v>
      </c>
      <c r="C295" s="7"/>
      <c r="D295" s="15">
        <v>0</v>
      </c>
      <c r="E295" s="1">
        <v>1189.0432599999999</v>
      </c>
      <c r="F295" s="15">
        <v>932.5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">
        <v>0</v>
      </c>
      <c r="R295" s="1">
        <v>0</v>
      </c>
      <c r="S295" s="1">
        <v>1</v>
      </c>
    </row>
    <row r="296" spans="1:19" x14ac:dyDescent="0.25">
      <c r="A296" s="1">
        <v>2030</v>
      </c>
      <c r="B296" s="1">
        <v>9</v>
      </c>
      <c r="C296" s="7"/>
      <c r="D296" s="15">
        <v>2.2999999999999998</v>
      </c>
      <c r="E296" s="1">
        <v>980.70623479999995</v>
      </c>
      <c r="F296" s="15">
        <v>998.8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1</v>
      </c>
      <c r="M296" s="7">
        <v>0</v>
      </c>
      <c r="N296" s="7">
        <v>0</v>
      </c>
      <c r="O296" s="7">
        <v>0</v>
      </c>
      <c r="P296" s="7">
        <v>0</v>
      </c>
      <c r="Q296" s="1">
        <v>0</v>
      </c>
      <c r="R296" s="1">
        <v>0</v>
      </c>
      <c r="S296" s="1">
        <v>1</v>
      </c>
    </row>
    <row r="297" spans="1:19" x14ac:dyDescent="0.25">
      <c r="A297" s="1">
        <v>2030</v>
      </c>
      <c r="B297" s="1">
        <v>10</v>
      </c>
      <c r="C297" s="7"/>
      <c r="D297" s="15">
        <v>40.700000000000003</v>
      </c>
      <c r="E297" s="1">
        <v>285.78293359999998</v>
      </c>
      <c r="F297" s="15">
        <v>993.5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1</v>
      </c>
      <c r="N297" s="7">
        <v>0</v>
      </c>
      <c r="O297" s="7">
        <v>0</v>
      </c>
      <c r="P297" s="7">
        <v>0</v>
      </c>
      <c r="Q297" s="1">
        <v>0</v>
      </c>
      <c r="R297" s="1">
        <v>0</v>
      </c>
      <c r="S297" s="1">
        <v>1</v>
      </c>
    </row>
    <row r="298" spans="1:19" x14ac:dyDescent="0.25">
      <c r="A298" s="1">
        <v>2030</v>
      </c>
      <c r="B298" s="1">
        <v>11</v>
      </c>
      <c r="C298" s="7"/>
      <c r="D298" s="15">
        <v>143.80000000000001</v>
      </c>
      <c r="E298" s="1">
        <v>36.246395100000001</v>
      </c>
      <c r="F298" s="15">
        <v>1021.6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">
        <v>0</v>
      </c>
      <c r="R298" s="1">
        <v>0</v>
      </c>
      <c r="S298" s="1">
        <v>1</v>
      </c>
    </row>
    <row r="299" spans="1:19" x14ac:dyDescent="0.25">
      <c r="A299" s="1">
        <v>2030</v>
      </c>
      <c r="B299" s="1">
        <v>12</v>
      </c>
      <c r="C299" s="7"/>
      <c r="D299" s="15">
        <v>298</v>
      </c>
      <c r="E299" s="1">
        <v>3.2562682660000002</v>
      </c>
      <c r="F299" s="15">
        <v>1157.8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">
        <v>0</v>
      </c>
      <c r="R299" s="1">
        <v>0</v>
      </c>
      <c r="S299" s="1">
        <v>1</v>
      </c>
    </row>
    <row r="300" spans="1:19" x14ac:dyDescent="0.25">
      <c r="A300" s="1">
        <v>2031</v>
      </c>
      <c r="B300" s="1">
        <v>1</v>
      </c>
      <c r="C300" s="7"/>
      <c r="D300" s="15">
        <v>418.7</v>
      </c>
      <c r="E300" s="1">
        <v>1.103391652</v>
      </c>
      <c r="F300" s="15">
        <v>1189.0999999999999</v>
      </c>
      <c r="G300" s="7">
        <v>1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">
        <v>0</v>
      </c>
      <c r="R300" s="1">
        <v>0</v>
      </c>
      <c r="S300" s="1">
        <v>1</v>
      </c>
    </row>
    <row r="301" spans="1:19" x14ac:dyDescent="0.25">
      <c r="A301" s="1">
        <v>2031</v>
      </c>
      <c r="B301" s="1">
        <v>2</v>
      </c>
      <c r="C301" s="7"/>
      <c r="D301" s="15">
        <v>360.7</v>
      </c>
      <c r="E301" s="1">
        <v>0.1465110651</v>
      </c>
      <c r="F301" s="15">
        <v>1088.5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">
        <v>0</v>
      </c>
      <c r="R301" s="1">
        <v>0</v>
      </c>
      <c r="S301" s="1">
        <v>1</v>
      </c>
    </row>
    <row r="302" spans="1:19" x14ac:dyDescent="0.25">
      <c r="A302" s="1">
        <v>2031</v>
      </c>
      <c r="B302" s="1">
        <v>3</v>
      </c>
      <c r="C302" s="7"/>
      <c r="D302" s="15">
        <v>282.8</v>
      </c>
      <c r="E302" s="1">
        <v>3.3854538519999999</v>
      </c>
      <c r="F302" s="15">
        <v>1076.5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">
        <v>0</v>
      </c>
      <c r="R302" s="1">
        <v>0</v>
      </c>
      <c r="S302" s="1">
        <v>1</v>
      </c>
    </row>
    <row r="303" spans="1:19" x14ac:dyDescent="0.25">
      <c r="A303" s="1">
        <v>2031</v>
      </c>
      <c r="B303" s="1">
        <v>4</v>
      </c>
      <c r="C303" s="7"/>
      <c r="D303" s="15">
        <v>159</v>
      </c>
      <c r="E303" s="1">
        <v>59.92857334</v>
      </c>
      <c r="F303" s="15">
        <v>1051.4000000000001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">
        <v>0</v>
      </c>
      <c r="R303" s="1">
        <v>0</v>
      </c>
      <c r="S303" s="1">
        <v>1</v>
      </c>
    </row>
    <row r="304" spans="1:19" x14ac:dyDescent="0.25">
      <c r="A304" s="1">
        <v>2031</v>
      </c>
      <c r="B304" s="1">
        <v>5</v>
      </c>
      <c r="C304" s="7"/>
      <c r="D304" s="15">
        <v>59.1</v>
      </c>
      <c r="E304" s="1">
        <v>203.95117629999999</v>
      </c>
      <c r="F304" s="15">
        <v>1023.7</v>
      </c>
      <c r="G304" s="7">
        <v>0</v>
      </c>
      <c r="H304" s="7">
        <v>1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">
        <v>0</v>
      </c>
      <c r="R304" s="1">
        <v>0</v>
      </c>
      <c r="S304" s="1">
        <v>1</v>
      </c>
    </row>
    <row r="305" spans="1:19" x14ac:dyDescent="0.25">
      <c r="A305" s="1">
        <v>2031</v>
      </c>
      <c r="B305" s="1">
        <v>6</v>
      </c>
      <c r="C305" s="7"/>
      <c r="D305" s="15">
        <v>12.5</v>
      </c>
      <c r="E305" s="1">
        <v>669.44875360000003</v>
      </c>
      <c r="F305" s="15">
        <v>1014.7</v>
      </c>
      <c r="G305" s="7">
        <v>0</v>
      </c>
      <c r="H305" s="7">
        <v>0</v>
      </c>
      <c r="I305" s="7">
        <v>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">
        <v>0</v>
      </c>
      <c r="R305" s="1">
        <v>0</v>
      </c>
      <c r="S305" s="1">
        <v>1</v>
      </c>
    </row>
    <row r="306" spans="1:19" x14ac:dyDescent="0.25">
      <c r="A306" s="1">
        <v>2031</v>
      </c>
      <c r="B306" s="1">
        <v>7</v>
      </c>
      <c r="C306" s="7"/>
      <c r="D306" s="15">
        <v>0.2</v>
      </c>
      <c r="E306" s="1">
        <v>1187.042535</v>
      </c>
      <c r="F306" s="15">
        <v>982.9</v>
      </c>
      <c r="G306" s="7">
        <v>0</v>
      </c>
      <c r="H306" s="7">
        <v>0</v>
      </c>
      <c r="I306" s="7">
        <v>0</v>
      </c>
      <c r="J306" s="7">
        <v>1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">
        <v>0</v>
      </c>
      <c r="R306" s="1">
        <v>0</v>
      </c>
      <c r="S306" s="1">
        <v>1</v>
      </c>
    </row>
    <row r="307" spans="1:19" x14ac:dyDescent="0.25">
      <c r="A307" s="1">
        <v>2031</v>
      </c>
      <c r="B307" s="1">
        <v>8</v>
      </c>
      <c r="C307" s="7"/>
      <c r="D307" s="15">
        <v>0</v>
      </c>
      <c r="E307" s="1">
        <v>1200.423432</v>
      </c>
      <c r="F307" s="15">
        <v>938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">
        <v>0</v>
      </c>
      <c r="R307" s="1">
        <v>0</v>
      </c>
      <c r="S307" s="1">
        <v>1</v>
      </c>
    </row>
    <row r="308" spans="1:19" x14ac:dyDescent="0.25">
      <c r="A308" s="1">
        <v>2031</v>
      </c>
      <c r="B308" s="1">
        <v>9</v>
      </c>
      <c r="C308" s="7"/>
      <c r="D308" s="15">
        <v>2.2999999999999998</v>
      </c>
      <c r="E308" s="1">
        <v>994.92845069999998</v>
      </c>
      <c r="F308" s="15">
        <v>1009.5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1</v>
      </c>
      <c r="M308" s="7">
        <v>0</v>
      </c>
      <c r="N308" s="7">
        <v>0</v>
      </c>
      <c r="O308" s="7">
        <v>0</v>
      </c>
      <c r="P308" s="7">
        <v>0</v>
      </c>
      <c r="Q308" s="1">
        <v>0</v>
      </c>
      <c r="R308" s="1">
        <v>0</v>
      </c>
      <c r="S308" s="1">
        <v>1</v>
      </c>
    </row>
    <row r="309" spans="1:19" x14ac:dyDescent="0.25">
      <c r="A309" s="1">
        <v>2031</v>
      </c>
      <c r="B309" s="1">
        <v>10</v>
      </c>
      <c r="C309" s="7"/>
      <c r="D309" s="15">
        <v>40.6</v>
      </c>
      <c r="E309" s="1">
        <v>287.14654350000001</v>
      </c>
      <c r="F309" s="15">
        <v>994.3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0</v>
      </c>
      <c r="O309" s="7">
        <v>0</v>
      </c>
      <c r="P309" s="7">
        <v>0</v>
      </c>
      <c r="Q309" s="1">
        <v>0</v>
      </c>
      <c r="R309" s="1">
        <v>0</v>
      </c>
      <c r="S309" s="1">
        <v>1</v>
      </c>
    </row>
    <row r="310" spans="1:19" x14ac:dyDescent="0.25">
      <c r="A310" s="1">
        <v>2031</v>
      </c>
      <c r="B310" s="1">
        <v>11</v>
      </c>
      <c r="C310" s="7"/>
      <c r="D310" s="15">
        <v>145.1</v>
      </c>
      <c r="E310" s="1">
        <v>36.829533490000003</v>
      </c>
      <c r="F310" s="15">
        <v>1033.7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">
        <v>0</v>
      </c>
      <c r="R310" s="1">
        <v>0</v>
      </c>
      <c r="S310" s="1">
        <v>1</v>
      </c>
    </row>
    <row r="311" spans="1:19" x14ac:dyDescent="0.25">
      <c r="A311" s="1">
        <v>2031</v>
      </c>
      <c r="B311" s="1">
        <v>12</v>
      </c>
      <c r="C311" s="7"/>
      <c r="D311" s="15">
        <v>296.5</v>
      </c>
      <c r="E311" s="1">
        <v>3.2627791369999999</v>
      </c>
      <c r="F311" s="15">
        <v>1155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">
        <v>0</v>
      </c>
      <c r="R311" s="1">
        <v>0</v>
      </c>
      <c r="S311" s="1">
        <v>1</v>
      </c>
    </row>
    <row r="312" spans="1:19" x14ac:dyDescent="0.25">
      <c r="A312" s="1">
        <v>2032</v>
      </c>
      <c r="B312" s="1">
        <v>1</v>
      </c>
      <c r="C312" s="7"/>
      <c r="D312" s="15">
        <v>420.2</v>
      </c>
      <c r="E312" s="1">
        <v>1.1147129899999999</v>
      </c>
      <c r="F312" s="15">
        <v>1199.0999999999999</v>
      </c>
      <c r="G312" s="7">
        <v>1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">
        <v>0</v>
      </c>
      <c r="R312" s="1">
        <v>0</v>
      </c>
      <c r="S312" s="1">
        <v>1</v>
      </c>
    </row>
    <row r="313" spans="1:19" x14ac:dyDescent="0.25">
      <c r="A313" s="1">
        <v>2032</v>
      </c>
      <c r="B313" s="1">
        <v>2</v>
      </c>
      <c r="C313" s="7"/>
      <c r="D313" s="15">
        <v>363.1</v>
      </c>
      <c r="E313" s="1">
        <v>0.14847430140000001</v>
      </c>
      <c r="F313" s="15">
        <v>1101.2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">
        <v>0</v>
      </c>
      <c r="R313" s="1">
        <v>0</v>
      </c>
      <c r="S313" s="1">
        <v>1</v>
      </c>
    </row>
    <row r="314" spans="1:19" x14ac:dyDescent="0.25">
      <c r="A314" s="1">
        <v>2032</v>
      </c>
      <c r="B314" s="1">
        <v>3</v>
      </c>
      <c r="C314" s="7"/>
      <c r="D314" s="15">
        <v>284.60000000000002</v>
      </c>
      <c r="E314" s="1">
        <v>3.4307448790000001</v>
      </c>
      <c r="F314" s="15">
        <v>1089.0999999999999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">
        <v>0</v>
      </c>
      <c r="R314" s="1">
        <v>0</v>
      </c>
      <c r="S314" s="1">
        <v>1</v>
      </c>
    </row>
    <row r="315" spans="1:19" x14ac:dyDescent="0.25">
      <c r="A315" s="1">
        <v>2032</v>
      </c>
      <c r="B315" s="1">
        <v>4</v>
      </c>
      <c r="C315" s="7"/>
      <c r="D315" s="15">
        <v>160.1</v>
      </c>
      <c r="E315" s="1">
        <v>60.74625769</v>
      </c>
      <c r="F315" s="15">
        <v>1064.3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">
        <v>0</v>
      </c>
      <c r="R315" s="1">
        <v>0</v>
      </c>
      <c r="S315" s="1">
        <v>1</v>
      </c>
    </row>
    <row r="316" spans="1:19" x14ac:dyDescent="0.25">
      <c r="A316" s="1">
        <v>2032</v>
      </c>
      <c r="B316" s="1">
        <v>5</v>
      </c>
      <c r="C316" s="7"/>
      <c r="D316" s="15">
        <v>58</v>
      </c>
      <c r="E316" s="1">
        <v>201.48483150000001</v>
      </c>
      <c r="F316" s="15">
        <v>1010.1</v>
      </c>
      <c r="G316" s="7">
        <v>0</v>
      </c>
      <c r="H316" s="7">
        <v>1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">
        <v>0</v>
      </c>
      <c r="R316" s="1">
        <v>0</v>
      </c>
      <c r="S316" s="1">
        <v>1</v>
      </c>
    </row>
    <row r="317" spans="1:19" x14ac:dyDescent="0.25">
      <c r="A317" s="1">
        <v>2032</v>
      </c>
      <c r="B317" s="1">
        <v>6</v>
      </c>
      <c r="C317" s="7"/>
      <c r="D317" s="15">
        <v>12.6</v>
      </c>
      <c r="E317" s="1">
        <v>679.44711859999995</v>
      </c>
      <c r="F317" s="15">
        <v>1028.8</v>
      </c>
      <c r="G317" s="7">
        <v>0</v>
      </c>
      <c r="H317" s="7">
        <v>0</v>
      </c>
      <c r="I317" s="7">
        <v>1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">
        <v>0</v>
      </c>
      <c r="R317" s="1">
        <v>0</v>
      </c>
      <c r="S317" s="1">
        <v>1</v>
      </c>
    </row>
    <row r="318" spans="1:19" x14ac:dyDescent="0.25">
      <c r="A318" s="1">
        <v>2032</v>
      </c>
      <c r="B318" s="1">
        <v>7</v>
      </c>
      <c r="C318" s="7"/>
      <c r="D318" s="15">
        <v>0.2</v>
      </c>
      <c r="E318" s="1">
        <v>1192.8512929999999</v>
      </c>
      <c r="F318" s="15">
        <v>987.1</v>
      </c>
      <c r="G318" s="7">
        <v>0</v>
      </c>
      <c r="H318" s="7">
        <v>0</v>
      </c>
      <c r="I318" s="7">
        <v>0</v>
      </c>
      <c r="J318" s="7">
        <v>1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">
        <v>0</v>
      </c>
      <c r="R318" s="1">
        <v>0</v>
      </c>
      <c r="S318" s="1">
        <v>1</v>
      </c>
    </row>
    <row r="319" spans="1:19" x14ac:dyDescent="0.25">
      <c r="A319" s="1">
        <v>2032</v>
      </c>
      <c r="B319" s="1">
        <v>8</v>
      </c>
      <c r="C319" s="7"/>
      <c r="D319" s="15">
        <v>0</v>
      </c>
      <c r="E319" s="1">
        <v>1218.0437649999999</v>
      </c>
      <c r="F319" s="15">
        <v>951.2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">
        <v>0</v>
      </c>
      <c r="R319" s="1">
        <v>0</v>
      </c>
      <c r="S319" s="1">
        <v>1</v>
      </c>
    </row>
    <row r="320" spans="1:19" x14ac:dyDescent="0.25">
      <c r="A320" s="1">
        <v>2032</v>
      </c>
      <c r="B320" s="1">
        <v>9</v>
      </c>
      <c r="C320" s="7"/>
      <c r="D320" s="15">
        <v>2.2999999999999998</v>
      </c>
      <c r="E320" s="1">
        <v>990.71617330000004</v>
      </c>
      <c r="F320" s="15">
        <v>1004.4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1">
        <v>0</v>
      </c>
      <c r="R320" s="1">
        <v>0</v>
      </c>
      <c r="S320" s="1">
        <v>1</v>
      </c>
    </row>
    <row r="321" spans="1:19" x14ac:dyDescent="0.25">
      <c r="A321" s="1">
        <v>2032</v>
      </c>
      <c r="B321" s="1">
        <v>10</v>
      </c>
      <c r="C321" s="7"/>
      <c r="D321" s="15">
        <v>41.1</v>
      </c>
      <c r="E321" s="1">
        <v>292.3934117</v>
      </c>
      <c r="F321" s="15">
        <v>1011.3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</v>
      </c>
      <c r="N321" s="7">
        <v>0</v>
      </c>
      <c r="O321" s="7">
        <v>0</v>
      </c>
      <c r="P321" s="7">
        <v>0</v>
      </c>
      <c r="Q321" s="1">
        <v>0</v>
      </c>
      <c r="R321" s="1">
        <v>0</v>
      </c>
      <c r="S321" s="1">
        <v>1</v>
      </c>
    </row>
    <row r="322" spans="1:19" x14ac:dyDescent="0.25">
      <c r="A322" s="1">
        <v>2032</v>
      </c>
      <c r="B322" s="1">
        <v>11</v>
      </c>
      <c r="C322" s="7"/>
      <c r="D322" s="15">
        <v>146.19999999999999</v>
      </c>
      <c r="E322" s="1">
        <v>37.374557119999999</v>
      </c>
      <c r="F322" s="15">
        <v>1047.5999999999999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">
        <v>0</v>
      </c>
      <c r="R322" s="1">
        <v>0</v>
      </c>
      <c r="S322" s="1">
        <v>1</v>
      </c>
    </row>
    <row r="323" spans="1:19" x14ac:dyDescent="0.25">
      <c r="A323" s="1">
        <v>2032</v>
      </c>
      <c r="B323" s="1">
        <v>12</v>
      </c>
      <c r="C323" s="7"/>
      <c r="D323" s="15">
        <v>293</v>
      </c>
      <c r="E323" s="1">
        <v>3.2454519359999998</v>
      </c>
      <c r="F323" s="15">
        <v>1146.9000000000001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">
        <v>0</v>
      </c>
      <c r="R323" s="1">
        <v>0</v>
      </c>
      <c r="S323" s="1">
        <v>1</v>
      </c>
    </row>
    <row r="324" spans="1:19" x14ac:dyDescent="0.25">
      <c r="A324" s="1">
        <v>2033</v>
      </c>
      <c r="B324" s="1">
        <v>1</v>
      </c>
      <c r="C324" s="7"/>
      <c r="D324" s="15">
        <v>425.1</v>
      </c>
      <c r="E324" s="1">
        <v>1.13530913</v>
      </c>
      <c r="F324" s="15">
        <v>1214.8</v>
      </c>
      <c r="G324" s="7">
        <v>1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">
        <v>0</v>
      </c>
      <c r="R324" s="1">
        <v>0</v>
      </c>
      <c r="S324" s="1">
        <v>1</v>
      </c>
    </row>
    <row r="325" spans="1:19" x14ac:dyDescent="0.25">
      <c r="A325" s="1">
        <v>2033</v>
      </c>
      <c r="B325" s="1">
        <v>2</v>
      </c>
      <c r="C325" s="7"/>
      <c r="D325" s="15">
        <v>359</v>
      </c>
      <c r="E325" s="1">
        <v>0.14780785769999999</v>
      </c>
      <c r="F325" s="15">
        <v>1090.5999999999999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">
        <v>0</v>
      </c>
      <c r="R325" s="1">
        <v>0</v>
      </c>
      <c r="S325" s="1">
        <v>1</v>
      </c>
    </row>
    <row r="326" spans="1:19" x14ac:dyDescent="0.25">
      <c r="A326" s="1">
        <v>2033</v>
      </c>
      <c r="B326" s="1">
        <v>3</v>
      </c>
      <c r="C326" s="7"/>
      <c r="D326" s="15">
        <v>285</v>
      </c>
      <c r="E326" s="1">
        <v>3.4588823689999999</v>
      </c>
      <c r="F326" s="15">
        <v>1092.5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">
        <v>0</v>
      </c>
      <c r="R326" s="1">
        <v>0</v>
      </c>
      <c r="S326" s="1">
        <v>1</v>
      </c>
    </row>
    <row r="327" spans="1:19" x14ac:dyDescent="0.25">
      <c r="A327" s="1">
        <v>2033</v>
      </c>
      <c r="B327" s="1">
        <v>4</v>
      </c>
      <c r="C327" s="7"/>
      <c r="D327" s="15">
        <v>158.80000000000001</v>
      </c>
      <c r="E327" s="1">
        <v>60.664100240000003</v>
      </c>
      <c r="F327" s="15">
        <v>1057.5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">
        <v>0</v>
      </c>
      <c r="R327" s="1">
        <v>0</v>
      </c>
      <c r="S327" s="1">
        <v>1</v>
      </c>
    </row>
    <row r="328" spans="1:19" x14ac:dyDescent="0.25">
      <c r="A328" s="1">
        <v>2033</v>
      </c>
      <c r="B328" s="1">
        <v>5</v>
      </c>
      <c r="C328" s="7"/>
      <c r="D328" s="15">
        <v>59.3</v>
      </c>
      <c r="E328" s="1">
        <v>207.41173929999999</v>
      </c>
      <c r="F328" s="15">
        <v>1034.7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">
        <v>0</v>
      </c>
      <c r="R328" s="1">
        <v>0</v>
      </c>
      <c r="S328" s="1">
        <v>1</v>
      </c>
    </row>
    <row r="329" spans="1:19" x14ac:dyDescent="0.25">
      <c r="A329" s="1">
        <v>2033</v>
      </c>
      <c r="B329" s="1">
        <v>6</v>
      </c>
      <c r="C329" s="7"/>
      <c r="D329" s="15">
        <v>12.6</v>
      </c>
      <c r="E329" s="1">
        <v>684.15373599999998</v>
      </c>
      <c r="F329" s="15">
        <v>1030.9000000000001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">
        <v>0</v>
      </c>
      <c r="R329" s="1">
        <v>0</v>
      </c>
      <c r="S329" s="1">
        <v>1</v>
      </c>
    </row>
    <row r="330" spans="1:19" x14ac:dyDescent="0.25">
      <c r="A330" s="1">
        <v>2033</v>
      </c>
      <c r="B330" s="1">
        <v>7</v>
      </c>
      <c r="C330" s="7"/>
      <c r="D330" s="15">
        <v>0.2</v>
      </c>
      <c r="E330" s="1">
        <v>1208.52773</v>
      </c>
      <c r="F330" s="15">
        <v>995.4</v>
      </c>
      <c r="G330" s="7">
        <v>0</v>
      </c>
      <c r="H330" s="7">
        <v>0</v>
      </c>
      <c r="I330" s="7">
        <v>0</v>
      </c>
      <c r="J330" s="7">
        <v>1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">
        <v>0</v>
      </c>
      <c r="R330" s="1">
        <v>0</v>
      </c>
      <c r="S330" s="1">
        <v>1</v>
      </c>
    </row>
    <row r="331" spans="1:19" x14ac:dyDescent="0.25">
      <c r="A331" s="1">
        <v>2033</v>
      </c>
      <c r="B331" s="1">
        <v>8</v>
      </c>
      <c r="C331" s="7"/>
      <c r="D331" s="15">
        <v>0</v>
      </c>
      <c r="E331" s="1">
        <v>1222.215076</v>
      </c>
      <c r="F331" s="15">
        <v>950.1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">
        <v>0</v>
      </c>
      <c r="R331" s="1">
        <v>0</v>
      </c>
      <c r="S331" s="1">
        <v>1</v>
      </c>
    </row>
    <row r="332" spans="1:19" x14ac:dyDescent="0.25">
      <c r="A332" s="1">
        <v>2033</v>
      </c>
      <c r="B332" s="1">
        <v>9</v>
      </c>
      <c r="C332" s="7"/>
      <c r="D332" s="15">
        <v>2.2999999999999998</v>
      </c>
      <c r="E332" s="1">
        <v>1000.471579</v>
      </c>
      <c r="F332" s="15">
        <v>1009.5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1</v>
      </c>
      <c r="M332" s="7">
        <v>0</v>
      </c>
      <c r="N332" s="7">
        <v>0</v>
      </c>
      <c r="O332" s="7">
        <v>0</v>
      </c>
      <c r="P332" s="7">
        <v>0</v>
      </c>
      <c r="Q332" s="1">
        <v>0</v>
      </c>
      <c r="R332" s="1">
        <v>0</v>
      </c>
      <c r="S332" s="1">
        <v>1</v>
      </c>
    </row>
    <row r="333" spans="1:19" x14ac:dyDescent="0.25">
      <c r="A333" s="1">
        <v>2033</v>
      </c>
      <c r="B333" s="1">
        <v>10</v>
      </c>
      <c r="C333" s="7"/>
      <c r="D333" s="15">
        <v>41.1</v>
      </c>
      <c r="E333" s="1">
        <v>294.30343599999998</v>
      </c>
      <c r="F333" s="15">
        <v>1013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1</v>
      </c>
      <c r="N333" s="7">
        <v>0</v>
      </c>
      <c r="O333" s="7">
        <v>0</v>
      </c>
      <c r="P333" s="7">
        <v>0</v>
      </c>
      <c r="Q333" s="1">
        <v>0</v>
      </c>
      <c r="R333" s="1">
        <v>0</v>
      </c>
      <c r="S333" s="1">
        <v>1</v>
      </c>
    </row>
    <row r="334" spans="1:19" x14ac:dyDescent="0.25">
      <c r="A334" s="1">
        <v>2033</v>
      </c>
      <c r="B334" s="1">
        <v>11</v>
      </c>
      <c r="C334" s="7"/>
      <c r="D334" s="15">
        <v>147.4</v>
      </c>
      <c r="E334" s="1">
        <v>37.922782640000001</v>
      </c>
      <c r="F334" s="15">
        <v>1057.5999999999999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">
        <v>0</v>
      </c>
      <c r="R334" s="1">
        <v>0</v>
      </c>
      <c r="S334" s="1">
        <v>1</v>
      </c>
    </row>
    <row r="335" spans="1:19" x14ac:dyDescent="0.25">
      <c r="A335" s="1">
        <v>2033</v>
      </c>
      <c r="B335" s="1">
        <v>12</v>
      </c>
      <c r="C335" s="7"/>
      <c r="D335" s="15">
        <v>299.2</v>
      </c>
      <c r="E335" s="1">
        <v>3.336817564</v>
      </c>
      <c r="F335" s="15">
        <v>1173.0999999999999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">
        <v>0</v>
      </c>
      <c r="R335" s="1">
        <v>0</v>
      </c>
      <c r="S335" s="1">
        <v>1</v>
      </c>
    </row>
    <row r="336" spans="1:19" x14ac:dyDescent="0.25">
      <c r="A336" s="1">
        <v>2034</v>
      </c>
      <c r="B336" s="1">
        <v>1</v>
      </c>
      <c r="C336" s="7"/>
      <c r="D336" s="15">
        <v>415.2</v>
      </c>
      <c r="E336" s="1">
        <v>1.11646052</v>
      </c>
      <c r="F336" s="15">
        <v>1190.2</v>
      </c>
      <c r="G336" s="7">
        <v>1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">
        <v>0</v>
      </c>
      <c r="R336" s="1">
        <v>0</v>
      </c>
      <c r="S336" s="1">
        <v>1</v>
      </c>
    </row>
    <row r="337" spans="1:19" x14ac:dyDescent="0.25">
      <c r="A337" s="1">
        <v>2034</v>
      </c>
      <c r="B337" s="1">
        <v>2</v>
      </c>
      <c r="C337" s="7"/>
      <c r="D337" s="15">
        <v>377.4</v>
      </c>
      <c r="E337" s="1">
        <v>0.15644446779999999</v>
      </c>
      <c r="F337" s="15">
        <v>1150.0999999999999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">
        <v>0</v>
      </c>
      <c r="R337" s="1">
        <v>0</v>
      </c>
      <c r="S337" s="1">
        <v>1</v>
      </c>
    </row>
    <row r="338" spans="1:19" x14ac:dyDescent="0.25">
      <c r="A338" s="1">
        <v>2034</v>
      </c>
      <c r="B338" s="1">
        <v>3</v>
      </c>
      <c r="C338" s="7"/>
      <c r="D338" s="15">
        <v>285.5</v>
      </c>
      <c r="E338" s="1">
        <v>3.487826664</v>
      </c>
      <c r="F338" s="15">
        <v>1097.7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">
        <v>0</v>
      </c>
      <c r="R338" s="1">
        <v>0</v>
      </c>
      <c r="S338" s="1">
        <v>1</v>
      </c>
    </row>
    <row r="339" spans="1:19" x14ac:dyDescent="0.25">
      <c r="A339" s="1">
        <v>2034</v>
      </c>
      <c r="B339" s="1">
        <v>4</v>
      </c>
      <c r="C339" s="7"/>
      <c r="D339" s="15">
        <v>161.4</v>
      </c>
      <c r="E339" s="1">
        <v>62.103875420000001</v>
      </c>
      <c r="F339" s="15">
        <v>1079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">
        <v>0</v>
      </c>
      <c r="R339" s="1">
        <v>0</v>
      </c>
      <c r="S339" s="1">
        <v>1</v>
      </c>
    </row>
    <row r="340" spans="1:19" x14ac:dyDescent="0.25">
      <c r="A340" s="1">
        <v>2034</v>
      </c>
      <c r="B340" s="1">
        <v>5</v>
      </c>
      <c r="C340" s="7"/>
      <c r="D340" s="15">
        <v>58.5</v>
      </c>
      <c r="E340" s="1">
        <v>206.16375360000001</v>
      </c>
      <c r="F340" s="15">
        <v>1025.0999999999999</v>
      </c>
      <c r="G340" s="7">
        <v>0</v>
      </c>
      <c r="H340" s="7">
        <v>1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">
        <v>0</v>
      </c>
      <c r="R340" s="1">
        <v>0</v>
      </c>
      <c r="S340" s="1">
        <v>1</v>
      </c>
    </row>
    <row r="341" spans="1:19" x14ac:dyDescent="0.25">
      <c r="A341" s="1">
        <v>2034</v>
      </c>
      <c r="B341" s="1">
        <v>6</v>
      </c>
      <c r="C341" s="7"/>
      <c r="D341" s="15">
        <v>12.6</v>
      </c>
      <c r="E341" s="1">
        <v>688.75487980000003</v>
      </c>
      <c r="F341" s="15">
        <v>1034.5</v>
      </c>
      <c r="G341" s="7">
        <v>0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">
        <v>0</v>
      </c>
      <c r="R341" s="1">
        <v>0</v>
      </c>
      <c r="S341" s="1">
        <v>1</v>
      </c>
    </row>
    <row r="342" spans="1:19" x14ac:dyDescent="0.25">
      <c r="A342" s="1">
        <v>2034</v>
      </c>
      <c r="B342" s="1">
        <v>7</v>
      </c>
      <c r="C342" s="7"/>
      <c r="D342" s="15">
        <v>0.2</v>
      </c>
      <c r="E342" s="1">
        <v>1222.1945270000001</v>
      </c>
      <c r="F342" s="15">
        <v>1003.7</v>
      </c>
      <c r="G342" s="7">
        <v>0</v>
      </c>
      <c r="H342" s="7">
        <v>0</v>
      </c>
      <c r="I342" s="7">
        <v>0</v>
      </c>
      <c r="J342" s="7">
        <v>1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">
        <v>0</v>
      </c>
      <c r="R342" s="1">
        <v>0</v>
      </c>
      <c r="S342" s="1">
        <v>1</v>
      </c>
    </row>
    <row r="343" spans="1:19" x14ac:dyDescent="0.25">
      <c r="A343" s="1">
        <v>2034</v>
      </c>
      <c r="B343" s="1">
        <v>8</v>
      </c>
      <c r="C343" s="7"/>
      <c r="D343" s="15">
        <v>0</v>
      </c>
      <c r="E343" s="1">
        <v>1228.268681</v>
      </c>
      <c r="F343" s="15">
        <v>952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">
        <v>0</v>
      </c>
      <c r="R343" s="1">
        <v>0</v>
      </c>
      <c r="S343" s="1">
        <v>1</v>
      </c>
    </row>
    <row r="344" spans="1:19" x14ac:dyDescent="0.25">
      <c r="A344" s="1">
        <v>2034</v>
      </c>
      <c r="B344" s="1">
        <v>9</v>
      </c>
      <c r="C344" s="7"/>
      <c r="D344" s="15">
        <v>2.2999999999999998</v>
      </c>
      <c r="E344" s="1">
        <v>1010.153791</v>
      </c>
      <c r="F344" s="15">
        <v>1016.1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0</v>
      </c>
      <c r="O344" s="7">
        <v>0</v>
      </c>
      <c r="P344" s="7">
        <v>0</v>
      </c>
      <c r="Q344" s="1">
        <v>0</v>
      </c>
      <c r="R344" s="1">
        <v>0</v>
      </c>
      <c r="S344" s="1">
        <v>1</v>
      </c>
    </row>
    <row r="345" spans="1:19" x14ac:dyDescent="0.25">
      <c r="A345" s="1">
        <v>2034</v>
      </c>
      <c r="B345" s="1">
        <v>10</v>
      </c>
      <c r="C345" s="7"/>
      <c r="D345" s="15">
        <v>41.2</v>
      </c>
      <c r="E345" s="1">
        <v>297.2742796</v>
      </c>
      <c r="F345" s="15">
        <v>1019.8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0</v>
      </c>
      <c r="O345" s="7">
        <v>0</v>
      </c>
      <c r="P345" s="7">
        <v>0</v>
      </c>
      <c r="Q345" s="1">
        <v>0</v>
      </c>
      <c r="R345" s="1">
        <v>0</v>
      </c>
      <c r="S345" s="1">
        <v>1</v>
      </c>
    </row>
    <row r="346" spans="1:19" x14ac:dyDescent="0.25">
      <c r="A346" s="1">
        <v>2034</v>
      </c>
      <c r="B346" s="1">
        <v>11</v>
      </c>
      <c r="C346" s="7"/>
      <c r="D346" s="15">
        <v>143.19999999999999</v>
      </c>
      <c r="E346" s="1">
        <v>37.09189464</v>
      </c>
      <c r="F346" s="15">
        <v>1030.8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">
        <v>0</v>
      </c>
      <c r="R346" s="1">
        <v>0</v>
      </c>
      <c r="S346" s="1">
        <v>1</v>
      </c>
    </row>
    <row r="347" spans="1:19" x14ac:dyDescent="0.25">
      <c r="A347" s="1">
        <v>2034</v>
      </c>
      <c r="B347" s="1">
        <v>12</v>
      </c>
      <c r="C347" s="7"/>
      <c r="D347" s="15">
        <v>290.3</v>
      </c>
      <c r="E347" s="1">
        <v>3.2596704010000002</v>
      </c>
      <c r="F347" s="15">
        <v>1141.7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">
        <v>0</v>
      </c>
      <c r="R347" s="1">
        <v>0</v>
      </c>
      <c r="S347" s="1">
        <v>1</v>
      </c>
    </row>
    <row r="348" spans="1:19" x14ac:dyDescent="0.25">
      <c r="A348" s="1">
        <v>2035</v>
      </c>
      <c r="B348" s="1">
        <v>1</v>
      </c>
      <c r="C348" s="7"/>
      <c r="D348" s="15">
        <v>421.5</v>
      </c>
      <c r="E348" s="1">
        <v>1.1414370250000001</v>
      </c>
      <c r="F348" s="15">
        <v>1213.3</v>
      </c>
      <c r="G348" s="7">
        <v>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">
        <v>0</v>
      </c>
      <c r="R348" s="1">
        <v>0</v>
      </c>
      <c r="S348" s="1">
        <v>1</v>
      </c>
    </row>
    <row r="349" spans="1:19" x14ac:dyDescent="0.25">
      <c r="A349" s="1">
        <v>2035</v>
      </c>
      <c r="B349" s="1">
        <v>2</v>
      </c>
      <c r="C349" s="7"/>
      <c r="D349" s="15">
        <v>360.8</v>
      </c>
      <c r="E349" s="1">
        <v>0.15060452290000001</v>
      </c>
      <c r="F349" s="15">
        <v>1104.0999999999999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">
        <v>0</v>
      </c>
      <c r="R349" s="1">
        <v>0</v>
      </c>
      <c r="S349" s="1">
        <v>1</v>
      </c>
    </row>
    <row r="350" spans="1:19" x14ac:dyDescent="0.25">
      <c r="A350" s="1">
        <v>2035</v>
      </c>
      <c r="B350" s="1">
        <v>3</v>
      </c>
      <c r="C350" s="7"/>
      <c r="D350" s="15">
        <v>290</v>
      </c>
      <c r="E350" s="1">
        <v>3.5683083679999998</v>
      </c>
      <c r="F350" s="15">
        <v>1120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">
        <v>0</v>
      </c>
      <c r="R350" s="1">
        <v>0</v>
      </c>
      <c r="S350" s="1">
        <v>1</v>
      </c>
    </row>
    <row r="351" spans="1:19" x14ac:dyDescent="0.25">
      <c r="A351" s="1">
        <v>2035</v>
      </c>
      <c r="B351" s="1">
        <v>4</v>
      </c>
      <c r="C351" s="7"/>
      <c r="D351" s="15">
        <v>160.30000000000001</v>
      </c>
      <c r="E351" s="1">
        <v>62.10059862</v>
      </c>
      <c r="F351" s="15">
        <v>1076.0999999999999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">
        <v>0</v>
      </c>
      <c r="R351" s="1">
        <v>0</v>
      </c>
      <c r="S351" s="1">
        <v>1</v>
      </c>
    </row>
    <row r="352" spans="1:19" x14ac:dyDescent="0.25">
      <c r="A352" s="1">
        <v>2035</v>
      </c>
      <c r="B352" s="1">
        <v>5</v>
      </c>
      <c r="C352" s="7"/>
      <c r="D352" s="15">
        <v>58.2</v>
      </c>
      <c r="E352" s="1">
        <v>206.6549479</v>
      </c>
      <c r="F352" s="15">
        <v>1025.0999999999999</v>
      </c>
      <c r="G352" s="7">
        <v>0</v>
      </c>
      <c r="H352" s="7">
        <v>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">
        <v>0</v>
      </c>
      <c r="R352" s="1">
        <v>0</v>
      </c>
      <c r="S352" s="1">
        <v>1</v>
      </c>
    </row>
    <row r="353" spans="1:19" x14ac:dyDescent="0.25">
      <c r="A353" s="1">
        <v>2035</v>
      </c>
      <c r="B353" s="1">
        <v>6</v>
      </c>
      <c r="C353" s="7"/>
      <c r="D353" s="15">
        <v>12.6</v>
      </c>
      <c r="E353" s="1">
        <v>694.83947390000003</v>
      </c>
      <c r="F353" s="15">
        <v>1041.2</v>
      </c>
      <c r="G353" s="7">
        <v>0</v>
      </c>
      <c r="H353" s="7">
        <v>0</v>
      </c>
      <c r="I353" s="7">
        <v>1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">
        <v>0</v>
      </c>
      <c r="R353" s="1">
        <v>0</v>
      </c>
      <c r="S353" s="1">
        <v>1</v>
      </c>
    </row>
    <row r="354" spans="1:19" x14ac:dyDescent="0.25">
      <c r="A354" s="1">
        <v>2035</v>
      </c>
      <c r="B354" s="1">
        <v>7</v>
      </c>
      <c r="C354" s="7"/>
      <c r="D354" s="15">
        <v>0.2</v>
      </c>
      <c r="E354" s="1">
        <v>1231.5974040000001</v>
      </c>
      <c r="F354" s="15">
        <v>1009.3</v>
      </c>
      <c r="G354" s="7">
        <v>0</v>
      </c>
      <c r="H354" s="7">
        <v>0</v>
      </c>
      <c r="I354" s="7">
        <v>0</v>
      </c>
      <c r="J354" s="7">
        <v>1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">
        <v>0</v>
      </c>
      <c r="R354" s="1">
        <v>0</v>
      </c>
      <c r="S354" s="1">
        <v>1</v>
      </c>
    </row>
    <row r="355" spans="1:19" x14ac:dyDescent="0.25">
      <c r="A355" s="1">
        <v>2035</v>
      </c>
      <c r="B355" s="1">
        <v>8</v>
      </c>
      <c r="C355" s="7"/>
      <c r="D355" s="15">
        <v>0</v>
      </c>
      <c r="E355" s="1">
        <v>1241.8364200000001</v>
      </c>
      <c r="F355" s="15">
        <v>960.6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">
        <v>0</v>
      </c>
      <c r="R355" s="1">
        <v>0</v>
      </c>
      <c r="S355" s="1">
        <v>1</v>
      </c>
    </row>
    <row r="356" spans="1:19" x14ac:dyDescent="0.25">
      <c r="A356" s="1">
        <v>2035</v>
      </c>
      <c r="B356" s="1">
        <v>9</v>
      </c>
      <c r="C356" s="7"/>
      <c r="D356" s="15">
        <v>2.2999999999999998</v>
      </c>
      <c r="E356" s="1">
        <v>1019.579971</v>
      </c>
      <c r="F356" s="15">
        <v>1023.3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1</v>
      </c>
      <c r="M356" s="7">
        <v>0</v>
      </c>
      <c r="N356" s="7">
        <v>0</v>
      </c>
      <c r="O356" s="7">
        <v>0</v>
      </c>
      <c r="P356" s="7">
        <v>0</v>
      </c>
      <c r="Q356" s="1">
        <v>0</v>
      </c>
      <c r="R356" s="1">
        <v>0</v>
      </c>
      <c r="S356" s="1">
        <v>1</v>
      </c>
    </row>
    <row r="357" spans="1:19" x14ac:dyDescent="0.25">
      <c r="A357" s="1">
        <v>2035</v>
      </c>
      <c r="B357" s="1">
        <v>10</v>
      </c>
      <c r="C357" s="7"/>
      <c r="D357" s="15">
        <v>41.3</v>
      </c>
      <c r="E357" s="1">
        <v>300.01436039999999</v>
      </c>
      <c r="F357" s="15">
        <v>1026.7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</v>
      </c>
      <c r="N357" s="7">
        <v>0</v>
      </c>
      <c r="O357" s="7">
        <v>0</v>
      </c>
      <c r="P357" s="7">
        <v>0</v>
      </c>
      <c r="Q357" s="1">
        <v>0</v>
      </c>
      <c r="R357" s="1">
        <v>0</v>
      </c>
      <c r="S357" s="1">
        <v>1</v>
      </c>
    </row>
    <row r="358" spans="1:19" x14ac:dyDescent="0.25">
      <c r="A358" s="1">
        <v>2035</v>
      </c>
      <c r="B358" s="1">
        <v>11</v>
      </c>
      <c r="C358" s="7"/>
      <c r="D358" s="15">
        <v>147.9</v>
      </c>
      <c r="E358" s="1">
        <v>38.593522149999998</v>
      </c>
      <c r="F358" s="15">
        <v>1069.7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">
        <v>0</v>
      </c>
      <c r="R358" s="1">
        <v>0</v>
      </c>
      <c r="S358" s="1">
        <v>1</v>
      </c>
    </row>
    <row r="359" spans="1:19" x14ac:dyDescent="0.25">
      <c r="A359" s="1">
        <v>2035</v>
      </c>
      <c r="B359" s="1">
        <v>12</v>
      </c>
      <c r="C359" s="7"/>
      <c r="D359" s="15">
        <v>294.5</v>
      </c>
      <c r="E359" s="1">
        <v>3.3300414709999999</v>
      </c>
      <c r="F359" s="15">
        <v>1163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">
        <v>0</v>
      </c>
      <c r="R359" s="1">
        <v>0</v>
      </c>
      <c r="S359" s="1">
        <v>1</v>
      </c>
    </row>
    <row r="360" spans="1:19" x14ac:dyDescent="0.25">
      <c r="A360" s="1">
        <v>2036</v>
      </c>
      <c r="B360" s="1">
        <v>1</v>
      </c>
      <c r="C360" s="7"/>
      <c r="D360" s="15">
        <v>424.5</v>
      </c>
      <c r="E360" s="1">
        <v>1.1529204900000001</v>
      </c>
      <c r="F360" s="15">
        <v>1224.8</v>
      </c>
      <c r="G360" s="7">
        <v>1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">
        <v>0</v>
      </c>
      <c r="R360" s="1">
        <v>0</v>
      </c>
      <c r="S360" s="1">
        <v>1</v>
      </c>
    </row>
    <row r="361" spans="1:19" x14ac:dyDescent="0.25">
      <c r="A361" s="1">
        <v>2036</v>
      </c>
      <c r="B361" s="1">
        <v>2</v>
      </c>
      <c r="C361" s="7"/>
      <c r="D361" s="15">
        <v>362.7</v>
      </c>
      <c r="E361" s="1">
        <v>0.1518537626</v>
      </c>
      <c r="F361" s="15">
        <v>1112.7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">
        <v>0</v>
      </c>
      <c r="R361" s="1">
        <v>0</v>
      </c>
      <c r="S361" s="1">
        <v>1</v>
      </c>
    </row>
    <row r="362" spans="1:19" x14ac:dyDescent="0.25">
      <c r="A362" s="1">
        <v>2036</v>
      </c>
      <c r="B362" s="1">
        <v>3</v>
      </c>
      <c r="C362" s="7"/>
      <c r="D362" s="15">
        <v>287.10000000000002</v>
      </c>
      <c r="E362" s="1">
        <v>3.5428650930000001</v>
      </c>
      <c r="F362" s="15">
        <v>1111.5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">
        <v>0</v>
      </c>
      <c r="R362" s="1">
        <v>0</v>
      </c>
      <c r="S362" s="1">
        <v>1</v>
      </c>
    </row>
    <row r="363" spans="1:19" x14ac:dyDescent="0.25">
      <c r="A363" s="1">
        <v>2036</v>
      </c>
      <c r="B363" s="1">
        <v>4</v>
      </c>
      <c r="C363" s="7"/>
      <c r="D363" s="15">
        <v>160.4</v>
      </c>
      <c r="E363" s="1">
        <v>62.325842829999999</v>
      </c>
      <c r="F363" s="15">
        <v>1080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">
        <v>0</v>
      </c>
      <c r="R363" s="1">
        <v>0</v>
      </c>
      <c r="S363" s="1">
        <v>1</v>
      </c>
    </row>
    <row r="364" spans="1:19" x14ac:dyDescent="0.25">
      <c r="A364" s="1">
        <v>2036</v>
      </c>
      <c r="B364" s="1">
        <v>5</v>
      </c>
      <c r="C364" s="7"/>
      <c r="D364" s="15">
        <v>59.5</v>
      </c>
      <c r="E364" s="1">
        <v>211.75554959999999</v>
      </c>
      <c r="F364" s="15">
        <v>1050.5</v>
      </c>
      <c r="G364" s="7">
        <v>0</v>
      </c>
      <c r="H364" s="7">
        <v>1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">
        <v>0</v>
      </c>
      <c r="R364" s="1">
        <v>0</v>
      </c>
      <c r="S364" s="1">
        <v>1</v>
      </c>
    </row>
    <row r="365" spans="1:19" x14ac:dyDescent="0.25">
      <c r="A365" s="1">
        <v>2036</v>
      </c>
      <c r="B365" s="1">
        <v>6</v>
      </c>
      <c r="C365" s="7"/>
      <c r="D365" s="15">
        <v>12.7</v>
      </c>
      <c r="E365" s="1">
        <v>700.57388160000005</v>
      </c>
      <c r="F365" s="15">
        <v>1050.0999999999999</v>
      </c>
      <c r="G365" s="7">
        <v>0</v>
      </c>
      <c r="H365" s="7">
        <v>0</v>
      </c>
      <c r="I365" s="7">
        <v>1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">
        <v>0</v>
      </c>
      <c r="R365" s="1">
        <v>0</v>
      </c>
      <c r="S365" s="1">
        <v>1</v>
      </c>
    </row>
    <row r="366" spans="1:19" x14ac:dyDescent="0.25">
      <c r="A366" s="1">
        <v>2036</v>
      </c>
      <c r="B366" s="1">
        <v>7</v>
      </c>
      <c r="C366" s="7"/>
      <c r="D366" s="15">
        <v>0.2</v>
      </c>
      <c r="E366" s="1">
        <v>1233.93127</v>
      </c>
      <c r="F366" s="15">
        <v>1011.8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">
        <v>0</v>
      </c>
      <c r="R366" s="1">
        <v>0</v>
      </c>
      <c r="S366" s="1">
        <v>1</v>
      </c>
    </row>
    <row r="367" spans="1:19" x14ac:dyDescent="0.25">
      <c r="A367" s="1">
        <v>2036</v>
      </c>
      <c r="B367" s="1">
        <v>8</v>
      </c>
      <c r="C367" s="7"/>
      <c r="D367" s="15">
        <v>0</v>
      </c>
      <c r="E367" s="1">
        <v>1251.5742419999999</v>
      </c>
      <c r="F367" s="15">
        <v>968.7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">
        <v>0</v>
      </c>
      <c r="R367" s="1">
        <v>0</v>
      </c>
      <c r="S367" s="1">
        <v>1</v>
      </c>
    </row>
    <row r="368" spans="1:19" x14ac:dyDescent="0.25">
      <c r="A368" s="1">
        <v>2036</v>
      </c>
      <c r="B368" s="1">
        <v>9</v>
      </c>
      <c r="C368" s="7"/>
      <c r="D368" s="15">
        <v>2.2999999999999998</v>
      </c>
      <c r="E368" s="1">
        <v>1030.8821579999999</v>
      </c>
      <c r="F368" s="15">
        <v>1035.0999999999999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1">
        <v>0</v>
      </c>
      <c r="R368" s="1">
        <v>0</v>
      </c>
      <c r="S368" s="1">
        <v>1</v>
      </c>
    </row>
    <row r="369" spans="1:19" x14ac:dyDescent="0.25">
      <c r="A369" s="1">
        <v>2036</v>
      </c>
      <c r="B369" s="1">
        <v>10</v>
      </c>
      <c r="C369" s="7"/>
      <c r="D369" s="15">
        <v>41.2</v>
      </c>
      <c r="E369" s="1">
        <v>300.44468010000003</v>
      </c>
      <c r="F369" s="15">
        <v>1028.3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</v>
      </c>
      <c r="N369" s="7">
        <v>0</v>
      </c>
      <c r="O369" s="7">
        <v>0</v>
      </c>
      <c r="P369" s="7">
        <v>0</v>
      </c>
      <c r="Q369" s="1">
        <v>0</v>
      </c>
      <c r="R369" s="1">
        <v>0</v>
      </c>
      <c r="S369" s="1">
        <v>1</v>
      </c>
    </row>
    <row r="370" spans="1:19" x14ac:dyDescent="0.25">
      <c r="A370" s="1">
        <v>2036</v>
      </c>
      <c r="B370" s="1">
        <v>11</v>
      </c>
      <c r="C370" s="7"/>
      <c r="D370" s="15">
        <v>145.6</v>
      </c>
      <c r="E370" s="1">
        <v>38.105972399999999</v>
      </c>
      <c r="F370" s="15">
        <v>1056.0999999999999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">
        <v>0</v>
      </c>
      <c r="R370" s="1">
        <v>0</v>
      </c>
      <c r="S370" s="1">
        <v>1</v>
      </c>
    </row>
    <row r="371" spans="1:19" x14ac:dyDescent="0.25">
      <c r="A371" s="1">
        <v>2036</v>
      </c>
      <c r="B371" s="1">
        <v>12</v>
      </c>
      <c r="C371" s="7"/>
      <c r="D371" s="15">
        <v>309</v>
      </c>
      <c r="E371" s="1">
        <v>3.5045043370000002</v>
      </c>
      <c r="F371" s="15">
        <v>1223.5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">
        <v>0</v>
      </c>
      <c r="R371" s="1">
        <v>0</v>
      </c>
      <c r="S371" s="1">
        <v>1</v>
      </c>
    </row>
    <row r="372" spans="1:19" x14ac:dyDescent="0.25">
      <c r="A372" s="1">
        <v>2037</v>
      </c>
      <c r="B372" s="1">
        <v>1</v>
      </c>
      <c r="C372" s="7"/>
      <c r="D372" s="15">
        <v>425.7</v>
      </c>
      <c r="E372" s="1">
        <v>1.159752729</v>
      </c>
      <c r="F372" s="15">
        <v>1231.8</v>
      </c>
      <c r="G372" s="7">
        <v>1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">
        <v>0</v>
      </c>
      <c r="R372" s="1">
        <v>0</v>
      </c>
      <c r="S372" s="1">
        <v>1</v>
      </c>
    </row>
    <row r="373" spans="1:19" x14ac:dyDescent="0.25">
      <c r="A373" s="1">
        <v>2037</v>
      </c>
      <c r="B373" s="1">
        <v>2</v>
      </c>
      <c r="C373" s="7"/>
      <c r="D373" s="15">
        <v>363.8</v>
      </c>
      <c r="E373" s="1">
        <v>0.15275365220000001</v>
      </c>
      <c r="F373" s="15">
        <v>1119.0999999999999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">
        <v>0</v>
      </c>
      <c r="R373" s="1">
        <v>0</v>
      </c>
      <c r="S373" s="1">
        <v>1</v>
      </c>
    </row>
    <row r="374" spans="1:19" x14ac:dyDescent="0.25">
      <c r="A374" s="1">
        <v>2037</v>
      </c>
      <c r="B374" s="1">
        <v>3</v>
      </c>
      <c r="C374" s="7"/>
      <c r="D374" s="15">
        <v>287.89999999999998</v>
      </c>
      <c r="E374" s="1">
        <v>3.563860209</v>
      </c>
      <c r="F374" s="15">
        <v>1118.0999999999999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">
        <v>0</v>
      </c>
      <c r="R374" s="1">
        <v>0</v>
      </c>
      <c r="S374" s="1">
        <v>1</v>
      </c>
    </row>
    <row r="375" spans="1:19" x14ac:dyDescent="0.25">
      <c r="A375" s="1">
        <v>2037</v>
      </c>
      <c r="B375" s="1">
        <v>4</v>
      </c>
      <c r="C375" s="7"/>
      <c r="D375" s="15">
        <v>160.9</v>
      </c>
      <c r="E375" s="1">
        <v>62.707585000000002</v>
      </c>
      <c r="F375" s="15">
        <v>1086.8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">
        <v>0</v>
      </c>
      <c r="R375" s="1">
        <v>0</v>
      </c>
      <c r="S375" s="1">
        <v>1</v>
      </c>
    </row>
    <row r="376" spans="1:19" x14ac:dyDescent="0.25">
      <c r="A376" s="1">
        <v>2037</v>
      </c>
      <c r="B376" s="1">
        <v>5</v>
      </c>
      <c r="C376" s="7"/>
      <c r="D376" s="15">
        <v>59.7</v>
      </c>
      <c r="E376" s="1">
        <v>213.05254009999999</v>
      </c>
      <c r="F376" s="15">
        <v>1057.2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">
        <v>0</v>
      </c>
      <c r="R376" s="1">
        <v>0</v>
      </c>
      <c r="S376" s="1">
        <v>1</v>
      </c>
    </row>
    <row r="377" spans="1:19" x14ac:dyDescent="0.25">
      <c r="A377" s="1">
        <v>2037</v>
      </c>
      <c r="B377" s="1">
        <v>6</v>
      </c>
      <c r="C377" s="7"/>
      <c r="D377" s="15">
        <v>12.7</v>
      </c>
      <c r="E377" s="1">
        <v>704.86485600000003</v>
      </c>
      <c r="F377" s="15">
        <v>1057</v>
      </c>
      <c r="G377" s="7">
        <v>0</v>
      </c>
      <c r="H377" s="7">
        <v>0</v>
      </c>
      <c r="I377" s="7">
        <v>1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">
        <v>0</v>
      </c>
      <c r="R377" s="1">
        <v>0</v>
      </c>
      <c r="S377" s="1">
        <v>1</v>
      </c>
    </row>
    <row r="378" spans="1:19" x14ac:dyDescent="0.25">
      <c r="A378" s="1">
        <v>2037</v>
      </c>
      <c r="B378" s="1">
        <v>7</v>
      </c>
      <c r="C378" s="7"/>
      <c r="D378" s="15">
        <v>0.2</v>
      </c>
      <c r="E378" s="1">
        <v>1241.6997369999999</v>
      </c>
      <c r="F378" s="15">
        <v>1018.8</v>
      </c>
      <c r="G378" s="7">
        <v>0</v>
      </c>
      <c r="H378" s="7">
        <v>0</v>
      </c>
      <c r="I378" s="7">
        <v>0</v>
      </c>
      <c r="J378" s="7">
        <v>1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">
        <v>0</v>
      </c>
      <c r="R378" s="1">
        <v>0</v>
      </c>
      <c r="S378" s="1">
        <v>1</v>
      </c>
    </row>
    <row r="379" spans="1:19" x14ac:dyDescent="0.25">
      <c r="A379" s="1">
        <v>2037</v>
      </c>
      <c r="B379" s="1">
        <v>8</v>
      </c>
      <c r="C379" s="7"/>
      <c r="D379" s="15">
        <v>0</v>
      </c>
      <c r="E379" s="1">
        <v>1259.453784</v>
      </c>
      <c r="F379" s="15">
        <v>975.5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">
        <v>0</v>
      </c>
      <c r="R379" s="1">
        <v>0</v>
      </c>
      <c r="S379" s="1">
        <v>1</v>
      </c>
    </row>
    <row r="380" spans="1:19" x14ac:dyDescent="0.25">
      <c r="A380" s="1">
        <v>2037</v>
      </c>
      <c r="B380" s="1">
        <v>9</v>
      </c>
      <c r="C380" s="7"/>
      <c r="D380" s="15">
        <v>2.2999999999999998</v>
      </c>
      <c r="E380" s="1">
        <v>1037.372288</v>
      </c>
      <c r="F380" s="15">
        <v>1042.2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1</v>
      </c>
      <c r="M380" s="7">
        <v>0</v>
      </c>
      <c r="N380" s="7">
        <v>0</v>
      </c>
      <c r="O380" s="7">
        <v>0</v>
      </c>
      <c r="P380" s="7">
        <v>0</v>
      </c>
      <c r="Q380" s="1">
        <v>0</v>
      </c>
      <c r="R380" s="1">
        <v>0</v>
      </c>
      <c r="S380" s="1">
        <v>1</v>
      </c>
    </row>
    <row r="381" spans="1:19" x14ac:dyDescent="0.25">
      <c r="A381" s="1">
        <v>2037</v>
      </c>
      <c r="B381" s="1">
        <v>10</v>
      </c>
      <c r="C381" s="7"/>
      <c r="D381" s="15">
        <v>41.3</v>
      </c>
      <c r="E381" s="1">
        <v>302.29493539999999</v>
      </c>
      <c r="F381" s="15">
        <v>1035.0999999999999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1</v>
      </c>
      <c r="N381" s="7">
        <v>0</v>
      </c>
      <c r="O381" s="7">
        <v>0</v>
      </c>
      <c r="P381" s="7">
        <v>0</v>
      </c>
      <c r="Q381" s="1">
        <v>0</v>
      </c>
      <c r="R381" s="1">
        <v>0</v>
      </c>
      <c r="S381" s="1">
        <v>1</v>
      </c>
    </row>
    <row r="382" spans="1:19" x14ac:dyDescent="0.25">
      <c r="A382" s="1">
        <v>2037</v>
      </c>
      <c r="B382" s="1">
        <v>11</v>
      </c>
      <c r="C382" s="7"/>
      <c r="D382" s="15">
        <v>146.1</v>
      </c>
      <c r="E382" s="1">
        <v>38.340643810000003</v>
      </c>
      <c r="F382" s="15">
        <v>1062.8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">
        <v>0</v>
      </c>
      <c r="R382" s="1">
        <v>0</v>
      </c>
      <c r="S382" s="1">
        <v>1</v>
      </c>
    </row>
    <row r="383" spans="1:19" x14ac:dyDescent="0.25">
      <c r="A383" s="1">
        <v>2037</v>
      </c>
      <c r="B383" s="1">
        <v>12</v>
      </c>
      <c r="C383" s="7"/>
      <c r="D383" s="15">
        <v>310</v>
      </c>
      <c r="E383" s="1">
        <v>3.5260864390000002</v>
      </c>
      <c r="F383" s="15">
        <v>1231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">
        <v>0</v>
      </c>
      <c r="R383" s="1">
        <v>0</v>
      </c>
      <c r="S383" s="1">
        <v>1</v>
      </c>
    </row>
    <row r="384" spans="1:19" x14ac:dyDescent="0.25">
      <c r="A384" s="1">
        <v>2038</v>
      </c>
      <c r="B384" s="1">
        <v>1</v>
      </c>
      <c r="C384" s="7"/>
      <c r="D384" s="15">
        <v>428.2</v>
      </c>
      <c r="E384" s="1">
        <v>1.1677367970000001</v>
      </c>
      <c r="F384" s="15">
        <v>1240</v>
      </c>
      <c r="G384" s="7">
        <v>1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">
        <v>0</v>
      </c>
      <c r="R384" s="1">
        <v>0</v>
      </c>
      <c r="S384" s="1">
        <v>1</v>
      </c>
    </row>
    <row r="385" spans="1:19" x14ac:dyDescent="0.25">
      <c r="A385" s="1">
        <v>2038</v>
      </c>
      <c r="B385" s="1">
        <v>2</v>
      </c>
      <c r="C385" s="7"/>
      <c r="D385" s="15">
        <v>365.9</v>
      </c>
      <c r="E385" s="1">
        <v>0.15380525179999999</v>
      </c>
      <c r="F385" s="15">
        <v>1126.7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">
        <v>0</v>
      </c>
      <c r="R385" s="1">
        <v>0</v>
      </c>
      <c r="S385" s="1">
        <v>1</v>
      </c>
    </row>
    <row r="386" spans="1:19" x14ac:dyDescent="0.25">
      <c r="A386" s="1">
        <v>2038</v>
      </c>
      <c r="B386" s="1">
        <v>3</v>
      </c>
      <c r="C386" s="7"/>
      <c r="D386" s="15">
        <v>289.60000000000002</v>
      </c>
      <c r="E386" s="1">
        <v>3.5883948370000001</v>
      </c>
      <c r="F386" s="15">
        <v>1125.8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">
        <v>0</v>
      </c>
      <c r="R386" s="1">
        <v>0</v>
      </c>
      <c r="S386" s="1">
        <v>1</v>
      </c>
    </row>
    <row r="387" spans="1:19" x14ac:dyDescent="0.25">
      <c r="A387" s="1">
        <v>2038</v>
      </c>
      <c r="B387" s="1">
        <v>4</v>
      </c>
      <c r="C387" s="7"/>
      <c r="D387" s="15">
        <v>161.80000000000001</v>
      </c>
      <c r="E387" s="1">
        <v>63.128936760000002</v>
      </c>
      <c r="F387" s="15">
        <v>1094.3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">
        <v>0</v>
      </c>
      <c r="R387" s="1">
        <v>0</v>
      </c>
      <c r="S387" s="1">
        <v>1</v>
      </c>
    </row>
    <row r="388" spans="1:19" x14ac:dyDescent="0.25">
      <c r="A388" s="1">
        <v>2038</v>
      </c>
      <c r="B388" s="1">
        <v>5</v>
      </c>
      <c r="C388" s="7"/>
      <c r="D388" s="15">
        <v>60</v>
      </c>
      <c r="E388" s="1">
        <v>214.48410630000001</v>
      </c>
      <c r="F388" s="15">
        <v>1064.7</v>
      </c>
      <c r="G388" s="7">
        <v>0</v>
      </c>
      <c r="H388" s="7">
        <v>1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">
        <v>0</v>
      </c>
      <c r="R388" s="1">
        <v>0</v>
      </c>
      <c r="S388" s="1">
        <v>1</v>
      </c>
    </row>
    <row r="389" spans="1:19" x14ac:dyDescent="0.25">
      <c r="A389" s="1">
        <v>2038</v>
      </c>
      <c r="B389" s="1">
        <v>6</v>
      </c>
      <c r="C389" s="7"/>
      <c r="D389" s="15">
        <v>12.8</v>
      </c>
      <c r="E389" s="1">
        <v>709.60106210000004</v>
      </c>
      <c r="F389" s="15">
        <v>1064.5999999999999</v>
      </c>
      <c r="G389" s="7">
        <v>0</v>
      </c>
      <c r="H389" s="7">
        <v>0</v>
      </c>
      <c r="I389" s="7">
        <v>1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">
        <v>0</v>
      </c>
      <c r="R389" s="1">
        <v>0</v>
      </c>
      <c r="S389" s="1">
        <v>1</v>
      </c>
    </row>
    <row r="390" spans="1:19" x14ac:dyDescent="0.25">
      <c r="A390" s="1">
        <v>2038</v>
      </c>
      <c r="B390" s="1">
        <v>7</v>
      </c>
      <c r="C390" s="7"/>
      <c r="D390" s="15">
        <v>0.2</v>
      </c>
      <c r="E390" s="1">
        <v>1250.077057</v>
      </c>
      <c r="F390" s="15">
        <v>1026.4000000000001</v>
      </c>
      <c r="G390" s="7">
        <v>0</v>
      </c>
      <c r="H390" s="7">
        <v>0</v>
      </c>
      <c r="I390" s="7">
        <v>0</v>
      </c>
      <c r="J390" s="7">
        <v>1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">
        <v>0</v>
      </c>
      <c r="R390" s="1">
        <v>0</v>
      </c>
      <c r="S390" s="1">
        <v>1</v>
      </c>
    </row>
    <row r="391" spans="1:19" x14ac:dyDescent="0.25">
      <c r="A391" s="1">
        <v>2038</v>
      </c>
      <c r="B391" s="1">
        <v>8</v>
      </c>
      <c r="C391" s="7"/>
      <c r="D391" s="15">
        <v>0</v>
      </c>
      <c r="E391" s="1">
        <v>1267.950885</v>
      </c>
      <c r="F391" s="15">
        <v>982.8</v>
      </c>
      <c r="G391" s="7">
        <v>0</v>
      </c>
      <c r="H391" s="7">
        <v>0</v>
      </c>
      <c r="I391" s="7">
        <v>0</v>
      </c>
      <c r="J391" s="7">
        <v>0</v>
      </c>
      <c r="K391" s="7">
        <v>1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">
        <v>0</v>
      </c>
      <c r="R391" s="1">
        <v>0</v>
      </c>
      <c r="S391" s="1">
        <v>1</v>
      </c>
    </row>
    <row r="392" spans="1:19" x14ac:dyDescent="0.25">
      <c r="A392" s="1">
        <v>2038</v>
      </c>
      <c r="B392" s="1">
        <v>9</v>
      </c>
      <c r="C392" s="7"/>
      <c r="D392" s="15">
        <v>2.2999999999999998</v>
      </c>
      <c r="E392" s="1">
        <v>1044.3710819999999</v>
      </c>
      <c r="F392" s="15">
        <v>1049.8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0</v>
      </c>
      <c r="O392" s="7">
        <v>0</v>
      </c>
      <c r="P392" s="7">
        <v>0</v>
      </c>
      <c r="Q392" s="1">
        <v>0</v>
      </c>
      <c r="R392" s="1">
        <v>0</v>
      </c>
      <c r="S392" s="1">
        <v>1</v>
      </c>
    </row>
    <row r="393" spans="1:19" x14ac:dyDescent="0.25">
      <c r="A393" s="1">
        <v>2038</v>
      </c>
      <c r="B393" s="1">
        <v>10</v>
      </c>
      <c r="C393" s="7"/>
      <c r="D393" s="15">
        <v>41.6</v>
      </c>
      <c r="E393" s="1">
        <v>304.2928488</v>
      </c>
      <c r="F393" s="15">
        <v>1042.3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1</v>
      </c>
      <c r="N393" s="7">
        <v>0</v>
      </c>
      <c r="O393" s="7">
        <v>0</v>
      </c>
      <c r="P393" s="7">
        <v>0</v>
      </c>
      <c r="Q393" s="1">
        <v>0</v>
      </c>
      <c r="R393" s="1">
        <v>0</v>
      </c>
      <c r="S393" s="1">
        <v>1</v>
      </c>
    </row>
    <row r="394" spans="1:19" x14ac:dyDescent="0.25">
      <c r="A394" s="1">
        <v>2038</v>
      </c>
      <c r="B394" s="1">
        <v>11</v>
      </c>
      <c r="C394" s="7"/>
      <c r="D394" s="15">
        <v>146.9</v>
      </c>
      <c r="E394" s="1">
        <v>38.594042979999998</v>
      </c>
      <c r="F394" s="15">
        <v>1070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">
        <v>0</v>
      </c>
      <c r="R394" s="1">
        <v>0</v>
      </c>
      <c r="S394" s="1">
        <v>1</v>
      </c>
    </row>
    <row r="395" spans="1:19" x14ac:dyDescent="0.25">
      <c r="A395" s="1">
        <v>2038</v>
      </c>
      <c r="B395" s="1">
        <v>12</v>
      </c>
      <c r="C395" s="7"/>
      <c r="D395" s="15">
        <v>311.7</v>
      </c>
      <c r="E395" s="1">
        <v>3.5493908830000001</v>
      </c>
      <c r="F395" s="15">
        <v>1239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">
        <v>0</v>
      </c>
      <c r="R395" s="1">
        <v>0</v>
      </c>
      <c r="S395" s="1">
        <v>1</v>
      </c>
    </row>
    <row r="396" spans="1:19" x14ac:dyDescent="0.25">
      <c r="A396" s="1">
        <v>2039</v>
      </c>
      <c r="B396" s="1">
        <v>1</v>
      </c>
      <c r="C396" s="7"/>
      <c r="D396" s="15">
        <v>430.5</v>
      </c>
      <c r="E396" s="1">
        <v>1.1753187309999999</v>
      </c>
      <c r="F396" s="15">
        <v>1248</v>
      </c>
      <c r="G396" s="7">
        <v>1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">
        <v>0</v>
      </c>
      <c r="R396" s="1">
        <v>0</v>
      </c>
      <c r="S396" s="1">
        <v>1</v>
      </c>
    </row>
    <row r="397" spans="1:19" x14ac:dyDescent="0.25">
      <c r="A397" s="1">
        <v>2039</v>
      </c>
      <c r="B397" s="1">
        <v>2</v>
      </c>
      <c r="C397" s="7"/>
      <c r="D397" s="15">
        <v>367.9</v>
      </c>
      <c r="E397" s="1">
        <v>0.15480388549999999</v>
      </c>
      <c r="F397" s="15">
        <v>1134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">
        <v>0</v>
      </c>
      <c r="R397" s="1">
        <v>0</v>
      </c>
      <c r="S397" s="1">
        <v>1</v>
      </c>
    </row>
    <row r="398" spans="1:19" x14ac:dyDescent="0.25">
      <c r="A398" s="1">
        <v>2039</v>
      </c>
      <c r="B398" s="1">
        <v>3</v>
      </c>
      <c r="C398" s="7"/>
      <c r="D398" s="15">
        <v>291.2</v>
      </c>
      <c r="E398" s="1">
        <v>3.6116937290000002</v>
      </c>
      <c r="F398" s="15">
        <v>1133.2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">
        <v>0</v>
      </c>
      <c r="R398" s="1">
        <v>0</v>
      </c>
      <c r="S398" s="1">
        <v>1</v>
      </c>
    </row>
    <row r="399" spans="1:19" x14ac:dyDescent="0.25">
      <c r="A399" s="1">
        <v>2039</v>
      </c>
      <c r="B399" s="1">
        <v>4</v>
      </c>
      <c r="C399" s="7"/>
      <c r="D399" s="15">
        <v>162.69999999999999</v>
      </c>
      <c r="E399" s="1">
        <v>63.540094670000002</v>
      </c>
      <c r="F399" s="15">
        <v>1101.8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">
        <v>0</v>
      </c>
      <c r="R399" s="1">
        <v>0</v>
      </c>
      <c r="S399" s="1">
        <v>1</v>
      </c>
    </row>
    <row r="400" spans="1:19" x14ac:dyDescent="0.25">
      <c r="A400" s="1">
        <v>2039</v>
      </c>
      <c r="B400" s="1">
        <v>5</v>
      </c>
      <c r="C400" s="7"/>
      <c r="D400" s="15">
        <v>60.4</v>
      </c>
      <c r="E400" s="1">
        <v>215.88103839999999</v>
      </c>
      <c r="F400" s="15">
        <v>1072.0999999999999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">
        <v>0</v>
      </c>
      <c r="R400" s="1">
        <v>0</v>
      </c>
      <c r="S400" s="1">
        <v>1</v>
      </c>
    </row>
    <row r="401" spans="1:19" x14ac:dyDescent="0.25">
      <c r="A401" s="1">
        <v>2039</v>
      </c>
      <c r="B401" s="1">
        <v>6</v>
      </c>
      <c r="C401" s="7"/>
      <c r="D401" s="15">
        <v>12.9</v>
      </c>
      <c r="E401" s="1">
        <v>714.2226842</v>
      </c>
      <c r="F401" s="15">
        <v>1072.2</v>
      </c>
      <c r="G401" s="7">
        <v>0</v>
      </c>
      <c r="H401" s="7">
        <v>0</v>
      </c>
      <c r="I401" s="7">
        <v>1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">
        <v>0</v>
      </c>
      <c r="R401" s="1">
        <v>0</v>
      </c>
      <c r="S401" s="1">
        <v>1</v>
      </c>
    </row>
    <row r="402" spans="1:19" x14ac:dyDescent="0.25">
      <c r="A402" s="1">
        <v>2039</v>
      </c>
      <c r="B402" s="1">
        <v>7</v>
      </c>
      <c r="C402" s="7"/>
      <c r="D402" s="15">
        <v>0.2</v>
      </c>
      <c r="E402" s="1">
        <v>1258.170697</v>
      </c>
      <c r="F402" s="15">
        <v>1034</v>
      </c>
      <c r="G402" s="7">
        <v>0</v>
      </c>
      <c r="H402" s="7">
        <v>0</v>
      </c>
      <c r="I402" s="7">
        <v>0</v>
      </c>
      <c r="J402" s="7">
        <v>1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">
        <v>0</v>
      </c>
      <c r="R402" s="1">
        <v>0</v>
      </c>
      <c r="S402" s="1">
        <v>1</v>
      </c>
    </row>
    <row r="403" spans="1:19" x14ac:dyDescent="0.25">
      <c r="A403" s="1">
        <v>2039</v>
      </c>
      <c r="B403" s="1">
        <v>8</v>
      </c>
      <c r="C403" s="7"/>
      <c r="D403" s="15">
        <v>0</v>
      </c>
      <c r="E403" s="1">
        <v>1276.160249</v>
      </c>
      <c r="F403" s="15">
        <v>990.1</v>
      </c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">
        <v>0</v>
      </c>
      <c r="R403" s="1">
        <v>0</v>
      </c>
      <c r="S403" s="1">
        <v>1</v>
      </c>
    </row>
    <row r="404" spans="1:19" x14ac:dyDescent="0.25">
      <c r="A404" s="1">
        <v>2039</v>
      </c>
      <c r="B404" s="1">
        <v>9</v>
      </c>
      <c r="C404" s="7"/>
      <c r="D404" s="15">
        <v>2.2999999999999998</v>
      </c>
      <c r="E404" s="1">
        <v>1051.132875</v>
      </c>
      <c r="F404" s="15">
        <v>1057.4000000000001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1</v>
      </c>
      <c r="M404" s="7">
        <v>0</v>
      </c>
      <c r="N404" s="7">
        <v>0</v>
      </c>
      <c r="O404" s="7">
        <v>0</v>
      </c>
      <c r="P404" s="7">
        <v>0</v>
      </c>
      <c r="Q404" s="1">
        <v>0</v>
      </c>
      <c r="R404" s="1">
        <v>0</v>
      </c>
      <c r="S404" s="1">
        <v>1</v>
      </c>
    </row>
    <row r="405" spans="1:19" x14ac:dyDescent="0.25">
      <c r="A405" s="1">
        <v>2039</v>
      </c>
      <c r="B405" s="1">
        <v>10</v>
      </c>
      <c r="C405" s="7"/>
      <c r="D405" s="15">
        <v>41.8</v>
      </c>
      <c r="E405" s="1">
        <v>306.23449900000003</v>
      </c>
      <c r="F405" s="15">
        <v>1049.5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1</v>
      </c>
      <c r="N405" s="7">
        <v>0</v>
      </c>
      <c r="O405" s="7">
        <v>0</v>
      </c>
      <c r="P405" s="7">
        <v>0</v>
      </c>
      <c r="Q405" s="1">
        <v>0</v>
      </c>
      <c r="R405" s="1">
        <v>0</v>
      </c>
      <c r="S405" s="1">
        <v>1</v>
      </c>
    </row>
    <row r="406" spans="1:19" x14ac:dyDescent="0.25">
      <c r="A406" s="1">
        <v>2039</v>
      </c>
      <c r="B406" s="1">
        <v>11</v>
      </c>
      <c r="C406" s="7"/>
      <c r="D406" s="15">
        <v>147.69999999999999</v>
      </c>
      <c r="E406" s="1">
        <v>38.840306179999999</v>
      </c>
      <c r="F406" s="15">
        <v>1077.2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">
        <v>0</v>
      </c>
      <c r="R406" s="1">
        <v>0</v>
      </c>
      <c r="S406" s="1">
        <v>1</v>
      </c>
    </row>
    <row r="407" spans="1:19" x14ac:dyDescent="0.25">
      <c r="A407" s="1">
        <v>2039</v>
      </c>
      <c r="B407" s="1">
        <v>12</v>
      </c>
      <c r="C407" s="7"/>
      <c r="D407" s="15">
        <v>313.39999999999998</v>
      </c>
      <c r="E407" s="1">
        <v>3.572039051</v>
      </c>
      <c r="F407" s="15">
        <v>1247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">
        <v>0</v>
      </c>
      <c r="R407" s="1">
        <v>0</v>
      </c>
      <c r="S407" s="1">
        <v>1</v>
      </c>
    </row>
    <row r="408" spans="1:19" x14ac:dyDescent="0.25">
      <c r="A408" s="1">
        <v>2040</v>
      </c>
      <c r="B408" s="1">
        <v>1</v>
      </c>
      <c r="C408" s="7"/>
      <c r="D408" s="15">
        <v>432.8</v>
      </c>
      <c r="E408" s="1">
        <v>1.1827657460000001</v>
      </c>
      <c r="F408" s="15">
        <v>1255.9000000000001</v>
      </c>
      <c r="G408" s="7">
        <v>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">
        <v>0</v>
      </c>
      <c r="R408" s="1">
        <v>0</v>
      </c>
      <c r="S408" s="1">
        <v>1</v>
      </c>
    </row>
    <row r="409" spans="1:19" x14ac:dyDescent="0.25">
      <c r="A409" s="1">
        <v>2040</v>
      </c>
      <c r="B409" s="1">
        <v>2</v>
      </c>
      <c r="C409" s="7"/>
      <c r="D409" s="15">
        <v>369.8</v>
      </c>
      <c r="E409" s="1">
        <v>0.1557847487</v>
      </c>
      <c r="F409" s="15">
        <v>1141.4000000000001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">
        <v>0</v>
      </c>
      <c r="R409" s="1">
        <v>0</v>
      </c>
      <c r="S409" s="1">
        <v>1</v>
      </c>
    </row>
    <row r="410" spans="1:19" x14ac:dyDescent="0.25">
      <c r="A410" s="1">
        <v>2040</v>
      </c>
      <c r="B410" s="1">
        <v>3</v>
      </c>
      <c r="C410" s="7"/>
      <c r="D410" s="15">
        <v>292.7</v>
      </c>
      <c r="E410" s="1">
        <v>3.6345780219999999</v>
      </c>
      <c r="F410" s="15">
        <v>1140.7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">
        <v>0</v>
      </c>
      <c r="R410" s="1">
        <v>0</v>
      </c>
      <c r="S410" s="1">
        <v>1</v>
      </c>
    </row>
    <row r="411" spans="1:19" x14ac:dyDescent="0.25">
      <c r="A411" s="1">
        <v>2040</v>
      </c>
      <c r="B411" s="1">
        <v>4</v>
      </c>
      <c r="C411" s="7"/>
      <c r="D411" s="15">
        <v>163.6</v>
      </c>
      <c r="E411" s="1">
        <v>63.948426650000002</v>
      </c>
      <c r="F411" s="15">
        <v>1109.3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">
        <v>0</v>
      </c>
      <c r="R411" s="1">
        <v>0</v>
      </c>
      <c r="S411" s="1">
        <v>1</v>
      </c>
    </row>
    <row r="412" spans="1:19" x14ac:dyDescent="0.25">
      <c r="A412" s="1">
        <v>2040</v>
      </c>
      <c r="B412" s="1">
        <v>5</v>
      </c>
      <c r="C412" s="7"/>
      <c r="D412" s="15">
        <v>60.7</v>
      </c>
      <c r="E412" s="1">
        <v>217.2683692</v>
      </c>
      <c r="F412" s="15">
        <v>1079.5999999999999</v>
      </c>
      <c r="G412" s="7">
        <v>0</v>
      </c>
      <c r="H412" s="7">
        <v>1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">
        <v>0</v>
      </c>
      <c r="R412" s="1">
        <v>0</v>
      </c>
      <c r="S412" s="1">
        <v>1</v>
      </c>
    </row>
    <row r="413" spans="1:19" x14ac:dyDescent="0.25">
      <c r="A413" s="1">
        <v>2040</v>
      </c>
      <c r="B413" s="1">
        <v>6</v>
      </c>
      <c r="C413" s="7"/>
      <c r="D413" s="15">
        <v>13</v>
      </c>
      <c r="E413" s="1">
        <v>718.81254139999999</v>
      </c>
      <c r="F413" s="15">
        <v>1079.9000000000001</v>
      </c>
      <c r="G413" s="7">
        <v>0</v>
      </c>
      <c r="H413" s="7">
        <v>0</v>
      </c>
      <c r="I413" s="7">
        <v>1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">
        <v>0</v>
      </c>
      <c r="R413" s="1">
        <v>0</v>
      </c>
      <c r="S413" s="1">
        <v>1</v>
      </c>
    </row>
    <row r="414" spans="1:19" x14ac:dyDescent="0.25">
      <c r="A414" s="1">
        <v>2040</v>
      </c>
      <c r="B414" s="1">
        <v>7</v>
      </c>
      <c r="C414" s="7"/>
      <c r="D414" s="15">
        <v>0.2</v>
      </c>
      <c r="E414" s="1">
        <v>1266.2987900000001</v>
      </c>
      <c r="F414" s="15">
        <v>1041.5999999999999</v>
      </c>
      <c r="G414" s="7">
        <v>0</v>
      </c>
      <c r="H414" s="7">
        <v>0</v>
      </c>
      <c r="I414" s="7">
        <v>0</v>
      </c>
      <c r="J414" s="7">
        <v>1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">
        <v>0</v>
      </c>
      <c r="R414" s="1">
        <v>0</v>
      </c>
      <c r="S414" s="1">
        <v>1</v>
      </c>
    </row>
    <row r="415" spans="1:19" x14ac:dyDescent="0.25">
      <c r="A415" s="1">
        <v>2040</v>
      </c>
      <c r="B415" s="1">
        <v>8</v>
      </c>
      <c r="C415" s="7"/>
      <c r="D415" s="15">
        <v>0</v>
      </c>
      <c r="E415" s="1">
        <v>1284.4045590000001</v>
      </c>
      <c r="F415" s="15">
        <v>997.5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">
        <v>0</v>
      </c>
      <c r="R415" s="1">
        <v>0</v>
      </c>
      <c r="S415" s="1">
        <v>1</v>
      </c>
    </row>
    <row r="416" spans="1:19" x14ac:dyDescent="0.25">
      <c r="A416" s="1">
        <v>2040</v>
      </c>
      <c r="B416" s="1">
        <v>9</v>
      </c>
      <c r="C416" s="7"/>
      <c r="D416" s="15">
        <v>2.4</v>
      </c>
      <c r="E416" s="1">
        <v>1057.9234530000001</v>
      </c>
      <c r="F416" s="15">
        <v>1065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1</v>
      </c>
      <c r="M416" s="7">
        <v>0</v>
      </c>
      <c r="N416" s="7">
        <v>0</v>
      </c>
      <c r="O416" s="7">
        <v>0</v>
      </c>
      <c r="P416" s="7">
        <v>0</v>
      </c>
      <c r="Q416" s="1">
        <v>0</v>
      </c>
      <c r="R416" s="1">
        <v>0</v>
      </c>
      <c r="S416" s="1">
        <v>1</v>
      </c>
    </row>
    <row r="417" spans="1:19" x14ac:dyDescent="0.25">
      <c r="A417" s="1">
        <v>2040</v>
      </c>
      <c r="B417" s="1">
        <v>10</v>
      </c>
      <c r="C417" s="7"/>
      <c r="D417" s="15">
        <v>42</v>
      </c>
      <c r="E417" s="1">
        <v>308.18818499999998</v>
      </c>
      <c r="F417" s="15">
        <v>1056.9000000000001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</v>
      </c>
      <c r="N417" s="7">
        <v>0</v>
      </c>
      <c r="O417" s="7">
        <v>0</v>
      </c>
      <c r="P417" s="7">
        <v>0</v>
      </c>
      <c r="Q417" s="1">
        <v>0</v>
      </c>
      <c r="R417" s="1">
        <v>0</v>
      </c>
      <c r="S417" s="1">
        <v>1</v>
      </c>
    </row>
    <row r="418" spans="1:19" x14ac:dyDescent="0.25">
      <c r="A418" s="1">
        <v>2040</v>
      </c>
      <c r="B418" s="1">
        <v>11</v>
      </c>
      <c r="C418" s="7"/>
      <c r="D418" s="15">
        <v>148.5</v>
      </c>
      <c r="E418" s="1">
        <v>39.08809591</v>
      </c>
      <c r="F418" s="15">
        <v>1084.5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">
        <v>0</v>
      </c>
      <c r="R418" s="1">
        <v>0</v>
      </c>
      <c r="S418" s="1">
        <v>1</v>
      </c>
    </row>
    <row r="419" spans="1:19" x14ac:dyDescent="0.25">
      <c r="A419" s="1">
        <v>2040</v>
      </c>
      <c r="B419" s="1">
        <v>12</v>
      </c>
      <c r="C419" s="7"/>
      <c r="D419" s="15">
        <v>315</v>
      </c>
      <c r="E419" s="1">
        <v>3.5948276090000002</v>
      </c>
      <c r="F419" s="15">
        <v>1255.2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">
        <v>0</v>
      </c>
      <c r="R419" s="1">
        <v>0</v>
      </c>
      <c r="S419" s="1">
        <v>1</v>
      </c>
    </row>
    <row r="420" spans="1:19" x14ac:dyDescent="0.25">
      <c r="A420" s="1">
        <v>2041</v>
      </c>
      <c r="B420" s="1">
        <v>1</v>
      </c>
      <c r="C420" s="7"/>
      <c r="D420" s="15">
        <v>435</v>
      </c>
      <c r="E420" s="1">
        <v>1.1900685369999999</v>
      </c>
      <c r="F420" s="15">
        <v>1263.9000000000001</v>
      </c>
      <c r="G420" s="7">
        <v>1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">
        <v>0</v>
      </c>
      <c r="R420" s="1">
        <v>0</v>
      </c>
      <c r="S420" s="1">
        <v>1</v>
      </c>
    </row>
    <row r="421" spans="1:19" x14ac:dyDescent="0.25">
      <c r="A421" s="1">
        <v>2041</v>
      </c>
      <c r="B421" s="1">
        <v>2</v>
      </c>
      <c r="C421" s="7"/>
      <c r="D421" s="15">
        <v>371.7</v>
      </c>
      <c r="E421" s="1">
        <v>0.1567466159</v>
      </c>
      <c r="F421" s="15">
        <v>1148.8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">
        <v>0</v>
      </c>
      <c r="R421" s="1">
        <v>0</v>
      </c>
      <c r="S421" s="1">
        <v>1</v>
      </c>
    </row>
    <row r="422" spans="1:19" x14ac:dyDescent="0.25">
      <c r="A422" s="1">
        <v>2041</v>
      </c>
      <c r="B422" s="1">
        <v>3</v>
      </c>
      <c r="C422" s="7"/>
      <c r="D422" s="15">
        <v>294.2</v>
      </c>
      <c r="E422" s="1">
        <v>3.657019123</v>
      </c>
      <c r="F422" s="15">
        <v>1148.2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">
        <v>0</v>
      </c>
      <c r="R422" s="1">
        <v>0</v>
      </c>
      <c r="S422" s="1">
        <v>1</v>
      </c>
    </row>
    <row r="423" spans="1:19" x14ac:dyDescent="0.25">
      <c r="A423" s="1">
        <v>2041</v>
      </c>
      <c r="B423" s="1">
        <v>4</v>
      </c>
      <c r="C423" s="7"/>
      <c r="D423" s="15">
        <v>164.4</v>
      </c>
      <c r="E423" s="1">
        <v>64.333162470000005</v>
      </c>
      <c r="F423" s="15">
        <v>1116.7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">
        <v>0</v>
      </c>
      <c r="R423" s="1">
        <v>0</v>
      </c>
      <c r="S423" s="1">
        <v>1</v>
      </c>
    </row>
    <row r="424" spans="1:19" x14ac:dyDescent="0.25">
      <c r="A424" s="1">
        <v>2041</v>
      </c>
      <c r="B424" s="1">
        <v>5</v>
      </c>
      <c r="C424" s="7"/>
      <c r="D424" s="15">
        <v>61</v>
      </c>
      <c r="E424" s="1">
        <v>218.5755308</v>
      </c>
      <c r="F424" s="15">
        <v>1086.9000000000001</v>
      </c>
      <c r="G424" s="7">
        <v>0</v>
      </c>
      <c r="H424" s="7">
        <v>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">
        <v>0</v>
      </c>
      <c r="R424" s="1">
        <v>0</v>
      </c>
      <c r="S424" s="1">
        <v>1</v>
      </c>
    </row>
    <row r="425" spans="1:19" x14ac:dyDescent="0.25">
      <c r="A425" s="1">
        <v>2041</v>
      </c>
      <c r="B425" s="1">
        <v>6</v>
      </c>
      <c r="C425" s="7"/>
      <c r="D425" s="15">
        <v>13</v>
      </c>
      <c r="E425" s="1">
        <v>723.13716590000001</v>
      </c>
      <c r="F425" s="15">
        <v>1087.3</v>
      </c>
      <c r="G425" s="7">
        <v>0</v>
      </c>
      <c r="H425" s="7">
        <v>0</v>
      </c>
      <c r="I425" s="7">
        <v>1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">
        <v>0</v>
      </c>
      <c r="R425" s="1">
        <v>0</v>
      </c>
      <c r="S425" s="1">
        <v>1</v>
      </c>
    </row>
    <row r="426" spans="1:19" x14ac:dyDescent="0.25">
      <c r="A426" s="1">
        <v>2041</v>
      </c>
      <c r="B426" s="1">
        <v>7</v>
      </c>
      <c r="C426" s="7"/>
      <c r="D426" s="15">
        <v>0.2</v>
      </c>
      <c r="E426" s="1">
        <v>1274.009274</v>
      </c>
      <c r="F426" s="15">
        <v>1049.0999999999999</v>
      </c>
      <c r="G426" s="7">
        <v>0</v>
      </c>
      <c r="H426" s="7">
        <v>0</v>
      </c>
      <c r="I426" s="7">
        <v>0</v>
      </c>
      <c r="J426" s="7">
        <v>1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">
        <v>0</v>
      </c>
      <c r="R426" s="1">
        <v>0</v>
      </c>
      <c r="S426" s="1">
        <v>1</v>
      </c>
    </row>
    <row r="427" spans="1:19" x14ac:dyDescent="0.25">
      <c r="A427" s="1">
        <v>2041</v>
      </c>
      <c r="B427" s="1">
        <v>8</v>
      </c>
      <c r="C427" s="7"/>
      <c r="D427" s="15">
        <v>0</v>
      </c>
      <c r="E427" s="1">
        <v>1292.225289</v>
      </c>
      <c r="F427" s="15">
        <v>1004.7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">
        <v>0</v>
      </c>
      <c r="R427" s="1">
        <v>0</v>
      </c>
      <c r="S427" s="1">
        <v>1</v>
      </c>
    </row>
    <row r="428" spans="1:19" x14ac:dyDescent="0.25">
      <c r="A428" s="1">
        <v>2041</v>
      </c>
      <c r="B428" s="1">
        <v>9</v>
      </c>
      <c r="C428" s="7"/>
      <c r="D428" s="15">
        <v>2.4</v>
      </c>
      <c r="E428" s="1">
        <v>1064.365141</v>
      </c>
      <c r="F428" s="15">
        <v>1072.5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1</v>
      </c>
      <c r="M428" s="7">
        <v>0</v>
      </c>
      <c r="N428" s="7">
        <v>0</v>
      </c>
      <c r="O428" s="7">
        <v>0</v>
      </c>
      <c r="P428" s="7">
        <v>0</v>
      </c>
      <c r="Q428" s="1">
        <v>0</v>
      </c>
      <c r="R428" s="1">
        <v>0</v>
      </c>
      <c r="S428" s="1">
        <v>1</v>
      </c>
    </row>
    <row r="429" spans="1:19" x14ac:dyDescent="0.25">
      <c r="A429" s="1">
        <v>2041</v>
      </c>
      <c r="B429" s="1">
        <v>10</v>
      </c>
      <c r="C429" s="7"/>
      <c r="D429" s="15">
        <v>42.2</v>
      </c>
      <c r="E429" s="1">
        <v>310.05903929999999</v>
      </c>
      <c r="F429" s="15">
        <v>1064.0999999999999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</v>
      </c>
      <c r="N429" s="7">
        <v>0</v>
      </c>
      <c r="O429" s="7">
        <v>0</v>
      </c>
      <c r="P429" s="7">
        <v>0</v>
      </c>
      <c r="Q429" s="1">
        <v>0</v>
      </c>
      <c r="R429" s="1">
        <v>0</v>
      </c>
      <c r="S429" s="1">
        <v>1</v>
      </c>
    </row>
    <row r="430" spans="1:19" x14ac:dyDescent="0.25">
      <c r="A430" s="1">
        <v>2041</v>
      </c>
      <c r="B430" s="1">
        <v>11</v>
      </c>
      <c r="C430" s="7"/>
      <c r="D430" s="15">
        <v>149.19999999999999</v>
      </c>
      <c r="E430" s="1">
        <v>39.325379939999998</v>
      </c>
      <c r="F430" s="15">
        <v>1091.5999999999999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">
        <v>0</v>
      </c>
      <c r="R430" s="1">
        <v>0</v>
      </c>
      <c r="S430" s="1">
        <v>1</v>
      </c>
    </row>
    <row r="431" spans="1:19" x14ac:dyDescent="0.25">
      <c r="A431" s="1">
        <v>2041</v>
      </c>
      <c r="B431" s="1">
        <v>12</v>
      </c>
      <c r="C431" s="7"/>
      <c r="D431" s="15">
        <v>316.60000000000002</v>
      </c>
      <c r="E431" s="1">
        <v>3.6166499860000001</v>
      </c>
      <c r="F431" s="15">
        <v>1263.0999999999999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">
        <v>0</v>
      </c>
      <c r="R431" s="1">
        <v>0</v>
      </c>
      <c r="S431" s="1">
        <v>1</v>
      </c>
    </row>
    <row r="432" spans="1:19" x14ac:dyDescent="0.25">
      <c r="A432">
        <v>2042</v>
      </c>
      <c r="B432">
        <v>1</v>
      </c>
      <c r="D432">
        <v>437.3</v>
      </c>
      <c r="E432">
        <v>1.1973429929999999</v>
      </c>
      <c r="F432" s="16">
        <v>1272</v>
      </c>
      <c r="G432">
        <v>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</v>
      </c>
    </row>
    <row r="433" spans="1:19" x14ac:dyDescent="0.25">
      <c r="A433">
        <v>2042</v>
      </c>
      <c r="B433">
        <v>2</v>
      </c>
      <c r="D433">
        <v>373.6</v>
      </c>
      <c r="E433">
        <v>0.15770475079999999</v>
      </c>
      <c r="F433" s="16">
        <v>1156.3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</v>
      </c>
    </row>
    <row r="434" spans="1:19" x14ac:dyDescent="0.25">
      <c r="A434">
        <v>2042</v>
      </c>
      <c r="B434">
        <v>3</v>
      </c>
      <c r="D434">
        <v>295.8</v>
      </c>
      <c r="E434">
        <v>3.6793731489999999</v>
      </c>
      <c r="F434" s="16">
        <v>1155.8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</v>
      </c>
    </row>
    <row r="435" spans="1:19" x14ac:dyDescent="0.25">
      <c r="A435">
        <v>2042</v>
      </c>
      <c r="B435">
        <v>4</v>
      </c>
      <c r="D435">
        <v>165.3</v>
      </c>
      <c r="E435">
        <v>64.751642279999999</v>
      </c>
      <c r="F435" s="16">
        <v>1124.4000000000001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</v>
      </c>
    </row>
    <row r="436" spans="1:19" x14ac:dyDescent="0.25">
      <c r="A436">
        <v>2042</v>
      </c>
      <c r="B436">
        <v>5</v>
      </c>
      <c r="D436">
        <v>61.3</v>
      </c>
      <c r="E436">
        <v>219.99733939999999</v>
      </c>
      <c r="F436" s="16">
        <v>1094.5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</v>
      </c>
    </row>
    <row r="437" spans="1:19" x14ac:dyDescent="0.25">
      <c r="A437">
        <v>2042</v>
      </c>
      <c r="B437">
        <v>6</v>
      </c>
      <c r="D437">
        <v>13.1</v>
      </c>
      <c r="E437">
        <v>727.84108990000004</v>
      </c>
      <c r="F437" s="16">
        <v>1095.0999999999999</v>
      </c>
      <c r="G437">
        <v>0</v>
      </c>
      <c r="H437">
        <v>0</v>
      </c>
      <c r="I437">
        <v>1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</row>
    <row r="438" spans="1:19" x14ac:dyDescent="0.25">
      <c r="A438">
        <v>2042</v>
      </c>
      <c r="B438">
        <v>7</v>
      </c>
      <c r="D438">
        <v>0.2</v>
      </c>
      <c r="E438">
        <v>1282.169654</v>
      </c>
      <c r="F438" s="16">
        <v>1056.9000000000001</v>
      </c>
      <c r="G438">
        <v>0</v>
      </c>
      <c r="H438">
        <v>0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</v>
      </c>
    </row>
    <row r="439" spans="1:19" x14ac:dyDescent="0.25">
      <c r="A439">
        <v>2042</v>
      </c>
      <c r="B439">
        <v>8</v>
      </c>
      <c r="D439">
        <v>0</v>
      </c>
      <c r="E439">
        <v>1300.5023470000001</v>
      </c>
      <c r="F439" s="16">
        <v>1012.2</v>
      </c>
      <c r="G439">
        <v>0</v>
      </c>
      <c r="H439">
        <v>0</v>
      </c>
      <c r="I439">
        <v>0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</v>
      </c>
    </row>
    <row r="440" spans="1:19" x14ac:dyDescent="0.25">
      <c r="A440">
        <v>2042</v>
      </c>
      <c r="B440">
        <v>9</v>
      </c>
      <c r="D440">
        <v>2.4</v>
      </c>
      <c r="E440">
        <v>1071.182693</v>
      </c>
      <c r="F440" s="16">
        <v>1080.3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</v>
      </c>
    </row>
    <row r="441" spans="1:19" x14ac:dyDescent="0.25">
      <c r="A441">
        <v>2042</v>
      </c>
      <c r="B441">
        <v>10</v>
      </c>
      <c r="D441">
        <v>42.5</v>
      </c>
      <c r="E441">
        <v>312.00420989999998</v>
      </c>
      <c r="F441" s="16">
        <v>1071.3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</v>
      </c>
    </row>
    <row r="442" spans="1:19" x14ac:dyDescent="0.25">
      <c r="A442">
        <v>2042</v>
      </c>
      <c r="B442">
        <v>11</v>
      </c>
      <c r="D442">
        <v>150</v>
      </c>
      <c r="E442">
        <v>39.572089640000002</v>
      </c>
      <c r="F442" s="16">
        <v>1098.8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</v>
      </c>
    </row>
    <row r="443" spans="1:19" x14ac:dyDescent="0.25">
      <c r="A443">
        <v>2042</v>
      </c>
      <c r="B443">
        <v>12</v>
      </c>
      <c r="D443">
        <v>318.3</v>
      </c>
      <c r="E443">
        <v>3.6393392169999998</v>
      </c>
      <c r="F443" s="16">
        <v>1271.0999999999999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G72" sqref="AG72"/>
    </sheetView>
  </sheetViews>
  <sheetFormatPr defaultRowHeight="15" x14ac:dyDescent="0.25"/>
  <cols>
    <col min="1" max="1" width="12.8554687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75.28515625" bestFit="1" customWidth="1"/>
  </cols>
  <sheetData>
    <row r="1" spans="1:13" x14ac:dyDescent="0.25">
      <c r="A1" s="4" t="s">
        <v>18</v>
      </c>
      <c r="B1" s="4" t="s">
        <v>81</v>
      </c>
      <c r="C1" s="4" t="s">
        <v>20</v>
      </c>
      <c r="D1" s="4" t="s">
        <v>82</v>
      </c>
      <c r="E1" s="4" t="s">
        <v>83</v>
      </c>
      <c r="F1" s="4" t="s">
        <v>84</v>
      </c>
      <c r="G1" s="4" t="s">
        <v>61</v>
      </c>
      <c r="H1" s="4" t="s">
        <v>62</v>
      </c>
      <c r="I1" s="4" t="s">
        <v>63</v>
      </c>
      <c r="J1" s="4" t="s">
        <v>85</v>
      </c>
      <c r="K1" s="4" t="s">
        <v>86</v>
      </c>
      <c r="L1" s="4" t="s">
        <v>22</v>
      </c>
      <c r="M1" s="4" t="s">
        <v>23</v>
      </c>
    </row>
    <row r="2" spans="1:13" x14ac:dyDescent="0.25">
      <c r="A2" s="1" t="s">
        <v>80</v>
      </c>
      <c r="B2" s="8">
        <v>74</v>
      </c>
      <c r="C2" s="2">
        <v>1006.994</v>
      </c>
      <c r="D2" s="2">
        <v>259.38600000000002</v>
      </c>
      <c r="E2" s="2">
        <v>667.81600000000003</v>
      </c>
      <c r="F2" s="2">
        <v>1642.0039999999999</v>
      </c>
      <c r="G2" s="6">
        <v>0.65200000000000002</v>
      </c>
      <c r="H2" s="6">
        <v>2.4449999999999998</v>
      </c>
      <c r="I2" s="13">
        <v>6.2</v>
      </c>
      <c r="J2" s="14">
        <v>4.5199999999999997E-2</v>
      </c>
      <c r="K2" s="6">
        <v>1</v>
      </c>
      <c r="L2" s="1" t="s">
        <v>87</v>
      </c>
      <c r="M2" s="1" t="s">
        <v>88</v>
      </c>
    </row>
    <row r="3" spans="1:13" x14ac:dyDescent="0.25">
      <c r="A3" s="1" t="s">
        <v>7</v>
      </c>
      <c r="B3" s="8">
        <v>74</v>
      </c>
      <c r="C3" s="2">
        <v>132.91</v>
      </c>
      <c r="D3" s="2">
        <v>138.59</v>
      </c>
      <c r="E3" s="2">
        <v>0</v>
      </c>
      <c r="F3" s="2">
        <v>506.16</v>
      </c>
      <c r="G3" s="6">
        <v>0.80100000000000005</v>
      </c>
      <c r="H3" s="6">
        <v>2.5049999999999999</v>
      </c>
      <c r="I3" s="13">
        <v>8.6999999999999993</v>
      </c>
      <c r="J3" s="14">
        <v>1.32E-2</v>
      </c>
      <c r="K3" s="6">
        <v>-0.247</v>
      </c>
      <c r="L3" s="1"/>
      <c r="M3" s="1" t="s">
        <v>24</v>
      </c>
    </row>
    <row r="4" spans="1:13" x14ac:dyDescent="0.25">
      <c r="A4" s="1" t="s">
        <v>8</v>
      </c>
      <c r="B4" s="8">
        <v>74</v>
      </c>
      <c r="C4" s="2">
        <v>323.7</v>
      </c>
      <c r="D4" s="2">
        <v>405.19</v>
      </c>
      <c r="E4" s="2">
        <v>0</v>
      </c>
      <c r="F4" s="2">
        <v>1301.2</v>
      </c>
      <c r="G4" s="6">
        <v>0.94699999999999995</v>
      </c>
      <c r="H4" s="6">
        <v>2.4220000000000002</v>
      </c>
      <c r="I4" s="13">
        <v>12.1</v>
      </c>
      <c r="J4" s="14">
        <v>2.3600000000000001E-3</v>
      </c>
      <c r="K4" s="6">
        <v>0.84</v>
      </c>
      <c r="L4" s="1"/>
      <c r="M4" s="1" t="s">
        <v>25</v>
      </c>
    </row>
    <row r="5" spans="1:13" x14ac:dyDescent="0.25">
      <c r="A5" s="1" t="s">
        <v>9</v>
      </c>
      <c r="B5" s="8">
        <v>74</v>
      </c>
      <c r="C5" s="2">
        <v>1002.04</v>
      </c>
      <c r="D5" s="2">
        <v>75.53</v>
      </c>
      <c r="E5" s="2">
        <v>856.85</v>
      </c>
      <c r="F5" s="2">
        <v>1189.4100000000001</v>
      </c>
      <c r="G5" s="6">
        <v>0.77900000000000003</v>
      </c>
      <c r="H5" s="6">
        <v>3.1190000000000002</v>
      </c>
      <c r="I5" s="13">
        <v>7.5</v>
      </c>
      <c r="J5" s="14">
        <v>2.3199999999999998E-2</v>
      </c>
      <c r="K5" s="6">
        <v>-0.248</v>
      </c>
      <c r="L5" s="1"/>
      <c r="M5" s="1" t="s">
        <v>26</v>
      </c>
    </row>
    <row r="6" spans="1:13" x14ac:dyDescent="0.25">
      <c r="A6" s="1" t="s">
        <v>91</v>
      </c>
      <c r="B6" s="8">
        <v>74</v>
      </c>
      <c r="C6" s="2">
        <v>8.1000000000000003E-2</v>
      </c>
      <c r="D6" s="2">
        <v>0.27500000000000002</v>
      </c>
      <c r="E6" s="2">
        <v>0</v>
      </c>
      <c r="F6" s="2">
        <v>1</v>
      </c>
      <c r="G6" s="6">
        <v>3.069</v>
      </c>
      <c r="H6" s="6">
        <v>10.422000000000001</v>
      </c>
      <c r="I6" s="13">
        <v>286</v>
      </c>
      <c r="J6" s="14">
        <v>0</v>
      </c>
      <c r="K6" s="6">
        <v>0.126</v>
      </c>
      <c r="L6" s="1"/>
      <c r="M6" s="1"/>
    </row>
    <row r="7" spans="1:13" x14ac:dyDescent="0.25">
      <c r="A7" s="1" t="s">
        <v>92</v>
      </c>
      <c r="B7" s="8">
        <v>74</v>
      </c>
      <c r="C7" s="2">
        <v>8.1000000000000003E-2</v>
      </c>
      <c r="D7" s="2">
        <v>0.27500000000000002</v>
      </c>
      <c r="E7" s="2">
        <v>0</v>
      </c>
      <c r="F7" s="2">
        <v>1</v>
      </c>
      <c r="G7" s="6">
        <v>3.069</v>
      </c>
      <c r="H7" s="6">
        <v>10.422000000000001</v>
      </c>
      <c r="I7" s="13">
        <v>286</v>
      </c>
      <c r="J7" s="14">
        <v>0</v>
      </c>
      <c r="K7" s="6">
        <v>-0.31</v>
      </c>
      <c r="L7" s="1"/>
      <c r="M7" s="1"/>
    </row>
    <row r="8" spans="1:13" x14ac:dyDescent="0.25">
      <c r="A8" s="1" t="s">
        <v>11</v>
      </c>
      <c r="B8" s="8">
        <v>74</v>
      </c>
      <c r="C8" s="2">
        <v>8.1000000000000003E-2</v>
      </c>
      <c r="D8" s="2">
        <v>0.27500000000000002</v>
      </c>
      <c r="E8" s="2">
        <v>0</v>
      </c>
      <c r="F8" s="2">
        <v>1</v>
      </c>
      <c r="G8" s="6">
        <v>3.069</v>
      </c>
      <c r="H8" s="6">
        <v>10.422000000000001</v>
      </c>
      <c r="I8" s="13">
        <v>286</v>
      </c>
      <c r="J8" s="14">
        <v>0</v>
      </c>
      <c r="K8" s="6">
        <v>0.129</v>
      </c>
      <c r="L8" s="1"/>
      <c r="M8" s="1"/>
    </row>
    <row r="9" spans="1:13" x14ac:dyDescent="0.25">
      <c r="A9" s="1" t="s">
        <v>12</v>
      </c>
      <c r="B9" s="8">
        <v>74</v>
      </c>
      <c r="C9" s="2">
        <v>8.1000000000000003E-2</v>
      </c>
      <c r="D9" s="2">
        <v>0.27500000000000002</v>
      </c>
      <c r="E9" s="2">
        <v>0</v>
      </c>
      <c r="F9" s="2">
        <v>1</v>
      </c>
      <c r="G9" s="6">
        <v>3.069</v>
      </c>
      <c r="H9" s="6">
        <v>10.422000000000001</v>
      </c>
      <c r="I9" s="13">
        <v>286</v>
      </c>
      <c r="J9" s="14">
        <v>0</v>
      </c>
      <c r="K9" s="6">
        <v>0.42499999999999999</v>
      </c>
      <c r="L9" s="1"/>
      <c r="M9" s="1"/>
    </row>
    <row r="10" spans="1:13" x14ac:dyDescent="0.25">
      <c r="A10" s="1" t="s">
        <v>13</v>
      </c>
      <c r="B10" s="8">
        <v>74</v>
      </c>
      <c r="C10" s="2">
        <v>8.1000000000000003E-2</v>
      </c>
      <c r="D10" s="2">
        <v>0.27500000000000002</v>
      </c>
      <c r="E10" s="2">
        <v>0</v>
      </c>
      <c r="F10" s="2">
        <v>1</v>
      </c>
      <c r="G10" s="6">
        <v>3.069</v>
      </c>
      <c r="H10" s="6">
        <v>10.422000000000001</v>
      </c>
      <c r="I10" s="13">
        <v>286</v>
      </c>
      <c r="J10" s="14">
        <v>0</v>
      </c>
      <c r="K10" s="6">
        <v>0.52400000000000002</v>
      </c>
      <c r="L10" s="1"/>
      <c r="M10" s="1"/>
    </row>
    <row r="11" spans="1:13" x14ac:dyDescent="0.25">
      <c r="A11" s="1" t="s">
        <v>14</v>
      </c>
      <c r="B11" s="8">
        <v>74</v>
      </c>
      <c r="C11" s="2">
        <v>8.1000000000000003E-2</v>
      </c>
      <c r="D11" s="2">
        <v>0.27500000000000002</v>
      </c>
      <c r="E11" s="2">
        <v>0</v>
      </c>
      <c r="F11" s="2">
        <v>1</v>
      </c>
      <c r="G11" s="6">
        <v>3.069</v>
      </c>
      <c r="H11" s="6">
        <v>10.422000000000001</v>
      </c>
      <c r="I11" s="13">
        <v>286</v>
      </c>
      <c r="J11" s="14">
        <v>0</v>
      </c>
      <c r="K11" s="6">
        <v>0.30199999999999999</v>
      </c>
      <c r="L11" s="1"/>
      <c r="M11" s="1"/>
    </row>
    <row r="12" spans="1:13" x14ac:dyDescent="0.25">
      <c r="A12" s="1" t="s">
        <v>15</v>
      </c>
      <c r="B12" s="8">
        <v>74</v>
      </c>
      <c r="C12" s="2">
        <v>8.1000000000000003E-2</v>
      </c>
      <c r="D12" s="2">
        <v>0.27500000000000002</v>
      </c>
      <c r="E12" s="2">
        <v>0</v>
      </c>
      <c r="F12" s="2">
        <v>1</v>
      </c>
      <c r="G12" s="6">
        <v>3.069</v>
      </c>
      <c r="H12" s="6">
        <v>10.422000000000001</v>
      </c>
      <c r="I12" s="13">
        <v>286</v>
      </c>
      <c r="J12" s="14">
        <v>0</v>
      </c>
      <c r="K12" s="6">
        <v>-0.20599999999999999</v>
      </c>
      <c r="L12" s="1"/>
      <c r="M12" s="1"/>
    </row>
    <row r="13" spans="1:13" x14ac:dyDescent="0.25">
      <c r="A13" s="17">
        <v>41038</v>
      </c>
      <c r="B13" s="8">
        <v>74</v>
      </c>
      <c r="C13" s="2">
        <v>1.4E-2</v>
      </c>
      <c r="D13" s="2">
        <v>0.11600000000000001</v>
      </c>
      <c r="E13" s="2">
        <v>0</v>
      </c>
      <c r="F13" s="2">
        <v>1</v>
      </c>
      <c r="G13" s="6">
        <v>8.4269999999999996</v>
      </c>
      <c r="H13" s="6">
        <v>72.013999999999996</v>
      </c>
      <c r="I13" s="13">
        <v>15561.4</v>
      </c>
      <c r="J13" s="14">
        <v>0</v>
      </c>
      <c r="K13" s="6">
        <v>-0.13500000000000001</v>
      </c>
      <c r="L13" s="1"/>
      <c r="M13" s="1"/>
    </row>
    <row r="14" spans="1:13" x14ac:dyDescent="0.25">
      <c r="A14" s="17">
        <v>40948</v>
      </c>
      <c r="B14" s="8">
        <v>74</v>
      </c>
      <c r="C14" s="2">
        <v>1.4E-2</v>
      </c>
      <c r="D14" s="2">
        <v>0.11600000000000001</v>
      </c>
      <c r="E14" s="2">
        <v>0</v>
      </c>
      <c r="F14" s="2">
        <v>1</v>
      </c>
      <c r="G14" s="6">
        <v>8.4269999999999996</v>
      </c>
      <c r="H14" s="6">
        <v>72.013999999999996</v>
      </c>
      <c r="I14" s="13">
        <v>15561.4</v>
      </c>
      <c r="J14" s="14">
        <v>0</v>
      </c>
      <c r="K14" s="6">
        <v>-2.7E-2</v>
      </c>
      <c r="L14" s="1"/>
      <c r="M14" s="1"/>
    </row>
    <row r="15" spans="1:13" x14ac:dyDescent="0.25">
      <c r="A15" s="17">
        <v>40977</v>
      </c>
      <c r="B15" s="8">
        <v>74</v>
      </c>
      <c r="C15" s="2">
        <v>1.4E-2</v>
      </c>
      <c r="D15" s="2">
        <v>0.11600000000000001</v>
      </c>
      <c r="E15" s="2">
        <v>0</v>
      </c>
      <c r="F15" s="2">
        <v>1</v>
      </c>
      <c r="G15" s="6">
        <v>8.4269999999999996</v>
      </c>
      <c r="H15" s="6">
        <v>72.013999999999996</v>
      </c>
      <c r="I15" s="13">
        <v>15561.4</v>
      </c>
      <c r="J15" s="14">
        <v>0</v>
      </c>
      <c r="K15" s="6">
        <v>-0.107</v>
      </c>
      <c r="L15" s="1"/>
      <c r="M15" s="1"/>
    </row>
    <row r="16" spans="1:13" x14ac:dyDescent="0.25">
      <c r="A16" s="17">
        <v>40980</v>
      </c>
      <c r="B16" s="8">
        <v>74</v>
      </c>
      <c r="C16" s="2">
        <v>1.4E-2</v>
      </c>
      <c r="D16" s="2">
        <v>0.11600000000000001</v>
      </c>
      <c r="E16" s="2">
        <v>0</v>
      </c>
      <c r="F16" s="2">
        <v>1</v>
      </c>
      <c r="G16" s="6">
        <v>8.4269999999999996</v>
      </c>
      <c r="H16" s="6">
        <v>72.013999999999996</v>
      </c>
      <c r="I16" s="13">
        <v>15561.4</v>
      </c>
      <c r="J16" s="14">
        <v>0</v>
      </c>
      <c r="K16" s="6">
        <v>-9.9000000000000005E-2</v>
      </c>
      <c r="L16" s="1"/>
      <c r="M16" s="1"/>
    </row>
  </sheetData>
  <pageMargins left="0.7" right="0.7" top="0.75" bottom="0.75" header="0.3" footer="0.3"/>
  <pageSetup scale="81"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AG72" sqref="AG72"/>
    </sheetView>
  </sheetViews>
  <sheetFormatPr defaultRowHeight="15" x14ac:dyDescent="0.25"/>
  <cols>
    <col min="1" max="2" width="12.85546875" bestFit="1" customWidth="1"/>
    <col min="3" max="4" width="6.28515625" bestFit="1" customWidth="1"/>
    <col min="5" max="5" width="7.28515625" bestFit="1" customWidth="1"/>
    <col min="6" max="16" width="6.28515625" bestFit="1" customWidth="1"/>
  </cols>
  <sheetData>
    <row r="1" spans="1:16" x14ac:dyDescent="0.25">
      <c r="A1" s="4"/>
      <c r="B1" s="4" t="s">
        <v>80</v>
      </c>
      <c r="C1" s="4" t="s">
        <v>7</v>
      </c>
      <c r="D1" s="4" t="s">
        <v>8</v>
      </c>
      <c r="E1" s="4" t="s">
        <v>9</v>
      </c>
      <c r="F1" s="4" t="s">
        <v>91</v>
      </c>
      <c r="G1" s="4" t="s">
        <v>92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5">
        <v>41038</v>
      </c>
      <c r="N1" s="5">
        <v>40948</v>
      </c>
      <c r="O1" s="5">
        <v>40977</v>
      </c>
      <c r="P1" s="5">
        <v>40980</v>
      </c>
    </row>
    <row r="2" spans="1:16" x14ac:dyDescent="0.25">
      <c r="A2" s="12" t="s">
        <v>80</v>
      </c>
      <c r="B2" s="6">
        <v>1</v>
      </c>
      <c r="C2" s="6">
        <v>-0.247</v>
      </c>
      <c r="D2" s="6">
        <v>0.84</v>
      </c>
      <c r="E2" s="6">
        <v>-0.248</v>
      </c>
      <c r="F2" s="6">
        <v>0.126</v>
      </c>
      <c r="G2" s="6">
        <v>-0.31</v>
      </c>
      <c r="H2" s="6">
        <v>0.129</v>
      </c>
      <c r="I2" s="6">
        <v>0.42499999999999999</v>
      </c>
      <c r="J2" s="6">
        <v>0.52400000000000002</v>
      </c>
      <c r="K2" s="6">
        <v>0.30199999999999999</v>
      </c>
      <c r="L2" s="6">
        <v>-0.20599999999999999</v>
      </c>
      <c r="M2" s="6">
        <v>-0.13500000000000001</v>
      </c>
      <c r="N2" s="6">
        <v>-2.7E-2</v>
      </c>
      <c r="O2" s="6">
        <v>-0.107</v>
      </c>
      <c r="P2" s="6">
        <v>-9.9000000000000005E-2</v>
      </c>
    </row>
    <row r="3" spans="1:16" x14ac:dyDescent="0.25">
      <c r="A3" s="12" t="s">
        <v>7</v>
      </c>
      <c r="B3" s="6">
        <v>-0.247</v>
      </c>
      <c r="C3" s="6">
        <v>1</v>
      </c>
      <c r="D3" s="6">
        <v>-0.71699999999999997</v>
      </c>
      <c r="E3" s="6">
        <v>0.84599999999999997</v>
      </c>
      <c r="F3" s="6">
        <v>0.54700000000000004</v>
      </c>
      <c r="G3" s="6">
        <v>-0.17199999999999999</v>
      </c>
      <c r="H3" s="6">
        <v>-0.26</v>
      </c>
      <c r="I3" s="6">
        <v>-0.28699999999999998</v>
      </c>
      <c r="J3" s="6">
        <v>-0.28699999999999998</v>
      </c>
      <c r="K3" s="6">
        <v>-0.28299999999999997</v>
      </c>
      <c r="L3" s="6">
        <v>-0.216</v>
      </c>
      <c r="M3" s="6">
        <v>-6.3E-2</v>
      </c>
      <c r="N3" s="6">
        <v>0.18099999999999999</v>
      </c>
      <c r="O3" s="6">
        <v>0.08</v>
      </c>
      <c r="P3" s="6">
        <v>5.5E-2</v>
      </c>
    </row>
    <row r="4" spans="1:16" x14ac:dyDescent="0.25">
      <c r="A4" s="12" t="s">
        <v>8</v>
      </c>
      <c r="B4" s="6">
        <v>0.84</v>
      </c>
      <c r="C4" s="6">
        <v>-0.71699999999999997</v>
      </c>
      <c r="D4" s="6">
        <v>1</v>
      </c>
      <c r="E4" s="6">
        <v>-0.63200000000000001</v>
      </c>
      <c r="F4" s="6">
        <v>-0.23699999999999999</v>
      </c>
      <c r="G4" s="6">
        <v>-0.13200000000000001</v>
      </c>
      <c r="H4" s="6">
        <v>0.214</v>
      </c>
      <c r="I4" s="6">
        <v>0.45500000000000002</v>
      </c>
      <c r="J4" s="6">
        <v>0.53300000000000003</v>
      </c>
      <c r="K4" s="6">
        <v>0.38</v>
      </c>
      <c r="L4" s="6">
        <v>-3.5000000000000003E-2</v>
      </c>
      <c r="M4" s="6">
        <v>-4.5999999999999999E-2</v>
      </c>
      <c r="N4" s="6">
        <v>-9.4E-2</v>
      </c>
      <c r="O4" s="6">
        <v>-9.2999999999999999E-2</v>
      </c>
      <c r="P4" s="6">
        <v>-0.08</v>
      </c>
    </row>
    <row r="5" spans="1:16" x14ac:dyDescent="0.25">
      <c r="A5" s="12" t="s">
        <v>9</v>
      </c>
      <c r="B5" s="6">
        <v>-0.248</v>
      </c>
      <c r="C5" s="6">
        <v>0.84599999999999997</v>
      </c>
      <c r="D5" s="6">
        <v>-0.63200000000000001</v>
      </c>
      <c r="E5" s="6">
        <v>1</v>
      </c>
      <c r="F5" s="6">
        <v>0.66500000000000004</v>
      </c>
      <c r="G5" s="6">
        <v>-9.0999999999999998E-2</v>
      </c>
      <c r="H5" s="6">
        <v>-0.114</v>
      </c>
      <c r="I5" s="6">
        <v>-0.26100000000000001</v>
      </c>
      <c r="J5" s="6">
        <v>-0.41299999999999998</v>
      </c>
      <c r="K5" s="6">
        <v>-0.186</v>
      </c>
      <c r="L5" s="6">
        <v>-0.182</v>
      </c>
      <c r="M5" s="6">
        <v>-1.2E-2</v>
      </c>
      <c r="N5" s="6">
        <v>9.5000000000000001E-2</v>
      </c>
      <c r="O5" s="6">
        <v>0.06</v>
      </c>
      <c r="P5" s="6">
        <v>8.1000000000000003E-2</v>
      </c>
    </row>
    <row r="6" spans="1:16" x14ac:dyDescent="0.25">
      <c r="A6" s="12" t="s">
        <v>91</v>
      </c>
      <c r="B6" s="6">
        <v>0.126</v>
      </c>
      <c r="C6" s="6">
        <v>0.54700000000000004</v>
      </c>
      <c r="D6" s="6">
        <v>-0.23699999999999999</v>
      </c>
      <c r="E6" s="6">
        <v>0.66500000000000004</v>
      </c>
      <c r="F6" s="6">
        <v>1</v>
      </c>
      <c r="G6" s="6">
        <v>-8.7999999999999995E-2</v>
      </c>
      <c r="H6" s="6">
        <v>-8.7999999999999995E-2</v>
      </c>
      <c r="I6" s="6">
        <v>-8.7999999999999995E-2</v>
      </c>
      <c r="J6" s="6">
        <v>-8.7999999999999995E-2</v>
      </c>
      <c r="K6" s="6">
        <v>-8.7999999999999995E-2</v>
      </c>
      <c r="L6" s="6">
        <v>-8.7999999999999995E-2</v>
      </c>
      <c r="M6" s="6">
        <v>-3.5000000000000003E-2</v>
      </c>
      <c r="N6" s="6">
        <v>-3.5000000000000003E-2</v>
      </c>
      <c r="O6" s="6">
        <v>-3.5000000000000003E-2</v>
      </c>
      <c r="P6" s="6">
        <v>-3.5000000000000003E-2</v>
      </c>
    </row>
    <row r="7" spans="1:16" x14ac:dyDescent="0.25">
      <c r="A7" s="12" t="s">
        <v>92</v>
      </c>
      <c r="B7" s="6">
        <v>-0.31</v>
      </c>
      <c r="C7" s="6">
        <v>-0.17199999999999999</v>
      </c>
      <c r="D7" s="6">
        <v>-0.13200000000000001</v>
      </c>
      <c r="E7" s="6">
        <v>-9.0999999999999998E-2</v>
      </c>
      <c r="F7" s="6">
        <v>-8.7999999999999995E-2</v>
      </c>
      <c r="G7" s="6">
        <v>1</v>
      </c>
      <c r="H7" s="6">
        <v>-8.7999999999999995E-2</v>
      </c>
      <c r="I7" s="6">
        <v>-8.7999999999999995E-2</v>
      </c>
      <c r="J7" s="6">
        <v>-8.7999999999999995E-2</v>
      </c>
      <c r="K7" s="6">
        <v>-8.7999999999999995E-2</v>
      </c>
      <c r="L7" s="6">
        <v>-8.7999999999999995E-2</v>
      </c>
      <c r="M7" s="6">
        <v>0.39400000000000002</v>
      </c>
      <c r="N7" s="6">
        <v>-3.5000000000000003E-2</v>
      </c>
      <c r="O7" s="6">
        <v>-3.5000000000000003E-2</v>
      </c>
      <c r="P7" s="6">
        <v>-3.5000000000000003E-2</v>
      </c>
    </row>
    <row r="8" spans="1:16" x14ac:dyDescent="0.25">
      <c r="A8" s="12" t="s">
        <v>11</v>
      </c>
      <c r="B8" s="6">
        <v>0.129</v>
      </c>
      <c r="C8" s="6">
        <v>-0.26</v>
      </c>
      <c r="D8" s="6">
        <v>0.214</v>
      </c>
      <c r="E8" s="6">
        <v>-0.114</v>
      </c>
      <c r="F8" s="6">
        <v>-8.7999999999999995E-2</v>
      </c>
      <c r="G8" s="6">
        <v>-8.7999999999999995E-2</v>
      </c>
      <c r="H8" s="6">
        <v>1</v>
      </c>
      <c r="I8" s="6">
        <v>-8.7999999999999995E-2</v>
      </c>
      <c r="J8" s="6">
        <v>-8.7999999999999995E-2</v>
      </c>
      <c r="K8" s="6">
        <v>-8.7999999999999995E-2</v>
      </c>
      <c r="L8" s="6">
        <v>-8.7999999999999995E-2</v>
      </c>
      <c r="M8" s="6">
        <v>-3.5000000000000003E-2</v>
      </c>
      <c r="N8" s="6">
        <v>-3.5000000000000003E-2</v>
      </c>
      <c r="O8" s="6">
        <v>-3.5000000000000003E-2</v>
      </c>
      <c r="P8" s="6">
        <v>-3.5000000000000003E-2</v>
      </c>
    </row>
    <row r="9" spans="1:16" x14ac:dyDescent="0.25">
      <c r="A9" s="12" t="s">
        <v>12</v>
      </c>
      <c r="B9" s="6">
        <v>0.42499999999999999</v>
      </c>
      <c r="C9" s="6">
        <v>-0.28699999999999998</v>
      </c>
      <c r="D9" s="6">
        <v>0.45500000000000002</v>
      </c>
      <c r="E9" s="6">
        <v>-0.26100000000000001</v>
      </c>
      <c r="F9" s="6">
        <v>-8.7999999999999995E-2</v>
      </c>
      <c r="G9" s="6">
        <v>-8.7999999999999995E-2</v>
      </c>
      <c r="H9" s="6">
        <v>-8.7999999999999995E-2</v>
      </c>
      <c r="I9" s="6">
        <v>1</v>
      </c>
      <c r="J9" s="6">
        <v>-8.7999999999999995E-2</v>
      </c>
      <c r="K9" s="6">
        <v>-8.7999999999999995E-2</v>
      </c>
      <c r="L9" s="6">
        <v>-8.7999999999999995E-2</v>
      </c>
      <c r="M9" s="6">
        <v>-3.5000000000000003E-2</v>
      </c>
      <c r="N9" s="6">
        <v>-3.5000000000000003E-2</v>
      </c>
      <c r="O9" s="6">
        <v>-3.5000000000000003E-2</v>
      </c>
      <c r="P9" s="6">
        <v>-3.5000000000000003E-2</v>
      </c>
    </row>
    <row r="10" spans="1:16" x14ac:dyDescent="0.25">
      <c r="A10" s="12" t="s">
        <v>13</v>
      </c>
      <c r="B10" s="6">
        <v>0.52400000000000002</v>
      </c>
      <c r="C10" s="6">
        <v>-0.28699999999999998</v>
      </c>
      <c r="D10" s="6">
        <v>0.53300000000000003</v>
      </c>
      <c r="E10" s="6">
        <v>-0.41299999999999998</v>
      </c>
      <c r="F10" s="6">
        <v>-8.7999999999999995E-2</v>
      </c>
      <c r="G10" s="6">
        <v>-8.7999999999999995E-2</v>
      </c>
      <c r="H10" s="6">
        <v>-8.7999999999999995E-2</v>
      </c>
      <c r="I10" s="6">
        <v>-8.7999999999999995E-2</v>
      </c>
      <c r="J10" s="6">
        <v>1</v>
      </c>
      <c r="K10" s="6">
        <v>-8.7999999999999995E-2</v>
      </c>
      <c r="L10" s="6">
        <v>-8.7999999999999995E-2</v>
      </c>
      <c r="M10" s="6">
        <v>-3.5000000000000003E-2</v>
      </c>
      <c r="N10" s="6">
        <v>-3.5000000000000003E-2</v>
      </c>
      <c r="O10" s="6">
        <v>-3.5000000000000003E-2</v>
      </c>
      <c r="P10" s="6">
        <v>-3.5000000000000003E-2</v>
      </c>
    </row>
    <row r="11" spans="1:16" x14ac:dyDescent="0.25">
      <c r="A11" s="12" t="s">
        <v>14</v>
      </c>
      <c r="B11" s="6">
        <v>0.30199999999999999</v>
      </c>
      <c r="C11" s="6">
        <v>-0.28299999999999997</v>
      </c>
      <c r="D11" s="6">
        <v>0.38</v>
      </c>
      <c r="E11" s="6">
        <v>-0.186</v>
      </c>
      <c r="F11" s="6">
        <v>-8.7999999999999995E-2</v>
      </c>
      <c r="G11" s="6">
        <v>-8.7999999999999995E-2</v>
      </c>
      <c r="H11" s="6">
        <v>-8.7999999999999995E-2</v>
      </c>
      <c r="I11" s="6">
        <v>-8.7999999999999995E-2</v>
      </c>
      <c r="J11" s="6">
        <v>-8.7999999999999995E-2</v>
      </c>
      <c r="K11" s="6">
        <v>1</v>
      </c>
      <c r="L11" s="6">
        <v>-8.7999999999999995E-2</v>
      </c>
      <c r="M11" s="6">
        <v>-3.5000000000000003E-2</v>
      </c>
      <c r="N11" s="6">
        <v>-3.5000000000000003E-2</v>
      </c>
      <c r="O11" s="6">
        <v>-3.5000000000000003E-2</v>
      </c>
      <c r="P11" s="6">
        <v>-3.5000000000000003E-2</v>
      </c>
    </row>
    <row r="12" spans="1:16" x14ac:dyDescent="0.25">
      <c r="A12" s="12" t="s">
        <v>15</v>
      </c>
      <c r="B12" s="6">
        <v>-0.20599999999999999</v>
      </c>
      <c r="C12" s="6">
        <v>-0.216</v>
      </c>
      <c r="D12" s="6">
        <v>-3.5000000000000003E-2</v>
      </c>
      <c r="E12" s="6">
        <v>-0.182</v>
      </c>
      <c r="F12" s="6">
        <v>-8.7999999999999995E-2</v>
      </c>
      <c r="G12" s="6">
        <v>-8.7999999999999995E-2</v>
      </c>
      <c r="H12" s="6">
        <v>-8.7999999999999995E-2</v>
      </c>
      <c r="I12" s="6">
        <v>-8.7999999999999995E-2</v>
      </c>
      <c r="J12" s="6">
        <v>-8.7999999999999995E-2</v>
      </c>
      <c r="K12" s="6">
        <v>-8.7999999999999995E-2</v>
      </c>
      <c r="L12" s="6">
        <v>1</v>
      </c>
      <c r="M12" s="6">
        <v>-3.5000000000000003E-2</v>
      </c>
      <c r="N12" s="6">
        <v>-3.5000000000000003E-2</v>
      </c>
      <c r="O12" s="6">
        <v>-3.5000000000000003E-2</v>
      </c>
      <c r="P12" s="6">
        <v>-3.5000000000000003E-2</v>
      </c>
    </row>
    <row r="13" spans="1:16" x14ac:dyDescent="0.25">
      <c r="A13" s="5">
        <v>41038</v>
      </c>
      <c r="B13" s="6">
        <v>-0.13500000000000001</v>
      </c>
      <c r="C13" s="6">
        <v>-6.3E-2</v>
      </c>
      <c r="D13" s="6">
        <v>-4.5999999999999999E-2</v>
      </c>
      <c r="E13" s="6">
        <v>-1.2E-2</v>
      </c>
      <c r="F13" s="6">
        <v>-3.5000000000000003E-2</v>
      </c>
      <c r="G13" s="6">
        <v>0.39400000000000002</v>
      </c>
      <c r="H13" s="6">
        <v>-3.5000000000000003E-2</v>
      </c>
      <c r="I13" s="6">
        <v>-3.5000000000000003E-2</v>
      </c>
      <c r="J13" s="6">
        <v>-3.5000000000000003E-2</v>
      </c>
      <c r="K13" s="6">
        <v>-3.5000000000000003E-2</v>
      </c>
      <c r="L13" s="6">
        <v>-3.5000000000000003E-2</v>
      </c>
      <c r="M13" s="6">
        <v>1</v>
      </c>
      <c r="N13" s="6">
        <v>-1.4E-2</v>
      </c>
      <c r="O13" s="6">
        <v>-1.4E-2</v>
      </c>
      <c r="P13" s="6">
        <v>-1.4E-2</v>
      </c>
    </row>
    <row r="14" spans="1:16" x14ac:dyDescent="0.25">
      <c r="A14" s="5">
        <v>40948</v>
      </c>
      <c r="B14" s="6">
        <v>-2.7E-2</v>
      </c>
      <c r="C14" s="6">
        <v>0.18099999999999999</v>
      </c>
      <c r="D14" s="6">
        <v>-9.4E-2</v>
      </c>
      <c r="E14" s="6">
        <v>9.5000000000000001E-2</v>
      </c>
      <c r="F14" s="6">
        <v>-3.5000000000000003E-2</v>
      </c>
      <c r="G14" s="6">
        <v>-3.5000000000000003E-2</v>
      </c>
      <c r="H14" s="6">
        <v>-3.5000000000000003E-2</v>
      </c>
      <c r="I14" s="6">
        <v>-3.5000000000000003E-2</v>
      </c>
      <c r="J14" s="6">
        <v>-3.5000000000000003E-2</v>
      </c>
      <c r="K14" s="6">
        <v>-3.5000000000000003E-2</v>
      </c>
      <c r="L14" s="6">
        <v>-3.5000000000000003E-2</v>
      </c>
      <c r="M14" s="6">
        <v>-1.4E-2</v>
      </c>
      <c r="N14" s="6">
        <v>1</v>
      </c>
      <c r="O14" s="6">
        <v>-1.4E-2</v>
      </c>
      <c r="P14" s="6">
        <v>-1.4E-2</v>
      </c>
    </row>
    <row r="15" spans="1:16" x14ac:dyDescent="0.25">
      <c r="A15" s="5">
        <v>40977</v>
      </c>
      <c r="B15" s="6">
        <v>-0.107</v>
      </c>
      <c r="C15" s="6">
        <v>0.08</v>
      </c>
      <c r="D15" s="6">
        <v>-9.2999999999999999E-2</v>
      </c>
      <c r="E15" s="6">
        <v>0.06</v>
      </c>
      <c r="F15" s="6">
        <v>-3.5000000000000003E-2</v>
      </c>
      <c r="G15" s="6">
        <v>-3.5000000000000003E-2</v>
      </c>
      <c r="H15" s="6">
        <v>-3.5000000000000003E-2</v>
      </c>
      <c r="I15" s="6">
        <v>-3.5000000000000003E-2</v>
      </c>
      <c r="J15" s="6">
        <v>-3.5000000000000003E-2</v>
      </c>
      <c r="K15" s="6">
        <v>-3.5000000000000003E-2</v>
      </c>
      <c r="L15" s="6">
        <v>-3.5000000000000003E-2</v>
      </c>
      <c r="M15" s="6">
        <v>-1.4E-2</v>
      </c>
      <c r="N15" s="6">
        <v>-1.4E-2</v>
      </c>
      <c r="O15" s="6">
        <v>1</v>
      </c>
      <c r="P15" s="6">
        <v>-1.4E-2</v>
      </c>
    </row>
    <row r="16" spans="1:16" x14ac:dyDescent="0.25">
      <c r="A16" s="5">
        <v>40980</v>
      </c>
      <c r="B16" s="6">
        <v>-9.9000000000000005E-2</v>
      </c>
      <c r="C16" s="6">
        <v>5.5E-2</v>
      </c>
      <c r="D16" s="6">
        <v>-0.08</v>
      </c>
      <c r="E16" s="6">
        <v>8.1000000000000003E-2</v>
      </c>
      <c r="F16" s="6">
        <v>-3.5000000000000003E-2</v>
      </c>
      <c r="G16" s="6">
        <v>-3.5000000000000003E-2</v>
      </c>
      <c r="H16" s="6">
        <v>-3.5000000000000003E-2</v>
      </c>
      <c r="I16" s="6">
        <v>-3.5000000000000003E-2</v>
      </c>
      <c r="J16" s="6">
        <v>-3.5000000000000003E-2</v>
      </c>
      <c r="K16" s="6">
        <v>-3.5000000000000003E-2</v>
      </c>
      <c r="L16" s="6">
        <v>-3.5000000000000003E-2</v>
      </c>
      <c r="M16" s="6">
        <v>-1.4E-2</v>
      </c>
      <c r="N16" s="6">
        <v>-1.4E-2</v>
      </c>
      <c r="O16" s="6">
        <v>-1.4E-2</v>
      </c>
      <c r="P16" s="6">
        <v>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G72" sqref="AG72"/>
    </sheetView>
  </sheetViews>
  <sheetFormatPr defaultRowHeight="15" x14ac:dyDescent="0.25"/>
  <cols>
    <col min="1" max="1" width="22.140625" bestFit="1" customWidth="1"/>
    <col min="2" max="2" width="10.85546875" bestFit="1" customWidth="1"/>
    <col min="3" max="4" width="6.5703125" bestFit="1" customWidth="1"/>
    <col min="5" max="5" width="8" bestFit="1" customWidth="1"/>
    <col min="6" max="6" width="5.5703125" bestFit="1" customWidth="1"/>
    <col min="7" max="7" width="75.28515625" bestFit="1" customWidth="1"/>
  </cols>
  <sheetData>
    <row r="1" spans="1:7" x14ac:dyDescent="0.25">
      <c r="A1" s="4" t="s">
        <v>18</v>
      </c>
      <c r="B1" s="4" t="s">
        <v>19</v>
      </c>
      <c r="C1" s="4" t="s">
        <v>65</v>
      </c>
      <c r="D1" s="4" t="s">
        <v>66</v>
      </c>
      <c r="E1" s="4" t="s">
        <v>67</v>
      </c>
      <c r="F1" s="4" t="s">
        <v>22</v>
      </c>
      <c r="G1" s="4" t="s">
        <v>23</v>
      </c>
    </row>
    <row r="2" spans="1:7" x14ac:dyDescent="0.25">
      <c r="A2" s="1" t="s">
        <v>68</v>
      </c>
      <c r="B2" s="6">
        <v>1.365</v>
      </c>
      <c r="C2" s="6">
        <v>5.5E-2</v>
      </c>
      <c r="D2" s="6">
        <v>24.692</v>
      </c>
      <c r="E2" s="9">
        <v>0</v>
      </c>
      <c r="F2" s="1"/>
      <c r="G2" s="1" t="s">
        <v>24</v>
      </c>
    </row>
    <row r="3" spans="1:7" x14ac:dyDescent="0.25">
      <c r="A3" s="1" t="s">
        <v>69</v>
      </c>
      <c r="B3" s="6">
        <v>0.74099999999999999</v>
      </c>
      <c r="C3" s="6">
        <v>4.1000000000000002E-2</v>
      </c>
      <c r="D3" s="6">
        <v>18.138000000000002</v>
      </c>
      <c r="E3" s="9">
        <v>0</v>
      </c>
      <c r="F3" s="1"/>
      <c r="G3" s="1" t="s">
        <v>25</v>
      </c>
    </row>
    <row r="4" spans="1:7" x14ac:dyDescent="0.25">
      <c r="A4" s="1" t="s">
        <v>70</v>
      </c>
      <c r="B4" s="6">
        <v>0.52100000000000002</v>
      </c>
      <c r="C4" s="6">
        <v>2.5000000000000001E-2</v>
      </c>
      <c r="D4" s="6">
        <v>21.213999999999999</v>
      </c>
      <c r="E4" s="9">
        <v>0</v>
      </c>
      <c r="F4" s="1"/>
      <c r="G4" s="1" t="s">
        <v>26</v>
      </c>
    </row>
    <row r="5" spans="1:7" x14ac:dyDescent="0.25">
      <c r="A5" s="1" t="s">
        <v>93</v>
      </c>
      <c r="B5" s="6">
        <v>-31.536000000000001</v>
      </c>
      <c r="C5" s="6">
        <v>10.276</v>
      </c>
      <c r="D5" s="6">
        <v>-3.069</v>
      </c>
      <c r="E5" s="9">
        <v>3.3E-3</v>
      </c>
      <c r="F5" s="1"/>
      <c r="G5" s="1"/>
    </row>
    <row r="6" spans="1:7" x14ac:dyDescent="0.25">
      <c r="A6" s="1" t="s">
        <v>94</v>
      </c>
      <c r="B6" s="6">
        <v>56.139000000000003</v>
      </c>
      <c r="C6" s="6">
        <v>12.938000000000001</v>
      </c>
      <c r="D6" s="6">
        <v>4.3390000000000004</v>
      </c>
      <c r="E6" s="9">
        <v>1E-4</v>
      </c>
      <c r="F6" s="1"/>
      <c r="G6" s="1"/>
    </row>
    <row r="7" spans="1:7" x14ac:dyDescent="0.25">
      <c r="A7" s="1" t="s">
        <v>72</v>
      </c>
      <c r="B7" s="6">
        <v>130.577</v>
      </c>
      <c r="C7" s="6">
        <v>27.07</v>
      </c>
      <c r="D7" s="6">
        <v>4.8239999999999998</v>
      </c>
      <c r="E7" s="9">
        <v>0</v>
      </c>
      <c r="F7" s="1"/>
      <c r="G7" s="1"/>
    </row>
    <row r="8" spans="1:7" x14ac:dyDescent="0.25">
      <c r="A8" s="1" t="s">
        <v>73</v>
      </c>
      <c r="B8" s="6">
        <v>183.892</v>
      </c>
      <c r="C8" s="6">
        <v>39.311</v>
      </c>
      <c r="D8" s="6">
        <v>4.6779999999999999</v>
      </c>
      <c r="E8" s="9">
        <v>0</v>
      </c>
      <c r="F8" s="1"/>
      <c r="G8" s="1"/>
    </row>
    <row r="9" spans="1:7" x14ac:dyDescent="0.25">
      <c r="A9" s="1" t="s">
        <v>74</v>
      </c>
      <c r="B9" s="6">
        <v>213.453</v>
      </c>
      <c r="C9" s="6">
        <v>43.421999999999997</v>
      </c>
      <c r="D9" s="6">
        <v>4.9160000000000004</v>
      </c>
      <c r="E9" s="9">
        <v>0</v>
      </c>
      <c r="F9" s="1"/>
      <c r="G9" s="1"/>
    </row>
    <row r="10" spans="1:7" x14ac:dyDescent="0.25">
      <c r="A10" s="1" t="s">
        <v>75</v>
      </c>
      <c r="B10" s="6">
        <v>144.28200000000001</v>
      </c>
      <c r="C10" s="6">
        <v>35.295000000000002</v>
      </c>
      <c r="D10" s="6">
        <v>4.0880000000000001</v>
      </c>
      <c r="E10" s="9">
        <v>1E-4</v>
      </c>
      <c r="F10" s="1"/>
      <c r="G10" s="1"/>
    </row>
    <row r="11" spans="1:7" x14ac:dyDescent="0.25">
      <c r="A11" s="1" t="s">
        <v>76</v>
      </c>
      <c r="B11" s="6">
        <v>79.515000000000001</v>
      </c>
      <c r="C11" s="6">
        <v>15.271000000000001</v>
      </c>
      <c r="D11" s="6">
        <v>5.2069999999999999</v>
      </c>
      <c r="E11" s="9">
        <v>0</v>
      </c>
      <c r="F11" s="1"/>
      <c r="G11" s="1"/>
    </row>
    <row r="12" spans="1:7" x14ac:dyDescent="0.25">
      <c r="A12" s="1" t="s">
        <v>95</v>
      </c>
      <c r="B12" s="6">
        <v>-122.179</v>
      </c>
      <c r="C12" s="6">
        <v>24.004999999999999</v>
      </c>
      <c r="D12" s="6">
        <v>-5.09</v>
      </c>
      <c r="E12" s="9">
        <v>0</v>
      </c>
      <c r="F12" s="1"/>
      <c r="G12" s="1"/>
    </row>
    <row r="13" spans="1:7" x14ac:dyDescent="0.25">
      <c r="A13" s="1" t="s">
        <v>96</v>
      </c>
      <c r="B13" s="6">
        <v>-134.82</v>
      </c>
      <c r="C13" s="6">
        <v>25.834</v>
      </c>
      <c r="D13" s="6">
        <v>-5.2190000000000003</v>
      </c>
      <c r="E13" s="9">
        <v>0</v>
      </c>
      <c r="F13" s="1"/>
      <c r="G13" s="1"/>
    </row>
    <row r="14" spans="1:7" x14ac:dyDescent="0.25">
      <c r="A14" s="1" t="s">
        <v>97</v>
      </c>
      <c r="B14" s="6">
        <v>-146.358</v>
      </c>
      <c r="C14" s="6">
        <v>24.884</v>
      </c>
      <c r="D14" s="6">
        <v>-5.8819999999999997</v>
      </c>
      <c r="E14" s="9">
        <v>0</v>
      </c>
      <c r="F14" s="1"/>
      <c r="G14" s="1"/>
    </row>
    <row r="15" spans="1:7" x14ac:dyDescent="0.25">
      <c r="A15" s="1" t="s">
        <v>98</v>
      </c>
      <c r="B15" s="6">
        <v>-36.290999999999997</v>
      </c>
      <c r="C15" s="6">
        <v>21.524000000000001</v>
      </c>
      <c r="D15" s="6">
        <v>-1.6859999999999999</v>
      </c>
      <c r="E15" s="9">
        <v>9.7199999999999995E-2</v>
      </c>
      <c r="F15" s="1"/>
      <c r="G15" s="1"/>
    </row>
    <row r="16" spans="1:7" x14ac:dyDescent="0.25">
      <c r="A16" s="1" t="s">
        <v>79</v>
      </c>
      <c r="B16" s="6">
        <v>0.85</v>
      </c>
      <c r="C16" s="6">
        <v>7.0000000000000007E-2</v>
      </c>
      <c r="D16" s="6">
        <v>12.185</v>
      </c>
      <c r="E16" s="9">
        <v>0</v>
      </c>
      <c r="F16" s="1"/>
      <c r="G16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G72" sqref="AG72"/>
    </sheetView>
  </sheetViews>
  <sheetFormatPr defaultRowHeight="15" x14ac:dyDescent="0.25"/>
  <cols>
    <col min="1" max="1" width="23.85546875" bestFit="1" customWidth="1"/>
    <col min="2" max="2" width="11.7109375" bestFit="1" customWidth="1"/>
    <col min="4" max="4" width="27" bestFit="1" customWidth="1"/>
    <col min="5" max="5" width="6.5703125" bestFit="1" customWidth="1"/>
  </cols>
  <sheetData>
    <row r="1" spans="1:5" x14ac:dyDescent="0.25">
      <c r="A1" s="3" t="s">
        <v>30</v>
      </c>
      <c r="D1" s="3" t="s">
        <v>31</v>
      </c>
    </row>
    <row r="2" spans="1:5" x14ac:dyDescent="0.25">
      <c r="A2" t="s">
        <v>32</v>
      </c>
      <c r="B2" s="8">
        <v>9</v>
      </c>
      <c r="D2" t="s">
        <v>33</v>
      </c>
      <c r="E2" s="8">
        <v>0</v>
      </c>
    </row>
    <row r="3" spans="1:5" x14ac:dyDescent="0.25">
      <c r="A3" t="s">
        <v>34</v>
      </c>
      <c r="B3" s="8">
        <v>73</v>
      </c>
      <c r="D3" t="s">
        <v>35</v>
      </c>
      <c r="E3" s="7">
        <v>0</v>
      </c>
    </row>
    <row r="4" spans="1:5" x14ac:dyDescent="0.25">
      <c r="A4" t="s">
        <v>36</v>
      </c>
      <c r="B4" s="8">
        <v>58</v>
      </c>
      <c r="D4" t="s">
        <v>37</v>
      </c>
      <c r="E4" s="9">
        <v>0</v>
      </c>
    </row>
    <row r="5" spans="1:5" x14ac:dyDescent="0.25">
      <c r="A5" t="s">
        <v>38</v>
      </c>
      <c r="B5" s="6">
        <v>0.99</v>
      </c>
      <c r="D5" t="s">
        <v>39</v>
      </c>
      <c r="E5" s="7">
        <v>0</v>
      </c>
    </row>
    <row r="6" spans="1:5" x14ac:dyDescent="0.25">
      <c r="A6" t="s">
        <v>40</v>
      </c>
      <c r="B6" s="6">
        <v>0.98799999999999999</v>
      </c>
      <c r="D6" t="s">
        <v>41</v>
      </c>
      <c r="E6" s="9">
        <v>0</v>
      </c>
    </row>
    <row r="7" spans="1:5" x14ac:dyDescent="0.25">
      <c r="A7" t="s">
        <v>42</v>
      </c>
      <c r="B7" s="2">
        <v>6.8739999999999997</v>
      </c>
      <c r="D7" t="s">
        <v>43</v>
      </c>
      <c r="E7" s="7">
        <v>0</v>
      </c>
    </row>
    <row r="8" spans="1:5" x14ac:dyDescent="0.25">
      <c r="A8" t="s">
        <v>44</v>
      </c>
      <c r="B8" s="2">
        <v>7.3449999999999998</v>
      </c>
      <c r="D8" t="s">
        <v>45</v>
      </c>
      <c r="E8" s="10">
        <v>0</v>
      </c>
    </row>
    <row r="9" spans="1:5" x14ac:dyDescent="0.25">
      <c r="A9" t="s">
        <v>46</v>
      </c>
      <c r="B9" s="1" t="s">
        <v>47</v>
      </c>
      <c r="D9" t="e">
        <f>-- Bias Proportion</f>
        <v>#NAME?</v>
      </c>
      <c r="E9" s="9">
        <v>0</v>
      </c>
    </row>
    <row r="10" spans="1:5" x14ac:dyDescent="0.25">
      <c r="A10" t="s">
        <v>49</v>
      </c>
      <c r="B10" s="1" t="s">
        <v>47</v>
      </c>
      <c r="D10" t="e">
        <f>-- Variance Proportion</f>
        <v>#NAME?</v>
      </c>
      <c r="E10" s="9">
        <v>0</v>
      </c>
    </row>
    <row r="11" spans="1:5" x14ac:dyDescent="0.25">
      <c r="A11" t="s">
        <v>51</v>
      </c>
      <c r="B11" s="7">
        <v>-339.49</v>
      </c>
      <c r="D11" t="e">
        <f>-- Covariance Proportion</f>
        <v>#NAME?</v>
      </c>
      <c r="E11" s="9">
        <v>0</v>
      </c>
    </row>
    <row r="12" spans="1:5" x14ac:dyDescent="0.25">
      <c r="A12" t="s">
        <v>53</v>
      </c>
      <c r="B12" s="7">
        <v>4830818.8499999996</v>
      </c>
    </row>
    <row r="13" spans="1:5" x14ac:dyDescent="0.25">
      <c r="A13" t="s">
        <v>54</v>
      </c>
      <c r="B13" s="7">
        <v>46797</v>
      </c>
    </row>
    <row r="14" spans="1:5" x14ac:dyDescent="0.25">
      <c r="A14" t="s">
        <v>55</v>
      </c>
      <c r="B14" s="7">
        <v>806.84</v>
      </c>
    </row>
    <row r="15" spans="1:5" x14ac:dyDescent="0.25">
      <c r="A15" t="s">
        <v>56</v>
      </c>
      <c r="B15" s="7">
        <v>28.41</v>
      </c>
    </row>
    <row r="16" spans="1:5" x14ac:dyDescent="0.25">
      <c r="A16" t="s">
        <v>35</v>
      </c>
      <c r="B16" s="7">
        <v>20.68</v>
      </c>
    </row>
    <row r="17" spans="1:2" x14ac:dyDescent="0.25">
      <c r="A17" t="s">
        <v>37</v>
      </c>
      <c r="B17" s="9">
        <v>2.06E-2</v>
      </c>
    </row>
    <row r="18" spans="1:2" x14ac:dyDescent="0.25">
      <c r="A18" t="s">
        <v>57</v>
      </c>
      <c r="B18" s="6">
        <v>1.92</v>
      </c>
    </row>
    <row r="19" spans="1:2" x14ac:dyDescent="0.25">
      <c r="A19" t="s">
        <v>58</v>
      </c>
      <c r="B19" s="1" t="s">
        <v>47</v>
      </c>
    </row>
    <row r="20" spans="1:2" x14ac:dyDescent="0.25">
      <c r="A20" t="s">
        <v>59</v>
      </c>
      <c r="B20" s="11">
        <v>38.42</v>
      </c>
    </row>
    <row r="21" spans="1:2" x14ac:dyDescent="0.25">
      <c r="A21" t="s">
        <v>60</v>
      </c>
      <c r="B21" s="10">
        <v>3.1399999999999997E-2</v>
      </c>
    </row>
    <row r="22" spans="1:2" x14ac:dyDescent="0.25">
      <c r="A22" t="s">
        <v>61</v>
      </c>
      <c r="B22" s="6">
        <v>-8.0000000000000002E-3</v>
      </c>
    </row>
    <row r="23" spans="1:2" x14ac:dyDescent="0.25">
      <c r="A23" t="s">
        <v>62</v>
      </c>
      <c r="B23" s="6">
        <v>2.9009999999999998</v>
      </c>
    </row>
    <row r="24" spans="1:2" x14ac:dyDescent="0.25">
      <c r="A24" t="s">
        <v>63</v>
      </c>
      <c r="B24" s="6">
        <v>3.1E-2</v>
      </c>
    </row>
    <row r="25" spans="1:2" x14ac:dyDescent="0.25">
      <c r="A25" t="s">
        <v>64</v>
      </c>
      <c r="B25" s="10">
        <v>0.98470000000000002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3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27</v>
      </c>
      <c r="F1" s="4" t="s">
        <v>28</v>
      </c>
      <c r="G1" s="4" t="s">
        <v>29</v>
      </c>
    </row>
    <row r="2" spans="1:7" x14ac:dyDescent="0.25">
      <c r="A2" s="1">
        <v>2006</v>
      </c>
      <c r="B2" s="1">
        <v>3</v>
      </c>
      <c r="C2" s="2">
        <v>824.11300000000006</v>
      </c>
    </row>
    <row r="3" spans="1:7" x14ac:dyDescent="0.25">
      <c r="A3" s="1">
        <v>2006</v>
      </c>
      <c r="B3" s="1">
        <v>4</v>
      </c>
      <c r="C3" s="2">
        <v>750.21699999999998</v>
      </c>
      <c r="D3">
        <v>742.64499999999998</v>
      </c>
      <c r="E3">
        <v>7.5720000000000001</v>
      </c>
      <c r="F3" s="18">
        <v>1.01E-2</v>
      </c>
      <c r="G3">
        <v>0.26700000000000002</v>
      </c>
    </row>
    <row r="4" spans="1:7" x14ac:dyDescent="0.25">
      <c r="A4" s="1">
        <v>2006</v>
      </c>
      <c r="B4" s="1">
        <v>5</v>
      </c>
      <c r="C4" s="2">
        <v>717.60299999999995</v>
      </c>
      <c r="D4">
        <v>708.88699999999994</v>
      </c>
      <c r="E4">
        <v>8.7159999999999993</v>
      </c>
      <c r="F4" s="18">
        <v>1.21E-2</v>
      </c>
      <c r="G4">
        <v>0.307</v>
      </c>
    </row>
    <row r="5" spans="1:7" x14ac:dyDescent="0.25">
      <c r="A5" s="1">
        <v>2006</v>
      </c>
      <c r="B5" s="1">
        <v>6</v>
      </c>
      <c r="C5" s="2">
        <v>1002.593</v>
      </c>
      <c r="D5" s="16">
        <v>1032.4739999999999</v>
      </c>
      <c r="E5">
        <v>-29.881</v>
      </c>
      <c r="F5" s="18">
        <v>-2.98E-2</v>
      </c>
      <c r="G5">
        <v>-1.052</v>
      </c>
    </row>
    <row r="6" spans="1:7" x14ac:dyDescent="0.25">
      <c r="A6" s="1">
        <v>2006</v>
      </c>
      <c r="B6" s="1">
        <v>7</v>
      </c>
      <c r="C6" s="2">
        <v>1320.925</v>
      </c>
      <c r="D6" s="16">
        <v>1295.6400000000001</v>
      </c>
      <c r="E6">
        <v>25.285</v>
      </c>
      <c r="F6" s="18">
        <v>1.9099999999999999E-2</v>
      </c>
      <c r="G6">
        <v>0.89</v>
      </c>
    </row>
    <row r="7" spans="1:7" x14ac:dyDescent="0.25">
      <c r="A7" s="1">
        <v>2006</v>
      </c>
      <c r="B7" s="1">
        <v>8</v>
      </c>
      <c r="C7" s="2">
        <v>1473.239</v>
      </c>
      <c r="D7" s="16">
        <v>1447.3520000000001</v>
      </c>
      <c r="E7">
        <v>25.885999999999999</v>
      </c>
      <c r="F7" s="18">
        <v>1.7600000000000001E-2</v>
      </c>
      <c r="G7">
        <v>0.91100000000000003</v>
      </c>
    </row>
    <row r="8" spans="1:7" x14ac:dyDescent="0.25">
      <c r="A8" s="1">
        <v>2006</v>
      </c>
      <c r="B8" s="1">
        <v>9</v>
      </c>
      <c r="C8" s="2">
        <v>1151.873</v>
      </c>
      <c r="D8" s="16">
        <v>1110.952</v>
      </c>
      <c r="E8">
        <v>40.920999999999999</v>
      </c>
      <c r="F8" s="18">
        <v>3.5499999999999997E-2</v>
      </c>
      <c r="G8">
        <v>1.4410000000000001</v>
      </c>
    </row>
    <row r="9" spans="1:7" x14ac:dyDescent="0.25">
      <c r="A9" s="1">
        <v>2006</v>
      </c>
      <c r="B9" s="1">
        <v>10</v>
      </c>
      <c r="C9" s="2">
        <v>748.38199999999995</v>
      </c>
      <c r="D9">
        <v>785.67499999999995</v>
      </c>
      <c r="E9">
        <v>-37.292999999999999</v>
      </c>
      <c r="F9" s="18">
        <v>-4.9799999999999997E-2</v>
      </c>
      <c r="G9">
        <v>-1.3129999999999999</v>
      </c>
    </row>
    <row r="10" spans="1:7" x14ac:dyDescent="0.25">
      <c r="A10" s="1">
        <v>2006</v>
      </c>
      <c r="B10" s="1">
        <v>11</v>
      </c>
      <c r="C10" s="2">
        <v>759.62900000000002</v>
      </c>
      <c r="D10">
        <v>735.78599999999994</v>
      </c>
      <c r="E10">
        <v>23.843</v>
      </c>
      <c r="F10" s="18">
        <v>3.1399999999999997E-2</v>
      </c>
      <c r="G10">
        <v>0.83899999999999997</v>
      </c>
    </row>
    <row r="11" spans="1:7" x14ac:dyDescent="0.25">
      <c r="A11" s="1">
        <v>2006</v>
      </c>
      <c r="B11" s="1">
        <v>12</v>
      </c>
      <c r="C11" s="2">
        <v>904.154</v>
      </c>
      <c r="D11">
        <v>857.30700000000002</v>
      </c>
      <c r="E11">
        <v>46.847000000000001</v>
      </c>
      <c r="F11" s="18">
        <v>5.1799999999999999E-2</v>
      </c>
      <c r="G11">
        <v>1.649</v>
      </c>
    </row>
    <row r="12" spans="1:7" x14ac:dyDescent="0.25">
      <c r="A12" s="1">
        <v>2007</v>
      </c>
      <c r="B12" s="1">
        <v>1</v>
      </c>
      <c r="C12" s="2">
        <v>990.90200000000004</v>
      </c>
      <c r="D12">
        <v>979.42899999999997</v>
      </c>
      <c r="E12">
        <v>11.473000000000001</v>
      </c>
      <c r="F12" s="18">
        <v>1.1599999999999999E-2</v>
      </c>
      <c r="G12">
        <v>0.40400000000000003</v>
      </c>
    </row>
    <row r="13" spans="1:7" x14ac:dyDescent="0.25">
      <c r="A13" s="1">
        <v>2007</v>
      </c>
      <c r="B13" s="1">
        <v>2</v>
      </c>
      <c r="C13" s="2">
        <v>1044.258</v>
      </c>
      <c r="D13" s="16">
        <v>1028.8119999999999</v>
      </c>
      <c r="E13">
        <v>15.446</v>
      </c>
      <c r="F13" s="18">
        <v>1.4800000000000001E-2</v>
      </c>
      <c r="G13">
        <v>0.54400000000000004</v>
      </c>
    </row>
    <row r="14" spans="1:7" x14ac:dyDescent="0.25">
      <c r="A14" s="1">
        <v>2007</v>
      </c>
      <c r="B14" s="1">
        <v>3</v>
      </c>
      <c r="C14" s="2">
        <v>879.99400000000003</v>
      </c>
      <c r="D14">
        <v>886.32100000000003</v>
      </c>
      <c r="E14">
        <v>-6.327</v>
      </c>
      <c r="F14" s="18">
        <v>-7.1999999999999998E-3</v>
      </c>
      <c r="G14">
        <v>-0.223</v>
      </c>
    </row>
    <row r="15" spans="1:7" x14ac:dyDescent="0.25">
      <c r="A15" s="1">
        <v>2007</v>
      </c>
      <c r="B15" s="1">
        <v>4</v>
      </c>
      <c r="C15" s="2">
        <v>769.54399999999998</v>
      </c>
      <c r="D15">
        <v>793.39</v>
      </c>
      <c r="E15">
        <v>-23.847000000000001</v>
      </c>
      <c r="F15" s="18">
        <v>-3.1E-2</v>
      </c>
      <c r="G15">
        <v>-0.84</v>
      </c>
    </row>
    <row r="16" spans="1:7" x14ac:dyDescent="0.25">
      <c r="A16" s="1">
        <v>2007</v>
      </c>
      <c r="B16" s="1">
        <v>5</v>
      </c>
      <c r="C16" s="2">
        <v>819.10799999999995</v>
      </c>
      <c r="D16">
        <v>790.93799999999999</v>
      </c>
      <c r="E16">
        <v>28.17</v>
      </c>
      <c r="F16" s="18">
        <v>3.44E-2</v>
      </c>
      <c r="G16">
        <v>0.99199999999999999</v>
      </c>
    </row>
    <row r="17" spans="1:7" x14ac:dyDescent="0.25">
      <c r="A17" s="1">
        <v>2007</v>
      </c>
      <c r="B17" s="1">
        <v>6</v>
      </c>
      <c r="C17" s="2">
        <v>1158.865</v>
      </c>
      <c r="D17" s="16">
        <v>1151.152</v>
      </c>
      <c r="E17">
        <v>7.7119999999999997</v>
      </c>
      <c r="F17" s="18">
        <v>6.7000000000000002E-3</v>
      </c>
      <c r="G17">
        <v>0.27200000000000002</v>
      </c>
    </row>
    <row r="18" spans="1:7" x14ac:dyDescent="0.25">
      <c r="A18" s="1">
        <v>2007</v>
      </c>
      <c r="B18" s="1">
        <v>7</v>
      </c>
      <c r="C18" s="2">
        <v>1349.11</v>
      </c>
      <c r="D18" s="16">
        <v>1354.662</v>
      </c>
      <c r="E18">
        <v>-5.5519999999999996</v>
      </c>
      <c r="F18" s="18">
        <v>-4.1000000000000003E-3</v>
      </c>
      <c r="G18">
        <v>-0.19500000000000001</v>
      </c>
    </row>
    <row r="19" spans="1:7" x14ac:dyDescent="0.25">
      <c r="A19" s="1">
        <v>2007</v>
      </c>
      <c r="B19" s="1">
        <v>8</v>
      </c>
      <c r="C19" s="2">
        <v>1516.38</v>
      </c>
      <c r="D19" s="16">
        <v>1529.9670000000001</v>
      </c>
      <c r="E19">
        <v>-13.587</v>
      </c>
      <c r="F19" s="18">
        <v>-8.9999999999999993E-3</v>
      </c>
      <c r="G19">
        <v>-0.47799999999999998</v>
      </c>
    </row>
    <row r="20" spans="1:7" x14ac:dyDescent="0.25">
      <c r="A20" s="1">
        <v>2007</v>
      </c>
      <c r="B20" s="1">
        <v>9</v>
      </c>
      <c r="C20" s="2">
        <v>1505.1610000000001</v>
      </c>
      <c r="D20" s="16">
        <v>1475.2239999999999</v>
      </c>
      <c r="E20">
        <v>29.937000000000001</v>
      </c>
      <c r="F20" s="18">
        <v>1.9900000000000001E-2</v>
      </c>
      <c r="G20">
        <v>1.054</v>
      </c>
    </row>
    <row r="21" spans="1:7" x14ac:dyDescent="0.25">
      <c r="A21" s="1">
        <v>2007</v>
      </c>
      <c r="B21" s="1">
        <v>10</v>
      </c>
      <c r="C21" s="2">
        <v>1011.854</v>
      </c>
      <c r="D21">
        <v>987.93700000000001</v>
      </c>
      <c r="E21">
        <v>23.916</v>
      </c>
      <c r="F21" s="18">
        <v>2.3599999999999999E-2</v>
      </c>
      <c r="G21">
        <v>0.84199999999999997</v>
      </c>
    </row>
    <row r="22" spans="1:7" x14ac:dyDescent="0.25">
      <c r="A22" s="1">
        <v>2007</v>
      </c>
      <c r="B22" s="1">
        <v>11</v>
      </c>
      <c r="C22" s="2">
        <v>757.52599999999995</v>
      </c>
      <c r="D22">
        <v>754.476</v>
      </c>
      <c r="E22">
        <v>3.0510000000000002</v>
      </c>
      <c r="F22" s="18">
        <v>4.0000000000000001E-3</v>
      </c>
      <c r="G22">
        <v>0.107</v>
      </c>
    </row>
    <row r="23" spans="1:7" x14ac:dyDescent="0.25">
      <c r="A23" s="1">
        <v>2007</v>
      </c>
      <c r="B23" s="1">
        <v>12</v>
      </c>
      <c r="C23" s="2">
        <v>906.07299999999998</v>
      </c>
      <c r="D23">
        <v>880.721</v>
      </c>
      <c r="E23">
        <v>25.352</v>
      </c>
      <c r="F23" s="18">
        <v>2.8000000000000001E-2</v>
      </c>
      <c r="G23">
        <v>0.89300000000000002</v>
      </c>
    </row>
    <row r="24" spans="1:7" x14ac:dyDescent="0.25">
      <c r="A24" s="1">
        <v>2008</v>
      </c>
      <c r="B24" s="1">
        <v>1</v>
      </c>
      <c r="C24" s="2">
        <v>1098.972</v>
      </c>
      <c r="D24" s="16">
        <v>1116.3230000000001</v>
      </c>
      <c r="E24">
        <v>-17.350999999999999</v>
      </c>
      <c r="F24" s="18">
        <v>-1.5800000000000002E-2</v>
      </c>
      <c r="G24">
        <v>-0.61099999999999999</v>
      </c>
    </row>
    <row r="25" spans="1:7" x14ac:dyDescent="0.25">
      <c r="A25" s="1">
        <v>2008</v>
      </c>
      <c r="B25" s="1">
        <v>2</v>
      </c>
      <c r="C25" s="2">
        <v>987.52599999999995</v>
      </c>
      <c r="D25">
        <v>987.72500000000002</v>
      </c>
      <c r="E25">
        <v>-0.19900000000000001</v>
      </c>
      <c r="F25" s="18">
        <v>-2.0000000000000001E-4</v>
      </c>
      <c r="G25">
        <v>-7.0000000000000001E-3</v>
      </c>
    </row>
    <row r="26" spans="1:7" x14ac:dyDescent="0.25">
      <c r="A26" s="1">
        <v>2008</v>
      </c>
      <c r="B26" s="1">
        <v>3</v>
      </c>
      <c r="C26" s="2">
        <v>929.70799999999997</v>
      </c>
      <c r="D26">
        <v>940.31799999999998</v>
      </c>
      <c r="E26">
        <v>-10.61</v>
      </c>
      <c r="F26" s="18">
        <v>-1.14E-2</v>
      </c>
      <c r="G26">
        <v>-0.374</v>
      </c>
    </row>
    <row r="27" spans="1:7" x14ac:dyDescent="0.25">
      <c r="A27" s="1">
        <v>2008</v>
      </c>
      <c r="B27" s="1">
        <v>4</v>
      </c>
      <c r="C27" s="2">
        <v>765.548</v>
      </c>
      <c r="D27">
        <v>758.53300000000002</v>
      </c>
      <c r="E27">
        <v>7.0149999999999997</v>
      </c>
      <c r="F27" s="18">
        <v>9.1999999999999998E-3</v>
      </c>
      <c r="G27">
        <v>0.247</v>
      </c>
    </row>
    <row r="28" spans="1:7" x14ac:dyDescent="0.25">
      <c r="A28" s="1">
        <v>2008</v>
      </c>
      <c r="B28" s="1">
        <v>5</v>
      </c>
      <c r="C28" s="2">
        <v>678.63300000000004</v>
      </c>
      <c r="D28">
        <v>707.26199999999994</v>
      </c>
      <c r="E28">
        <v>-28.629000000000001</v>
      </c>
      <c r="F28" s="18">
        <v>-4.2200000000000001E-2</v>
      </c>
      <c r="G28">
        <v>-1.008</v>
      </c>
    </row>
    <row r="29" spans="1:7" x14ac:dyDescent="0.25">
      <c r="A29" s="1">
        <v>2008</v>
      </c>
      <c r="B29" s="1">
        <v>6</v>
      </c>
      <c r="C29" s="2">
        <v>1024.165</v>
      </c>
      <c r="D29" s="16">
        <v>1071.201</v>
      </c>
      <c r="E29">
        <v>-47.036000000000001</v>
      </c>
      <c r="F29" s="18">
        <v>-4.5900000000000003E-2</v>
      </c>
      <c r="G29">
        <v>-1.6559999999999999</v>
      </c>
    </row>
    <row r="30" spans="1:7" x14ac:dyDescent="0.25">
      <c r="A30" s="1">
        <v>2008</v>
      </c>
      <c r="B30" s="1">
        <v>7</v>
      </c>
      <c r="C30" s="2">
        <v>1320.127</v>
      </c>
      <c r="D30" s="16">
        <v>1273.9929999999999</v>
      </c>
      <c r="E30">
        <v>46.133000000000003</v>
      </c>
      <c r="F30" s="18">
        <v>3.49E-2</v>
      </c>
      <c r="G30">
        <v>1.6240000000000001</v>
      </c>
    </row>
    <row r="31" spans="1:7" x14ac:dyDescent="0.25">
      <c r="A31" s="1">
        <v>2008</v>
      </c>
      <c r="B31" s="1">
        <v>8</v>
      </c>
      <c r="C31" s="2">
        <v>1362.2070000000001</v>
      </c>
      <c r="D31" s="16">
        <v>1353.9739999999999</v>
      </c>
      <c r="E31">
        <v>8.2330000000000005</v>
      </c>
      <c r="F31" s="18">
        <v>6.0000000000000001E-3</v>
      </c>
      <c r="G31">
        <v>0.28999999999999998</v>
      </c>
    </row>
    <row r="32" spans="1:7" x14ac:dyDescent="0.25">
      <c r="A32" s="1">
        <v>2008</v>
      </c>
      <c r="B32" s="1">
        <v>9</v>
      </c>
      <c r="C32" s="2">
        <v>1236.864</v>
      </c>
      <c r="D32" s="16">
        <v>1278.146</v>
      </c>
      <c r="E32">
        <v>-41.281999999999996</v>
      </c>
      <c r="F32" s="18">
        <v>-3.3399999999999999E-2</v>
      </c>
      <c r="G32">
        <v>-1.4530000000000001</v>
      </c>
    </row>
    <row r="33" spans="1:7" x14ac:dyDescent="0.25">
      <c r="A33" s="1">
        <v>2008</v>
      </c>
      <c r="B33" s="1">
        <v>10</v>
      </c>
      <c r="C33" s="2">
        <v>804.25199999999995</v>
      </c>
      <c r="D33">
        <v>787.53200000000004</v>
      </c>
      <c r="E33">
        <v>16.72</v>
      </c>
      <c r="F33" s="18">
        <v>2.0799999999999999E-2</v>
      </c>
      <c r="G33">
        <v>0.58899999999999997</v>
      </c>
    </row>
    <row r="34" spans="1:7" x14ac:dyDescent="0.25">
      <c r="A34" s="1">
        <v>2008</v>
      </c>
      <c r="B34" s="1">
        <v>11</v>
      </c>
      <c r="C34" s="2">
        <v>710.70100000000002</v>
      </c>
      <c r="D34">
        <v>703.50599999999997</v>
      </c>
      <c r="E34">
        <v>7.1950000000000003</v>
      </c>
      <c r="F34" s="18">
        <v>1.01E-2</v>
      </c>
      <c r="G34">
        <v>0.253</v>
      </c>
    </row>
    <row r="35" spans="1:7" x14ac:dyDescent="0.25">
      <c r="A35" s="1">
        <v>2008</v>
      </c>
      <c r="B35" s="1">
        <v>12</v>
      </c>
      <c r="C35" s="2">
        <v>1037.925</v>
      </c>
      <c r="D35" s="16">
        <v>1023.699</v>
      </c>
      <c r="E35">
        <v>14.227</v>
      </c>
      <c r="F35" s="18">
        <v>1.37E-2</v>
      </c>
      <c r="G35">
        <v>0.501</v>
      </c>
    </row>
    <row r="36" spans="1:7" x14ac:dyDescent="0.25">
      <c r="A36" s="1">
        <v>2009</v>
      </c>
      <c r="B36" s="1">
        <v>1</v>
      </c>
      <c r="C36" s="2">
        <v>1194.8499999999999</v>
      </c>
      <c r="D36" s="16">
        <v>1151.8679999999999</v>
      </c>
      <c r="E36">
        <v>42.981999999999999</v>
      </c>
      <c r="F36" s="18">
        <v>3.5999999999999997E-2</v>
      </c>
      <c r="G36">
        <v>1.5129999999999999</v>
      </c>
    </row>
    <row r="37" spans="1:7" x14ac:dyDescent="0.25">
      <c r="A37" s="1">
        <v>2009</v>
      </c>
      <c r="B37" s="1">
        <v>2</v>
      </c>
      <c r="C37" s="2">
        <v>948.32600000000002</v>
      </c>
      <c r="D37" s="16">
        <v>936.29200000000003</v>
      </c>
      <c r="E37">
        <v>12.034000000000001</v>
      </c>
      <c r="F37" s="18">
        <v>1.2699999999999999E-2</v>
      </c>
      <c r="G37">
        <v>0.42399999999999999</v>
      </c>
    </row>
    <row r="38" spans="1:7" x14ac:dyDescent="0.25">
      <c r="A38" s="1">
        <v>2009</v>
      </c>
      <c r="B38" s="1">
        <v>3</v>
      </c>
      <c r="C38" s="2">
        <v>770.9</v>
      </c>
      <c r="D38">
        <v>756.75</v>
      </c>
      <c r="E38">
        <v>14.15</v>
      </c>
      <c r="F38" s="18">
        <v>1.84E-2</v>
      </c>
      <c r="G38">
        <v>0.498</v>
      </c>
    </row>
    <row r="39" spans="1:7" x14ac:dyDescent="0.25">
      <c r="A39" s="1">
        <v>2009</v>
      </c>
      <c r="B39" s="1">
        <v>4</v>
      </c>
      <c r="C39" s="2">
        <v>811.88199999999995</v>
      </c>
      <c r="D39">
        <v>795.24400000000003</v>
      </c>
      <c r="E39">
        <v>16.638000000000002</v>
      </c>
      <c r="F39" s="18">
        <v>2.0500000000000001E-2</v>
      </c>
      <c r="G39">
        <v>0.58599999999999997</v>
      </c>
    </row>
    <row r="40" spans="1:7" x14ac:dyDescent="0.25">
      <c r="A40" s="1">
        <v>2009</v>
      </c>
      <c r="B40" s="1">
        <v>5</v>
      </c>
      <c r="C40" s="2">
        <v>710.24</v>
      </c>
      <c r="D40">
        <v>715.024</v>
      </c>
      <c r="E40">
        <v>-4.7839999999999998</v>
      </c>
      <c r="F40" s="18">
        <v>-6.7000000000000002E-3</v>
      </c>
      <c r="G40">
        <v>-0.16800000000000001</v>
      </c>
    </row>
    <row r="41" spans="1:7" x14ac:dyDescent="0.25">
      <c r="A41" s="1">
        <v>2009</v>
      </c>
      <c r="B41" s="1">
        <v>6</v>
      </c>
      <c r="C41" s="2">
        <v>1072.9829999999999</v>
      </c>
      <c r="D41" s="16">
        <v>1078.6089999999999</v>
      </c>
      <c r="E41">
        <v>-5.625</v>
      </c>
      <c r="F41" s="18">
        <v>-5.1999999999999998E-3</v>
      </c>
      <c r="G41">
        <v>-0.19800000000000001</v>
      </c>
    </row>
    <row r="42" spans="1:7" x14ac:dyDescent="0.25">
      <c r="A42" s="1">
        <v>2009</v>
      </c>
      <c r="B42" s="1">
        <v>7</v>
      </c>
      <c r="C42" s="2">
        <v>1278.0540000000001</v>
      </c>
      <c r="D42" s="16">
        <v>1326.8</v>
      </c>
      <c r="E42">
        <v>-48.746000000000002</v>
      </c>
      <c r="F42" s="18">
        <v>-3.8100000000000002E-2</v>
      </c>
      <c r="G42">
        <v>-1.716</v>
      </c>
    </row>
    <row r="43" spans="1:7" x14ac:dyDescent="0.25">
      <c r="A43" s="1">
        <v>2009</v>
      </c>
      <c r="B43" s="1">
        <v>8</v>
      </c>
      <c r="C43" s="2">
        <v>1198.54</v>
      </c>
      <c r="D43" s="16">
        <v>1184.684</v>
      </c>
      <c r="E43">
        <v>13.856</v>
      </c>
      <c r="F43" s="18">
        <v>1.1599999999999999E-2</v>
      </c>
      <c r="G43">
        <v>0.48799999999999999</v>
      </c>
    </row>
    <row r="44" spans="1:7" x14ac:dyDescent="0.25">
      <c r="A44" s="1">
        <v>2009</v>
      </c>
      <c r="B44" s="1">
        <v>9</v>
      </c>
      <c r="C44" s="2">
        <v>1156.1379999999999</v>
      </c>
      <c r="D44" s="16">
        <v>1139.4829999999999</v>
      </c>
      <c r="E44">
        <v>16.655000000000001</v>
      </c>
      <c r="F44" s="18">
        <v>1.44E-2</v>
      </c>
      <c r="G44">
        <v>0.58599999999999997</v>
      </c>
    </row>
    <row r="45" spans="1:7" x14ac:dyDescent="0.25">
      <c r="A45" s="1">
        <v>2009</v>
      </c>
      <c r="B45" s="1">
        <v>10</v>
      </c>
      <c r="C45" s="2">
        <v>822.10699999999997</v>
      </c>
      <c r="D45">
        <v>852.71699999999998</v>
      </c>
      <c r="E45">
        <v>-30.61</v>
      </c>
      <c r="F45" s="18">
        <v>-3.7199999999999997E-2</v>
      </c>
      <c r="G45">
        <v>-1.0780000000000001</v>
      </c>
    </row>
    <row r="46" spans="1:7" x14ac:dyDescent="0.25">
      <c r="A46" s="1">
        <v>2009</v>
      </c>
      <c r="B46" s="1">
        <v>11</v>
      </c>
      <c r="C46" s="2">
        <v>687.00099999999998</v>
      </c>
      <c r="D46">
        <v>695.39300000000003</v>
      </c>
      <c r="E46">
        <v>-8.3919999999999995</v>
      </c>
      <c r="F46" s="18">
        <v>-1.2200000000000001E-2</v>
      </c>
      <c r="G46">
        <v>-0.29499999999999998</v>
      </c>
    </row>
    <row r="47" spans="1:7" x14ac:dyDescent="0.25">
      <c r="A47" s="1">
        <v>2009</v>
      </c>
      <c r="B47" s="1">
        <v>12</v>
      </c>
      <c r="C47" s="2">
        <v>935.39400000000001</v>
      </c>
      <c r="D47">
        <v>919.25199999999995</v>
      </c>
      <c r="E47">
        <v>16.141999999999999</v>
      </c>
      <c r="F47" s="18">
        <v>1.7299999999999999E-2</v>
      </c>
      <c r="G47">
        <v>0.56799999999999995</v>
      </c>
    </row>
    <row r="48" spans="1:7" x14ac:dyDescent="0.25">
      <c r="A48" s="1">
        <v>2010</v>
      </c>
      <c r="B48" s="1">
        <v>1</v>
      </c>
      <c r="C48" s="2">
        <v>1191.8689999999999</v>
      </c>
      <c r="D48" s="16">
        <v>1219.0219999999999</v>
      </c>
      <c r="E48">
        <v>-27.152999999999999</v>
      </c>
      <c r="F48" s="18">
        <v>-2.2800000000000001E-2</v>
      </c>
      <c r="G48">
        <v>-0.95599999999999996</v>
      </c>
    </row>
    <row r="49" spans="1:7" x14ac:dyDescent="0.25">
      <c r="A49" s="1">
        <v>2010</v>
      </c>
      <c r="B49" s="1">
        <v>2</v>
      </c>
      <c r="C49" s="2">
        <v>1034.1590000000001</v>
      </c>
      <c r="D49" s="16">
        <v>1071.412</v>
      </c>
      <c r="E49">
        <v>-37.253999999999998</v>
      </c>
      <c r="F49" s="18">
        <v>-3.5999999999999997E-2</v>
      </c>
      <c r="G49">
        <v>-1.3120000000000001</v>
      </c>
    </row>
    <row r="50" spans="1:7" x14ac:dyDescent="0.25">
      <c r="A50" s="1">
        <v>2010</v>
      </c>
      <c r="B50" s="1">
        <v>3</v>
      </c>
      <c r="C50" s="2">
        <v>935.79600000000005</v>
      </c>
      <c r="D50">
        <v>964.71100000000001</v>
      </c>
      <c r="E50">
        <v>-28.914999999999999</v>
      </c>
      <c r="F50" s="18">
        <v>-3.09E-2</v>
      </c>
      <c r="G50">
        <v>-1.018</v>
      </c>
    </row>
    <row r="51" spans="1:7" x14ac:dyDescent="0.25">
      <c r="A51" s="1">
        <v>2010</v>
      </c>
      <c r="B51" s="1">
        <v>4</v>
      </c>
      <c r="C51" s="2">
        <v>743.375</v>
      </c>
      <c r="D51">
        <v>728.59400000000005</v>
      </c>
      <c r="E51">
        <v>14.781000000000001</v>
      </c>
      <c r="F51" s="18">
        <v>1.9900000000000001E-2</v>
      </c>
      <c r="G51">
        <v>0.52</v>
      </c>
    </row>
    <row r="52" spans="1:7" x14ac:dyDescent="0.25">
      <c r="A52" s="1">
        <v>2010</v>
      </c>
      <c r="B52" s="1">
        <v>5</v>
      </c>
      <c r="C52" s="2">
        <v>745.98199999999997</v>
      </c>
      <c r="D52">
        <v>741.82899999999995</v>
      </c>
      <c r="E52">
        <v>4.1529999999999996</v>
      </c>
      <c r="F52" s="18">
        <v>5.5999999999999999E-3</v>
      </c>
      <c r="G52">
        <v>0.14599999999999999</v>
      </c>
    </row>
    <row r="53" spans="1:7" x14ac:dyDescent="0.25">
      <c r="A53" s="1">
        <v>2010</v>
      </c>
      <c r="B53" s="1">
        <v>6</v>
      </c>
      <c r="C53" s="2">
        <v>1273.7429999999999</v>
      </c>
      <c r="D53" s="16">
        <v>1202.42</v>
      </c>
      <c r="E53">
        <v>71.323999999999998</v>
      </c>
      <c r="F53" s="18">
        <v>5.6000000000000001E-2</v>
      </c>
      <c r="G53">
        <v>2.5110000000000001</v>
      </c>
    </row>
    <row r="54" spans="1:7" x14ac:dyDescent="0.25">
      <c r="A54" s="1">
        <v>2010</v>
      </c>
      <c r="B54" s="1">
        <v>7</v>
      </c>
      <c r="C54" s="2">
        <v>1575.644</v>
      </c>
      <c r="D54" s="16">
        <v>1596.835</v>
      </c>
      <c r="E54">
        <v>-21.190999999999999</v>
      </c>
      <c r="F54" s="18">
        <v>-1.34E-2</v>
      </c>
      <c r="G54">
        <v>-0.746</v>
      </c>
    </row>
    <row r="55" spans="1:7" x14ac:dyDescent="0.25">
      <c r="A55" s="1">
        <v>2010</v>
      </c>
      <c r="B55" s="1">
        <v>8</v>
      </c>
      <c r="C55" s="2">
        <v>1576.7550000000001</v>
      </c>
      <c r="D55" s="16">
        <v>1636.798</v>
      </c>
      <c r="E55">
        <v>-60.042999999999999</v>
      </c>
      <c r="F55" s="18">
        <v>-3.8100000000000002E-2</v>
      </c>
      <c r="G55">
        <v>-2.1139999999999999</v>
      </c>
    </row>
    <row r="56" spans="1:7" x14ac:dyDescent="0.25">
      <c r="A56" s="1">
        <v>2010</v>
      </c>
      <c r="B56" s="1">
        <v>9</v>
      </c>
      <c r="C56" s="2">
        <v>1314.8869999999999</v>
      </c>
      <c r="D56" s="16">
        <v>1352.8789999999999</v>
      </c>
      <c r="E56">
        <v>-37.991999999999997</v>
      </c>
      <c r="F56" s="18">
        <v>-2.8899999999999999E-2</v>
      </c>
      <c r="G56">
        <v>-1.3380000000000001</v>
      </c>
    </row>
    <row r="57" spans="1:7" x14ac:dyDescent="0.25">
      <c r="A57" s="1">
        <v>2010</v>
      </c>
      <c r="B57" s="1">
        <v>10</v>
      </c>
      <c r="C57" s="2">
        <v>865.68399999999997</v>
      </c>
      <c r="D57">
        <v>839.39400000000001</v>
      </c>
      <c r="E57">
        <v>26.29</v>
      </c>
      <c r="F57" s="18">
        <v>3.04E-2</v>
      </c>
      <c r="G57">
        <v>0.92600000000000005</v>
      </c>
    </row>
    <row r="58" spans="1:7" x14ac:dyDescent="0.25">
      <c r="A58" s="1">
        <v>2010</v>
      </c>
      <c r="B58" s="1">
        <v>11</v>
      </c>
      <c r="C58" s="2">
        <v>667.81600000000003</v>
      </c>
      <c r="D58">
        <v>684.97400000000005</v>
      </c>
      <c r="E58">
        <v>-17.158000000000001</v>
      </c>
      <c r="F58" s="18">
        <v>-2.5700000000000001E-2</v>
      </c>
      <c r="G58">
        <v>-0.60399999999999998</v>
      </c>
    </row>
    <row r="59" spans="1:7" x14ac:dyDescent="0.25">
      <c r="A59" s="1">
        <v>2010</v>
      </c>
      <c r="B59" s="1">
        <v>12</v>
      </c>
      <c r="C59" s="2">
        <v>1003.177</v>
      </c>
      <c r="D59" s="16">
        <v>996.39499999999998</v>
      </c>
      <c r="E59">
        <v>6.782</v>
      </c>
      <c r="F59" s="18">
        <v>6.7999999999999996E-3</v>
      </c>
      <c r="G59">
        <v>0.23899999999999999</v>
      </c>
    </row>
    <row r="60" spans="1:7" x14ac:dyDescent="0.25">
      <c r="A60" s="1">
        <v>2011</v>
      </c>
      <c r="B60" s="1">
        <v>1</v>
      </c>
      <c r="C60" s="2">
        <v>1194.67</v>
      </c>
      <c r="D60" s="16">
        <v>1237.3420000000001</v>
      </c>
      <c r="E60">
        <v>-42.671999999999997</v>
      </c>
      <c r="F60" s="18">
        <v>-3.5700000000000003E-2</v>
      </c>
      <c r="G60">
        <v>-1.502</v>
      </c>
    </row>
    <row r="61" spans="1:7" x14ac:dyDescent="0.25">
      <c r="A61" s="1">
        <v>2011</v>
      </c>
      <c r="B61" s="1">
        <v>2</v>
      </c>
      <c r="C61" s="2">
        <v>961.77599999999995</v>
      </c>
      <c r="D61">
        <v>979.12199999999996</v>
      </c>
      <c r="E61">
        <v>-17.344999999999999</v>
      </c>
      <c r="F61" s="18">
        <v>-1.7999999999999999E-2</v>
      </c>
      <c r="G61">
        <v>-0.61099999999999999</v>
      </c>
    </row>
    <row r="62" spans="1:7" x14ac:dyDescent="0.25">
      <c r="A62" s="1">
        <v>2011</v>
      </c>
      <c r="B62" s="1">
        <v>3</v>
      </c>
      <c r="C62" s="2">
        <v>845.54700000000003</v>
      </c>
      <c r="D62">
        <v>820.75099999999998</v>
      </c>
      <c r="E62">
        <v>24.797000000000001</v>
      </c>
      <c r="F62" s="18">
        <v>2.93E-2</v>
      </c>
      <c r="G62">
        <v>0.873</v>
      </c>
    </row>
    <row r="63" spans="1:7" x14ac:dyDescent="0.25">
      <c r="A63" s="1">
        <v>2011</v>
      </c>
      <c r="B63" s="1">
        <v>4</v>
      </c>
      <c r="C63" s="2">
        <v>752.04200000000003</v>
      </c>
      <c r="D63">
        <v>744.06200000000001</v>
      </c>
      <c r="E63">
        <v>7.98</v>
      </c>
      <c r="F63" s="18">
        <v>1.06E-2</v>
      </c>
      <c r="G63">
        <v>0.28100000000000003</v>
      </c>
    </row>
    <row r="64" spans="1:7" x14ac:dyDescent="0.25">
      <c r="A64" s="1">
        <v>2011</v>
      </c>
      <c r="B64" s="1">
        <v>5</v>
      </c>
      <c r="C64" s="2">
        <v>758.62599999999998</v>
      </c>
      <c r="D64">
        <v>770.24900000000002</v>
      </c>
      <c r="E64">
        <v>-11.622999999999999</v>
      </c>
      <c r="F64" s="18">
        <v>-1.5299999999999999E-2</v>
      </c>
      <c r="G64">
        <v>-0.40899999999999997</v>
      </c>
    </row>
    <row r="65" spans="1:7" x14ac:dyDescent="0.25">
      <c r="A65" s="1">
        <v>2011</v>
      </c>
      <c r="B65" s="1">
        <v>6</v>
      </c>
      <c r="C65" s="2">
        <v>1182.654</v>
      </c>
      <c r="D65" s="16">
        <v>1183.848</v>
      </c>
      <c r="E65">
        <v>-1.1950000000000001</v>
      </c>
      <c r="F65" s="18">
        <v>-1E-3</v>
      </c>
      <c r="G65">
        <v>-4.2000000000000003E-2</v>
      </c>
    </row>
    <row r="66" spans="1:7" x14ac:dyDescent="0.25">
      <c r="A66" s="1">
        <v>2011</v>
      </c>
      <c r="B66" s="1">
        <v>7</v>
      </c>
      <c r="C66" s="2">
        <v>1410.828</v>
      </c>
      <c r="D66" s="16">
        <v>1412.2850000000001</v>
      </c>
      <c r="E66">
        <v>-1.4570000000000001</v>
      </c>
      <c r="F66" s="18">
        <v>-1E-3</v>
      </c>
      <c r="G66">
        <v>-5.0999999999999997E-2</v>
      </c>
    </row>
    <row r="67" spans="1:7" x14ac:dyDescent="0.25">
      <c r="A67" s="1">
        <v>2011</v>
      </c>
      <c r="B67" s="1">
        <v>8</v>
      </c>
      <c r="C67" s="2">
        <v>1642.0039999999999</v>
      </c>
      <c r="D67" s="16">
        <v>1622.847</v>
      </c>
      <c r="E67">
        <v>19.157</v>
      </c>
      <c r="F67" s="18">
        <v>1.17E-2</v>
      </c>
      <c r="G67">
        <v>0.67400000000000004</v>
      </c>
    </row>
    <row r="68" spans="1:7" x14ac:dyDescent="0.25">
      <c r="A68" s="1">
        <v>2011</v>
      </c>
      <c r="B68" s="1">
        <v>9</v>
      </c>
      <c r="C68" s="2">
        <v>1249.1579999999999</v>
      </c>
      <c r="D68" s="16">
        <v>1265.039</v>
      </c>
      <c r="E68">
        <v>-15.881</v>
      </c>
      <c r="F68" s="18">
        <v>-1.2699999999999999E-2</v>
      </c>
      <c r="G68">
        <v>-0.55900000000000005</v>
      </c>
    </row>
    <row r="69" spans="1:7" x14ac:dyDescent="0.25">
      <c r="A69" s="1">
        <v>2011</v>
      </c>
      <c r="B69" s="1">
        <v>10</v>
      </c>
      <c r="C69" s="2">
        <v>716.74800000000005</v>
      </c>
      <c r="D69">
        <v>724.75699999999995</v>
      </c>
      <c r="E69">
        <v>-8.0090000000000003</v>
      </c>
      <c r="F69" s="18">
        <v>-1.12E-2</v>
      </c>
      <c r="G69">
        <v>-0.28199999999999997</v>
      </c>
    </row>
    <row r="70" spans="1:7" x14ac:dyDescent="0.25">
      <c r="A70" s="1">
        <v>2011</v>
      </c>
      <c r="B70" s="1">
        <v>11</v>
      </c>
      <c r="C70" s="2">
        <v>676.71600000000001</v>
      </c>
      <c r="D70">
        <v>695.81899999999996</v>
      </c>
      <c r="E70">
        <v>-19.103000000000002</v>
      </c>
      <c r="F70" s="18">
        <v>-2.8199999999999999E-2</v>
      </c>
      <c r="G70">
        <v>-0.67300000000000004</v>
      </c>
    </row>
    <row r="71" spans="1:7" x14ac:dyDescent="0.25">
      <c r="A71" s="1">
        <v>2011</v>
      </c>
      <c r="B71" s="1">
        <v>12</v>
      </c>
      <c r="C71" s="2">
        <v>846.07600000000002</v>
      </c>
      <c r="D71">
        <v>863.58600000000001</v>
      </c>
      <c r="E71">
        <v>-17.510000000000002</v>
      </c>
      <c r="F71" s="18">
        <v>-2.07E-2</v>
      </c>
      <c r="G71">
        <v>-0.61599999999999999</v>
      </c>
    </row>
    <row r="72" spans="1:7" x14ac:dyDescent="0.25">
      <c r="A72" s="1">
        <v>2012</v>
      </c>
      <c r="B72" s="1">
        <v>1</v>
      </c>
      <c r="C72" s="2">
        <v>1028.777</v>
      </c>
      <c r="D72" s="16">
        <v>1013.275</v>
      </c>
      <c r="E72">
        <v>15.502000000000001</v>
      </c>
      <c r="F72" s="18">
        <v>1.5100000000000001E-2</v>
      </c>
      <c r="G72">
        <v>0.54600000000000004</v>
      </c>
    </row>
    <row r="73" spans="1:7" x14ac:dyDescent="0.25">
      <c r="A73" s="1">
        <v>2012</v>
      </c>
      <c r="B73" s="1">
        <v>2</v>
      </c>
      <c r="C73" s="2">
        <v>920.38400000000001</v>
      </c>
      <c r="D73">
        <v>913.31200000000001</v>
      </c>
      <c r="E73">
        <v>7.0720000000000001</v>
      </c>
      <c r="F73" s="18">
        <v>7.7000000000000002E-3</v>
      </c>
      <c r="G73">
        <v>0.249</v>
      </c>
    </row>
    <row r="74" spans="1:7" x14ac:dyDescent="0.25">
      <c r="A74" s="1">
        <v>2012</v>
      </c>
      <c r="B74" s="1">
        <v>3</v>
      </c>
      <c r="C74" s="2">
        <v>789.28499999999997</v>
      </c>
      <c r="D74">
        <v>803.798</v>
      </c>
      <c r="E74">
        <v>-14.513</v>
      </c>
      <c r="F74" s="18">
        <v>-1.84E-2</v>
      </c>
      <c r="G74">
        <v>-0.51100000000000001</v>
      </c>
    </row>
    <row r="75" spans="1:7" x14ac:dyDescent="0.25">
      <c r="A75" s="1">
        <v>2012</v>
      </c>
      <c r="B75" s="1">
        <v>4</v>
      </c>
      <c r="C75" s="2">
        <v>708.79700000000003</v>
      </c>
      <c r="D75">
        <v>725.86300000000006</v>
      </c>
      <c r="E75">
        <v>-17.065000000000001</v>
      </c>
      <c r="F75" s="18">
        <v>-2.41E-2</v>
      </c>
      <c r="G75">
        <v>-0.60099999999999998</v>
      </c>
    </row>
    <row r="76" spans="1:7" x14ac:dyDescent="0.25">
      <c r="A76" s="1">
        <v>2012</v>
      </c>
      <c r="B76" s="1">
        <v>5</v>
      </c>
      <c r="C76" s="2"/>
      <c r="D76">
        <v>735.43</v>
      </c>
    </row>
    <row r="77" spans="1:7" x14ac:dyDescent="0.25">
      <c r="A77" s="1">
        <v>2012</v>
      </c>
      <c r="B77" s="1">
        <v>6</v>
      </c>
      <c r="C77" s="2"/>
      <c r="D77" s="16">
        <v>1055.1489999999999</v>
      </c>
    </row>
    <row r="78" spans="1:7" x14ac:dyDescent="0.25">
      <c r="A78" s="1">
        <v>2012</v>
      </c>
      <c r="B78" s="1">
        <v>7</v>
      </c>
      <c r="C78" s="2"/>
      <c r="D78" s="16">
        <v>1406.354</v>
      </c>
    </row>
    <row r="79" spans="1:7" x14ac:dyDescent="0.25">
      <c r="A79" s="1">
        <v>2012</v>
      </c>
      <c r="B79" s="1">
        <v>8</v>
      </c>
      <c r="C79" s="2"/>
      <c r="D79" s="16">
        <v>1421.241</v>
      </c>
    </row>
    <row r="80" spans="1:7" x14ac:dyDescent="0.25">
      <c r="A80" s="1">
        <v>2012</v>
      </c>
      <c r="B80" s="1">
        <v>9</v>
      </c>
      <c r="C80" s="2"/>
      <c r="D80" s="16">
        <v>1254.6289999999999</v>
      </c>
    </row>
    <row r="81" spans="1:4" x14ac:dyDescent="0.25">
      <c r="A81" s="1">
        <v>2012</v>
      </c>
      <c r="B81" s="1">
        <v>10</v>
      </c>
      <c r="C81" s="2"/>
      <c r="D81">
        <v>808.81600000000003</v>
      </c>
    </row>
    <row r="82" spans="1:4" x14ac:dyDescent="0.25">
      <c r="A82" s="1">
        <v>2012</v>
      </c>
      <c r="B82" s="1">
        <v>11</v>
      </c>
      <c r="C82" s="2"/>
      <c r="D82">
        <v>738.02700000000004</v>
      </c>
    </row>
    <row r="83" spans="1:4" x14ac:dyDescent="0.25">
      <c r="A83" s="1">
        <v>2012</v>
      </c>
      <c r="B83" s="1">
        <v>12</v>
      </c>
      <c r="C83" s="2"/>
      <c r="D83">
        <v>955.39499999999998</v>
      </c>
    </row>
    <row r="84" spans="1:4" x14ac:dyDescent="0.25">
      <c r="A84" s="1">
        <v>2013</v>
      </c>
      <c r="B84" s="1">
        <v>1</v>
      </c>
      <c r="C84" s="2"/>
      <c r="D84" s="16">
        <v>1132.6369999999999</v>
      </c>
    </row>
    <row r="85" spans="1:4" x14ac:dyDescent="0.25">
      <c r="A85" s="1">
        <v>2013</v>
      </c>
      <c r="B85" s="1">
        <v>2</v>
      </c>
      <c r="C85" s="2"/>
      <c r="D85" s="16">
        <v>1017.062</v>
      </c>
    </row>
    <row r="86" spans="1:4" x14ac:dyDescent="0.25">
      <c r="A86" s="1">
        <v>2013</v>
      </c>
      <c r="B86" s="1">
        <v>3</v>
      </c>
      <c r="C86" s="2"/>
      <c r="D86">
        <v>924.09400000000005</v>
      </c>
    </row>
    <row r="87" spans="1:4" x14ac:dyDescent="0.25">
      <c r="A87" s="1">
        <v>2013</v>
      </c>
      <c r="B87" s="1">
        <v>4</v>
      </c>
      <c r="C87" s="2"/>
      <c r="D87">
        <v>776.79200000000003</v>
      </c>
    </row>
    <row r="88" spans="1:4" x14ac:dyDescent="0.25">
      <c r="A88" s="1">
        <v>2013</v>
      </c>
      <c r="B88" s="1">
        <v>5</v>
      </c>
      <c r="C88" s="2"/>
      <c r="D88">
        <v>756.95799999999997</v>
      </c>
    </row>
    <row r="89" spans="1:4" x14ac:dyDescent="0.25">
      <c r="A89" s="1">
        <v>2013</v>
      </c>
      <c r="B89" s="1">
        <v>6</v>
      </c>
      <c r="C89" s="2"/>
      <c r="D89" s="16">
        <v>1079.0350000000001</v>
      </c>
    </row>
    <row r="90" spans="1:4" x14ac:dyDescent="0.25">
      <c r="A90" s="1">
        <v>2013</v>
      </c>
      <c r="B90" s="1">
        <v>7</v>
      </c>
      <c r="C90" s="2"/>
      <c r="D90" s="16">
        <v>1423.2049999999999</v>
      </c>
    </row>
    <row r="91" spans="1:4" x14ac:dyDescent="0.25">
      <c r="A91" s="1">
        <v>2013</v>
      </c>
      <c r="B91" s="1">
        <v>8</v>
      </c>
      <c r="C91" s="2"/>
      <c r="D91" s="16">
        <v>1438.7429999999999</v>
      </c>
    </row>
    <row r="92" spans="1:4" x14ac:dyDescent="0.25">
      <c r="A92" s="1">
        <v>2013</v>
      </c>
      <c r="B92" s="1">
        <v>9</v>
      </c>
      <c r="C92" s="2"/>
      <c r="D92" s="16">
        <v>1273.3119999999999</v>
      </c>
    </row>
    <row r="93" spans="1:4" x14ac:dyDescent="0.25">
      <c r="A93" s="1">
        <v>2013</v>
      </c>
      <c r="B93" s="1">
        <v>10</v>
      </c>
      <c r="C93" s="2"/>
      <c r="D93">
        <v>813.00699999999995</v>
      </c>
    </row>
    <row r="94" spans="1:4" x14ac:dyDescent="0.25">
      <c r="A94" s="1">
        <v>2013</v>
      </c>
      <c r="B94" s="1">
        <v>11</v>
      </c>
      <c r="C94" s="2"/>
      <c r="D94">
        <v>727.846</v>
      </c>
    </row>
    <row r="95" spans="1:4" x14ac:dyDescent="0.25">
      <c r="A95" s="1">
        <v>2013</v>
      </c>
      <c r="B95" s="1">
        <v>12</v>
      </c>
      <c r="C95" s="2"/>
      <c r="D95">
        <v>985.22</v>
      </c>
    </row>
    <row r="96" spans="1:4" x14ac:dyDescent="0.25">
      <c r="A96" s="1">
        <v>2014</v>
      </c>
      <c r="B96" s="1">
        <v>1</v>
      </c>
      <c r="C96" s="2"/>
      <c r="D96" s="16">
        <v>1124.617</v>
      </c>
    </row>
    <row r="97" spans="1:4" x14ac:dyDescent="0.25">
      <c r="A97" s="1">
        <v>2014</v>
      </c>
      <c r="B97" s="1">
        <v>2</v>
      </c>
      <c r="C97" s="2"/>
      <c r="D97" s="16">
        <v>1026.819</v>
      </c>
    </row>
    <row r="98" spans="1:4" x14ac:dyDescent="0.25">
      <c r="A98" s="1">
        <v>2014</v>
      </c>
      <c r="B98" s="1">
        <v>3</v>
      </c>
      <c r="C98" s="2"/>
      <c r="D98">
        <v>917.71799999999996</v>
      </c>
    </row>
    <row r="99" spans="1:4" x14ac:dyDescent="0.25">
      <c r="A99" s="1">
        <v>2014</v>
      </c>
      <c r="B99" s="1">
        <v>4</v>
      </c>
      <c r="C99" s="2"/>
      <c r="D99">
        <v>765.42399999999998</v>
      </c>
    </row>
    <row r="100" spans="1:4" x14ac:dyDescent="0.25">
      <c r="A100" s="1">
        <v>2014</v>
      </c>
      <c r="B100" s="1">
        <v>5</v>
      </c>
      <c r="C100" s="2"/>
      <c r="D100">
        <v>782.09500000000003</v>
      </c>
    </row>
    <row r="101" spans="1:4" x14ac:dyDescent="0.25">
      <c r="A101" s="1">
        <v>2014</v>
      </c>
      <c r="B101" s="1">
        <v>6</v>
      </c>
      <c r="C101" s="2"/>
      <c r="D101" s="16">
        <v>1079.7280000000001</v>
      </c>
    </row>
    <row r="102" spans="1:4" x14ac:dyDescent="0.25">
      <c r="A102" s="1">
        <v>2014</v>
      </c>
      <c r="B102" s="1">
        <v>7</v>
      </c>
      <c r="C102" s="2"/>
      <c r="D102" s="16">
        <v>1430.93</v>
      </c>
    </row>
    <row r="103" spans="1:4" x14ac:dyDescent="0.25">
      <c r="A103" s="1">
        <v>2014</v>
      </c>
      <c r="B103" s="1">
        <v>8</v>
      </c>
      <c r="C103" s="2"/>
      <c r="D103" s="16">
        <v>1446.154</v>
      </c>
    </row>
    <row r="104" spans="1:4" x14ac:dyDescent="0.25">
      <c r="A104" s="1">
        <v>2014</v>
      </c>
      <c r="B104" s="1">
        <v>9</v>
      </c>
      <c r="C104" s="2"/>
      <c r="D104" s="16">
        <v>1284.643</v>
      </c>
    </row>
    <row r="105" spans="1:4" x14ac:dyDescent="0.25">
      <c r="A105" s="1">
        <v>2014</v>
      </c>
      <c r="B105" s="1">
        <v>10</v>
      </c>
      <c r="C105" s="2"/>
      <c r="D105">
        <v>811.23900000000003</v>
      </c>
    </row>
    <row r="106" spans="1:4" x14ac:dyDescent="0.25">
      <c r="A106" s="1">
        <v>2014</v>
      </c>
      <c r="B106" s="1">
        <v>11</v>
      </c>
      <c r="C106" s="2"/>
      <c r="D106">
        <v>732.38</v>
      </c>
    </row>
    <row r="107" spans="1:4" x14ac:dyDescent="0.25">
      <c r="A107" s="1">
        <v>2014</v>
      </c>
      <c r="B107" s="1">
        <v>12</v>
      </c>
      <c r="C107" s="2"/>
      <c r="D107">
        <v>976.80600000000004</v>
      </c>
    </row>
    <row r="108" spans="1:4" x14ac:dyDescent="0.25">
      <c r="A108" s="1">
        <v>2015</v>
      </c>
      <c r="B108" s="1">
        <v>1</v>
      </c>
      <c r="C108" s="2"/>
      <c r="D108" s="16">
        <v>1115.8599999999999</v>
      </c>
    </row>
    <row r="109" spans="1:4" x14ac:dyDescent="0.25">
      <c r="A109" s="1">
        <v>2015</v>
      </c>
      <c r="B109" s="1">
        <v>2</v>
      </c>
      <c r="C109" s="2"/>
      <c r="D109" s="16">
        <v>1022.184</v>
      </c>
    </row>
    <row r="110" spans="1:4" x14ac:dyDescent="0.25">
      <c r="A110" s="1">
        <v>2015</v>
      </c>
      <c r="B110" s="1">
        <v>3</v>
      </c>
      <c r="C110" s="2"/>
      <c r="D110">
        <v>905.07799999999997</v>
      </c>
    </row>
    <row r="111" spans="1:4" x14ac:dyDescent="0.25">
      <c r="A111" s="1">
        <v>2015</v>
      </c>
      <c r="B111" s="1">
        <v>4</v>
      </c>
      <c r="C111" s="2"/>
      <c r="D111">
        <v>776.37699999999995</v>
      </c>
    </row>
    <row r="112" spans="1:4" x14ac:dyDescent="0.25">
      <c r="A112" s="1">
        <v>2015</v>
      </c>
      <c r="B112" s="1">
        <v>5</v>
      </c>
      <c r="C112" s="2"/>
      <c r="D112">
        <v>762.072</v>
      </c>
    </row>
    <row r="113" spans="1:4" x14ac:dyDescent="0.25">
      <c r="A113" s="1">
        <v>2015</v>
      </c>
      <c r="B113" s="1">
        <v>6</v>
      </c>
      <c r="C113" s="2"/>
      <c r="D113" s="16">
        <v>1067.9349999999999</v>
      </c>
    </row>
    <row r="114" spans="1:4" x14ac:dyDescent="0.25">
      <c r="A114" s="1">
        <v>2015</v>
      </c>
      <c r="B114" s="1">
        <v>7</v>
      </c>
      <c r="C114" s="2"/>
      <c r="D114" s="16">
        <v>1423.473</v>
      </c>
    </row>
    <row r="115" spans="1:4" x14ac:dyDescent="0.25">
      <c r="A115" s="1">
        <v>2015</v>
      </c>
      <c r="B115" s="1">
        <v>8</v>
      </c>
      <c r="C115" s="2"/>
      <c r="D115" s="16">
        <v>1438.9159999999999</v>
      </c>
    </row>
    <row r="116" spans="1:4" x14ac:dyDescent="0.25">
      <c r="A116" s="1">
        <v>2015</v>
      </c>
      <c r="B116" s="1">
        <v>9</v>
      </c>
      <c r="C116" s="2"/>
      <c r="D116" s="16">
        <v>1262.0889999999999</v>
      </c>
    </row>
    <row r="117" spans="1:4" x14ac:dyDescent="0.25">
      <c r="A117" s="1">
        <v>2015</v>
      </c>
      <c r="B117" s="1">
        <v>10</v>
      </c>
      <c r="C117" s="2"/>
      <c r="D117">
        <v>811.88699999999994</v>
      </c>
    </row>
    <row r="118" spans="1:4" x14ac:dyDescent="0.25">
      <c r="A118" s="1">
        <v>2015</v>
      </c>
      <c r="B118" s="1">
        <v>11</v>
      </c>
      <c r="C118" s="2"/>
      <c r="D118">
        <v>729.77200000000005</v>
      </c>
    </row>
    <row r="119" spans="1:4" x14ac:dyDescent="0.25">
      <c r="A119" s="1">
        <v>2015</v>
      </c>
      <c r="B119" s="1">
        <v>12</v>
      </c>
      <c r="C119" s="2"/>
      <c r="D119">
        <v>959.46400000000006</v>
      </c>
    </row>
    <row r="120" spans="1:4" x14ac:dyDescent="0.25">
      <c r="A120" s="1">
        <v>2016</v>
      </c>
      <c r="B120" s="1">
        <v>1</v>
      </c>
      <c r="C120" s="2"/>
      <c r="D120" s="16">
        <v>1116.1279999999999</v>
      </c>
    </row>
    <row r="121" spans="1:4" x14ac:dyDescent="0.25">
      <c r="A121" s="1">
        <v>2016</v>
      </c>
      <c r="B121" s="1">
        <v>2</v>
      </c>
      <c r="C121" s="2"/>
      <c r="D121" s="16">
        <v>1016.376</v>
      </c>
    </row>
    <row r="122" spans="1:4" x14ac:dyDescent="0.25">
      <c r="A122" s="1">
        <v>2016</v>
      </c>
      <c r="B122" s="1">
        <v>3</v>
      </c>
      <c r="C122" s="2"/>
      <c r="D122">
        <v>909.93600000000004</v>
      </c>
    </row>
    <row r="123" spans="1:4" x14ac:dyDescent="0.25">
      <c r="A123" s="1">
        <v>2016</v>
      </c>
      <c r="B123" s="1">
        <v>4</v>
      </c>
      <c r="C123" s="2"/>
      <c r="D123">
        <v>769.18700000000001</v>
      </c>
    </row>
    <row r="124" spans="1:4" x14ac:dyDescent="0.25">
      <c r="A124" s="1">
        <v>2016</v>
      </c>
      <c r="B124" s="1">
        <v>5</v>
      </c>
      <c r="C124" s="2"/>
      <c r="D124">
        <v>750.71299999999997</v>
      </c>
    </row>
    <row r="125" spans="1:4" x14ac:dyDescent="0.25">
      <c r="A125" s="1">
        <v>2016</v>
      </c>
      <c r="B125" s="1">
        <v>6</v>
      </c>
      <c r="C125" s="2"/>
      <c r="D125" s="16">
        <v>1076.49</v>
      </c>
    </row>
    <row r="126" spans="1:4" x14ac:dyDescent="0.25">
      <c r="A126" s="1">
        <v>2016</v>
      </c>
      <c r="B126" s="1">
        <v>7</v>
      </c>
      <c r="C126" s="2"/>
      <c r="D126" s="16">
        <v>1423.9970000000001</v>
      </c>
    </row>
    <row r="127" spans="1:4" x14ac:dyDescent="0.25">
      <c r="A127" s="1">
        <v>2016</v>
      </c>
      <c r="B127" s="1">
        <v>8</v>
      </c>
      <c r="C127" s="2"/>
      <c r="D127" s="16">
        <v>1439.5530000000001</v>
      </c>
    </row>
    <row r="128" spans="1:4" x14ac:dyDescent="0.25">
      <c r="A128" s="1">
        <v>2016</v>
      </c>
      <c r="B128" s="1">
        <v>9</v>
      </c>
      <c r="C128" s="2"/>
      <c r="D128" s="16">
        <v>1263.6980000000001</v>
      </c>
    </row>
    <row r="129" spans="1:4" x14ac:dyDescent="0.25">
      <c r="A129" s="1">
        <v>2016</v>
      </c>
      <c r="B129" s="1">
        <v>10</v>
      </c>
      <c r="C129" s="2"/>
      <c r="D129">
        <v>809.41800000000001</v>
      </c>
    </row>
    <row r="130" spans="1:4" x14ac:dyDescent="0.25">
      <c r="A130" s="1">
        <v>2016</v>
      </c>
      <c r="B130" s="1">
        <v>11</v>
      </c>
      <c r="C130" s="2"/>
      <c r="D130">
        <v>731.99300000000005</v>
      </c>
    </row>
    <row r="131" spans="1:4" x14ac:dyDescent="0.25">
      <c r="A131" s="1">
        <v>2016</v>
      </c>
      <c r="B131" s="1">
        <v>12</v>
      </c>
      <c r="C131" s="2"/>
      <c r="D131">
        <v>945.78200000000004</v>
      </c>
    </row>
    <row r="132" spans="1:4" x14ac:dyDescent="0.25">
      <c r="A132" s="1">
        <v>2017</v>
      </c>
      <c r="B132" s="1">
        <v>1</v>
      </c>
      <c r="C132" s="2"/>
      <c r="D132" s="16">
        <v>1120.328</v>
      </c>
    </row>
    <row r="133" spans="1:4" x14ac:dyDescent="0.25">
      <c r="A133" s="1">
        <v>2017</v>
      </c>
      <c r="B133" s="1">
        <v>2</v>
      </c>
      <c r="C133" s="2"/>
      <c r="D133" s="16">
        <v>1005.93</v>
      </c>
    </row>
    <row r="134" spans="1:4" x14ac:dyDescent="0.25">
      <c r="A134" s="1">
        <v>2017</v>
      </c>
      <c r="B134" s="1">
        <v>3</v>
      </c>
      <c r="C134" s="2"/>
      <c r="D134">
        <v>907.71199999999999</v>
      </c>
    </row>
    <row r="135" spans="1:4" x14ac:dyDescent="0.25">
      <c r="A135" s="1">
        <v>2017</v>
      </c>
      <c r="B135" s="1">
        <v>4</v>
      </c>
      <c r="C135" s="2"/>
      <c r="D135">
        <v>764.05100000000004</v>
      </c>
    </row>
    <row r="136" spans="1:4" x14ac:dyDescent="0.25">
      <c r="A136" s="1">
        <v>2017</v>
      </c>
      <c r="B136" s="1">
        <v>5</v>
      </c>
      <c r="C136" s="2"/>
      <c r="D136">
        <v>764.45799999999997</v>
      </c>
    </row>
    <row r="137" spans="1:4" x14ac:dyDescent="0.25">
      <c r="A137" s="1">
        <v>2017</v>
      </c>
      <c r="B137" s="1">
        <v>6</v>
      </c>
      <c r="C137" s="2"/>
      <c r="D137" s="16">
        <v>1077.74</v>
      </c>
    </row>
    <row r="138" spans="1:4" x14ac:dyDescent="0.25">
      <c r="A138" s="1">
        <v>2017</v>
      </c>
      <c r="B138" s="1">
        <v>7</v>
      </c>
      <c r="C138" s="2"/>
      <c r="D138" s="16">
        <v>1434.6669999999999</v>
      </c>
    </row>
    <row r="139" spans="1:4" x14ac:dyDescent="0.25">
      <c r="A139" s="1">
        <v>2017</v>
      </c>
      <c r="B139" s="1">
        <v>8</v>
      </c>
      <c r="C139" s="2"/>
      <c r="D139" s="16">
        <v>1442.5250000000001</v>
      </c>
    </row>
    <row r="140" spans="1:4" x14ac:dyDescent="0.25">
      <c r="A140" s="1">
        <v>2017</v>
      </c>
      <c r="B140" s="1">
        <v>9</v>
      </c>
      <c r="C140" s="2"/>
      <c r="D140" s="16">
        <v>1270.9490000000001</v>
      </c>
    </row>
    <row r="141" spans="1:4" x14ac:dyDescent="0.25">
      <c r="A141" s="1">
        <v>2017</v>
      </c>
      <c r="B141" s="1">
        <v>10</v>
      </c>
      <c r="C141" s="2"/>
      <c r="D141">
        <v>812.20600000000002</v>
      </c>
    </row>
    <row r="142" spans="1:4" x14ac:dyDescent="0.25">
      <c r="A142" s="1">
        <v>2017</v>
      </c>
      <c r="B142" s="1">
        <v>11</v>
      </c>
      <c r="C142" s="2"/>
      <c r="D142">
        <v>734.70799999999997</v>
      </c>
    </row>
    <row r="143" spans="1:4" x14ac:dyDescent="0.25">
      <c r="A143" s="1">
        <v>2017</v>
      </c>
      <c r="B143" s="1">
        <v>12</v>
      </c>
      <c r="C143" s="2"/>
      <c r="D143">
        <v>928.92700000000002</v>
      </c>
    </row>
    <row r="144" spans="1:4" x14ac:dyDescent="0.25">
      <c r="A144" s="1">
        <v>2018</v>
      </c>
      <c r="B144" s="1">
        <v>1</v>
      </c>
      <c r="C144" s="2"/>
      <c r="D144" s="16">
        <v>1122.2670000000001</v>
      </c>
    </row>
    <row r="145" spans="1:4" x14ac:dyDescent="0.25">
      <c r="A145" s="1">
        <v>2018</v>
      </c>
      <c r="B145" s="1">
        <v>2</v>
      </c>
      <c r="C145" s="2"/>
      <c r="D145" s="16">
        <v>1007.602</v>
      </c>
    </row>
    <row r="146" spans="1:4" x14ac:dyDescent="0.25">
      <c r="A146" s="1">
        <v>2018</v>
      </c>
      <c r="B146" s="1">
        <v>3</v>
      </c>
      <c r="C146" s="2"/>
      <c r="D146">
        <v>913.36500000000001</v>
      </c>
    </row>
    <row r="147" spans="1:4" x14ac:dyDescent="0.25">
      <c r="A147" s="1">
        <v>2018</v>
      </c>
      <c r="B147" s="1">
        <v>4</v>
      </c>
      <c r="C147" s="2"/>
      <c r="D147">
        <v>774.80700000000002</v>
      </c>
    </row>
    <row r="148" spans="1:4" x14ac:dyDescent="0.25">
      <c r="A148" s="1">
        <v>2018</v>
      </c>
      <c r="B148" s="1">
        <v>5</v>
      </c>
      <c r="C148" s="2"/>
      <c r="D148">
        <v>753.72500000000002</v>
      </c>
    </row>
    <row r="149" spans="1:4" x14ac:dyDescent="0.25">
      <c r="A149" s="1">
        <v>2018</v>
      </c>
      <c r="B149" s="1">
        <v>6</v>
      </c>
      <c r="C149" s="2"/>
      <c r="D149" s="16">
        <v>1082.3889999999999</v>
      </c>
    </row>
    <row r="150" spans="1:4" x14ac:dyDescent="0.25">
      <c r="A150" s="1">
        <v>2018</v>
      </c>
      <c r="B150" s="1">
        <v>7</v>
      </c>
      <c r="C150" s="2"/>
      <c r="D150" s="16">
        <v>1440.296</v>
      </c>
    </row>
    <row r="151" spans="1:4" x14ac:dyDescent="0.25">
      <c r="A151" s="1">
        <v>2018</v>
      </c>
      <c r="B151" s="1">
        <v>8</v>
      </c>
      <c r="C151" s="2"/>
      <c r="D151" s="16">
        <v>1452.345</v>
      </c>
    </row>
    <row r="152" spans="1:4" x14ac:dyDescent="0.25">
      <c r="A152" s="1">
        <v>2018</v>
      </c>
      <c r="B152" s="1">
        <v>9</v>
      </c>
      <c r="C152" s="2"/>
      <c r="D152" s="16">
        <v>1277.3499999999999</v>
      </c>
    </row>
    <row r="153" spans="1:4" x14ac:dyDescent="0.25">
      <c r="A153" s="1">
        <v>2018</v>
      </c>
      <c r="B153" s="1">
        <v>10</v>
      </c>
      <c r="C153" s="2"/>
      <c r="D153">
        <v>814.13499999999999</v>
      </c>
    </row>
    <row r="154" spans="1:4" x14ac:dyDescent="0.25">
      <c r="A154" s="1">
        <v>2018</v>
      </c>
      <c r="B154" s="1">
        <v>11</v>
      </c>
      <c r="C154" s="2"/>
      <c r="D154">
        <v>732.86599999999999</v>
      </c>
    </row>
    <row r="155" spans="1:4" x14ac:dyDescent="0.25">
      <c r="A155" s="1">
        <v>2018</v>
      </c>
      <c r="B155" s="1">
        <v>12</v>
      </c>
      <c r="C155" s="2"/>
      <c r="D155">
        <v>942.60900000000004</v>
      </c>
    </row>
    <row r="156" spans="1:4" x14ac:dyDescent="0.25">
      <c r="A156" s="1">
        <v>2019</v>
      </c>
      <c r="B156" s="1">
        <v>1</v>
      </c>
      <c r="C156" s="2"/>
      <c r="D156" s="16">
        <v>1125.3699999999999</v>
      </c>
    </row>
    <row r="157" spans="1:4" x14ac:dyDescent="0.25">
      <c r="A157" s="1">
        <v>2019</v>
      </c>
      <c r="B157" s="1">
        <v>2</v>
      </c>
      <c r="C157" s="2"/>
      <c r="D157" s="16">
        <v>1010.424</v>
      </c>
    </row>
    <row r="158" spans="1:4" x14ac:dyDescent="0.25">
      <c r="A158" s="1">
        <v>2019</v>
      </c>
      <c r="B158" s="1">
        <v>3</v>
      </c>
      <c r="C158" s="2"/>
      <c r="D158">
        <v>911.673</v>
      </c>
    </row>
    <row r="159" spans="1:4" x14ac:dyDescent="0.25">
      <c r="A159" s="1">
        <v>2019</v>
      </c>
      <c r="B159" s="1">
        <v>4</v>
      </c>
      <c r="C159" s="2"/>
      <c r="D159">
        <v>757.22199999999998</v>
      </c>
    </row>
    <row r="160" spans="1:4" x14ac:dyDescent="0.25">
      <c r="A160" s="1">
        <v>2019</v>
      </c>
      <c r="B160" s="1">
        <v>5</v>
      </c>
      <c r="C160" s="2"/>
      <c r="D160">
        <v>776.31100000000004</v>
      </c>
    </row>
    <row r="161" spans="1:4" x14ac:dyDescent="0.25">
      <c r="A161" s="1">
        <v>2019</v>
      </c>
      <c r="B161" s="1">
        <v>6</v>
      </c>
      <c r="C161" s="2"/>
      <c r="D161" s="16">
        <v>1089.2170000000001</v>
      </c>
    </row>
    <row r="162" spans="1:4" x14ac:dyDescent="0.25">
      <c r="A162" s="1">
        <v>2019</v>
      </c>
      <c r="B162" s="1">
        <v>7</v>
      </c>
      <c r="C162" s="2"/>
      <c r="D162" s="16">
        <v>1444.797</v>
      </c>
    </row>
    <row r="163" spans="1:4" x14ac:dyDescent="0.25">
      <c r="A163" s="1">
        <v>2019</v>
      </c>
      <c r="B163" s="1">
        <v>8</v>
      </c>
      <c r="C163" s="2"/>
      <c r="D163" s="16">
        <v>1460.605</v>
      </c>
    </row>
    <row r="164" spans="1:4" x14ac:dyDescent="0.25">
      <c r="A164" s="1">
        <v>2019</v>
      </c>
      <c r="B164" s="1">
        <v>9</v>
      </c>
      <c r="C164" s="2"/>
      <c r="D164" s="16">
        <v>1289.4780000000001</v>
      </c>
    </row>
    <row r="165" spans="1:4" x14ac:dyDescent="0.25">
      <c r="A165" s="1">
        <v>2019</v>
      </c>
      <c r="B165" s="1">
        <v>10</v>
      </c>
      <c r="C165" s="2"/>
      <c r="D165">
        <v>812.86500000000001</v>
      </c>
    </row>
    <row r="166" spans="1:4" x14ac:dyDescent="0.25">
      <c r="A166" s="1">
        <v>2019</v>
      </c>
      <c r="B166" s="1">
        <v>11</v>
      </c>
      <c r="C166" s="2"/>
      <c r="D166">
        <v>719.99199999999996</v>
      </c>
    </row>
    <row r="167" spans="1:4" x14ac:dyDescent="0.25">
      <c r="A167" s="1">
        <v>2019</v>
      </c>
      <c r="B167" s="1">
        <v>12</v>
      </c>
      <c r="C167" s="2"/>
      <c r="D167" s="16">
        <v>972.63099999999997</v>
      </c>
    </row>
    <row r="168" spans="1:4" x14ac:dyDescent="0.25">
      <c r="A168" s="1">
        <v>2020</v>
      </c>
      <c r="B168" s="1">
        <v>1</v>
      </c>
      <c r="C168" s="2"/>
      <c r="D168" s="16">
        <v>1115.7170000000001</v>
      </c>
    </row>
    <row r="169" spans="1:4" x14ac:dyDescent="0.25">
      <c r="A169" s="1">
        <v>2020</v>
      </c>
      <c r="B169" s="1">
        <v>2</v>
      </c>
      <c r="C169" s="2"/>
      <c r="D169" s="16">
        <v>1018.925</v>
      </c>
    </row>
    <row r="170" spans="1:4" x14ac:dyDescent="0.25">
      <c r="A170" s="1">
        <v>2020</v>
      </c>
      <c r="B170" s="1">
        <v>3</v>
      </c>
      <c r="C170" s="2"/>
      <c r="D170">
        <v>910.69200000000001</v>
      </c>
    </row>
    <row r="171" spans="1:4" x14ac:dyDescent="0.25">
      <c r="A171" s="1">
        <v>2020</v>
      </c>
      <c r="B171" s="1">
        <v>4</v>
      </c>
      <c r="C171" s="2"/>
      <c r="D171">
        <v>769.79100000000005</v>
      </c>
    </row>
    <row r="172" spans="1:4" x14ac:dyDescent="0.25">
      <c r="A172" s="1">
        <v>2020</v>
      </c>
      <c r="B172" s="1">
        <v>5</v>
      </c>
      <c r="C172" s="2"/>
      <c r="D172">
        <v>774.18799999999999</v>
      </c>
    </row>
    <row r="173" spans="1:4" x14ac:dyDescent="0.25">
      <c r="A173" s="1">
        <v>2020</v>
      </c>
      <c r="B173" s="1">
        <v>6</v>
      </c>
      <c r="C173" s="2"/>
      <c r="D173" s="16">
        <v>1090.788</v>
      </c>
    </row>
    <row r="174" spans="1:4" x14ac:dyDescent="0.25">
      <c r="A174" s="1">
        <v>2020</v>
      </c>
      <c r="B174" s="1">
        <v>7</v>
      </c>
      <c r="C174" s="2"/>
      <c r="D174" s="16">
        <v>1454.394</v>
      </c>
    </row>
    <row r="175" spans="1:4" x14ac:dyDescent="0.25">
      <c r="A175" s="1">
        <v>2020</v>
      </c>
      <c r="B175" s="1">
        <v>8</v>
      </c>
      <c r="C175" s="2"/>
      <c r="D175" s="16">
        <v>1470.211</v>
      </c>
    </row>
    <row r="176" spans="1:4" x14ac:dyDescent="0.25">
      <c r="A176" s="1">
        <v>2020</v>
      </c>
      <c r="B176" s="1">
        <v>9</v>
      </c>
      <c r="C176" s="2"/>
      <c r="D176" s="16">
        <v>1290.758</v>
      </c>
    </row>
    <row r="177" spans="1:4" x14ac:dyDescent="0.25">
      <c r="A177" s="1">
        <v>2020</v>
      </c>
      <c r="B177" s="1">
        <v>10</v>
      </c>
      <c r="C177" s="2"/>
      <c r="D177">
        <v>821.52700000000004</v>
      </c>
    </row>
    <row r="178" spans="1:4" x14ac:dyDescent="0.25">
      <c r="A178" s="1">
        <v>2020</v>
      </c>
      <c r="B178" s="1">
        <v>11</v>
      </c>
      <c r="C178" s="2"/>
      <c r="D178">
        <v>727.30100000000004</v>
      </c>
    </row>
    <row r="179" spans="1:4" x14ac:dyDescent="0.25">
      <c r="A179" s="1">
        <v>2020</v>
      </c>
      <c r="B179" s="1">
        <v>12</v>
      </c>
      <c r="C179" s="2"/>
      <c r="D179" s="16">
        <v>992.88900000000001</v>
      </c>
    </row>
    <row r="180" spans="1:4" x14ac:dyDescent="0.25">
      <c r="A180" s="1">
        <v>2021</v>
      </c>
      <c r="B180" s="1">
        <v>1</v>
      </c>
      <c r="C180" s="2"/>
      <c r="D180" s="16">
        <v>1142.5340000000001</v>
      </c>
    </row>
    <row r="181" spans="1:4" x14ac:dyDescent="0.25">
      <c r="A181" s="1">
        <v>2021</v>
      </c>
      <c r="B181" s="1">
        <v>2</v>
      </c>
      <c r="C181" s="2"/>
      <c r="D181" s="16">
        <v>1023.1130000000001</v>
      </c>
    </row>
    <row r="182" spans="1:4" x14ac:dyDescent="0.25">
      <c r="A182" s="1">
        <v>2021</v>
      </c>
      <c r="B182" s="1">
        <v>3</v>
      </c>
      <c r="C182" s="2"/>
      <c r="D182">
        <v>906.04499999999996</v>
      </c>
    </row>
    <row r="183" spans="1:4" x14ac:dyDescent="0.25">
      <c r="A183" s="1">
        <v>2021</v>
      </c>
      <c r="B183" s="1">
        <v>4</v>
      </c>
      <c r="C183" s="2"/>
      <c r="D183">
        <v>784.52599999999995</v>
      </c>
    </row>
    <row r="184" spans="1:4" x14ac:dyDescent="0.25">
      <c r="A184" s="1">
        <v>2021</v>
      </c>
      <c r="B184" s="1">
        <v>5</v>
      </c>
      <c r="C184" s="2"/>
      <c r="D184">
        <v>760.40200000000004</v>
      </c>
    </row>
    <row r="185" spans="1:4" x14ac:dyDescent="0.25">
      <c r="A185" s="1">
        <v>2021</v>
      </c>
      <c r="B185" s="1">
        <v>6</v>
      </c>
      <c r="C185" s="2"/>
      <c r="D185" s="16">
        <v>1100.079</v>
      </c>
    </row>
    <row r="186" spans="1:4" x14ac:dyDescent="0.25">
      <c r="A186" s="1">
        <v>2021</v>
      </c>
      <c r="B186" s="1">
        <v>7</v>
      </c>
      <c r="C186" s="2"/>
      <c r="D186" s="16">
        <v>1463.3330000000001</v>
      </c>
    </row>
    <row r="187" spans="1:4" x14ac:dyDescent="0.25">
      <c r="A187" s="1">
        <v>2021</v>
      </c>
      <c r="B187" s="1">
        <v>8</v>
      </c>
      <c r="C187" s="2"/>
      <c r="D187" s="16">
        <v>1479.2629999999999</v>
      </c>
    </row>
    <row r="188" spans="1:4" x14ac:dyDescent="0.25">
      <c r="A188" s="1">
        <v>2021</v>
      </c>
      <c r="B188" s="1">
        <v>9</v>
      </c>
      <c r="C188" s="2"/>
      <c r="D188" s="16">
        <v>1296.931</v>
      </c>
    </row>
    <row r="189" spans="1:4" x14ac:dyDescent="0.25">
      <c r="A189" s="1">
        <v>2021</v>
      </c>
      <c r="B189" s="1">
        <v>10</v>
      </c>
      <c r="C189" s="2"/>
      <c r="D189">
        <v>821.86699999999996</v>
      </c>
    </row>
    <row r="190" spans="1:4" x14ac:dyDescent="0.25">
      <c r="A190" s="1">
        <v>2021</v>
      </c>
      <c r="B190" s="1">
        <v>11</v>
      </c>
      <c r="C190" s="2"/>
      <c r="D190">
        <v>716.94600000000003</v>
      </c>
    </row>
    <row r="191" spans="1:4" x14ac:dyDescent="0.25">
      <c r="A191" s="1">
        <v>2021</v>
      </c>
      <c r="B191" s="1">
        <v>12</v>
      </c>
      <c r="C191" s="2"/>
      <c r="D191" s="16">
        <v>965.19799999999998</v>
      </c>
    </row>
    <row r="192" spans="1:4" x14ac:dyDescent="0.25">
      <c r="A192" s="1">
        <v>2022</v>
      </c>
      <c r="B192" s="1">
        <v>1</v>
      </c>
      <c r="C192" s="2"/>
      <c r="D192" s="16">
        <v>1133.7349999999999</v>
      </c>
    </row>
    <row r="193" spans="1:4" x14ac:dyDescent="0.25">
      <c r="A193" s="1">
        <v>2022</v>
      </c>
      <c r="B193" s="1">
        <v>2</v>
      </c>
      <c r="C193" s="2"/>
      <c r="D193" s="16">
        <v>1014.861</v>
      </c>
    </row>
    <row r="194" spans="1:4" x14ac:dyDescent="0.25">
      <c r="A194" s="1">
        <v>2022</v>
      </c>
      <c r="B194" s="1">
        <v>3</v>
      </c>
      <c r="C194" s="2"/>
      <c r="D194">
        <v>918.91700000000003</v>
      </c>
    </row>
    <row r="195" spans="1:4" x14ac:dyDescent="0.25">
      <c r="A195" s="1">
        <v>2022</v>
      </c>
      <c r="B195" s="1">
        <v>4</v>
      </c>
      <c r="C195" s="2"/>
      <c r="D195">
        <v>770.56700000000001</v>
      </c>
    </row>
    <row r="196" spans="1:4" x14ac:dyDescent="0.25">
      <c r="A196" s="1">
        <v>2022</v>
      </c>
      <c r="B196" s="1">
        <v>5</v>
      </c>
      <c r="C196" s="2"/>
      <c r="D196">
        <v>779.93399999999997</v>
      </c>
    </row>
    <row r="197" spans="1:4" x14ac:dyDescent="0.25">
      <c r="A197" s="1">
        <v>2022</v>
      </c>
      <c r="B197" s="1">
        <v>6</v>
      </c>
      <c r="C197" s="2"/>
      <c r="D197" s="16">
        <v>1106.598</v>
      </c>
    </row>
    <row r="198" spans="1:4" x14ac:dyDescent="0.25">
      <c r="A198" s="1">
        <v>2022</v>
      </c>
      <c r="B198" s="1">
        <v>7</v>
      </c>
      <c r="C198" s="2"/>
      <c r="D198" s="16">
        <v>1474.037</v>
      </c>
    </row>
    <row r="199" spans="1:4" x14ac:dyDescent="0.25">
      <c r="A199" s="1">
        <v>2022</v>
      </c>
      <c r="B199" s="1">
        <v>8</v>
      </c>
      <c r="C199" s="2"/>
      <c r="D199" s="16">
        <v>1489.9680000000001</v>
      </c>
    </row>
    <row r="200" spans="1:4" x14ac:dyDescent="0.25">
      <c r="A200" s="1">
        <v>2022</v>
      </c>
      <c r="B200" s="1">
        <v>9</v>
      </c>
      <c r="C200" s="2"/>
      <c r="D200" s="16">
        <v>1306.2729999999999</v>
      </c>
    </row>
    <row r="201" spans="1:4" x14ac:dyDescent="0.25">
      <c r="A201" s="1">
        <v>2022</v>
      </c>
      <c r="B201" s="1">
        <v>10</v>
      </c>
      <c r="C201" s="2"/>
      <c r="D201">
        <v>826.548</v>
      </c>
    </row>
    <row r="202" spans="1:4" x14ac:dyDescent="0.25">
      <c r="A202" s="1">
        <v>2022</v>
      </c>
      <c r="B202" s="1">
        <v>11</v>
      </c>
      <c r="C202" s="2"/>
      <c r="D202">
        <v>741.23500000000001</v>
      </c>
    </row>
    <row r="203" spans="1:4" x14ac:dyDescent="0.25">
      <c r="A203" s="1">
        <v>2022</v>
      </c>
      <c r="B203" s="1">
        <v>12</v>
      </c>
      <c r="C203" s="2"/>
      <c r="D203">
        <v>955.697</v>
      </c>
    </row>
    <row r="204" spans="1:4" x14ac:dyDescent="0.25">
      <c r="A204" s="1">
        <v>2023</v>
      </c>
      <c r="B204" s="1">
        <v>1</v>
      </c>
      <c r="C204" s="2"/>
      <c r="D204" s="16">
        <v>1136.6369999999999</v>
      </c>
    </row>
    <row r="205" spans="1:4" x14ac:dyDescent="0.25">
      <c r="A205" s="1">
        <v>2023</v>
      </c>
      <c r="B205" s="1">
        <v>2</v>
      </c>
      <c r="C205" s="2"/>
      <c r="D205" s="16">
        <v>1020.438</v>
      </c>
    </row>
    <row r="206" spans="1:4" x14ac:dyDescent="0.25">
      <c r="A206" s="1">
        <v>2023</v>
      </c>
      <c r="B206" s="1">
        <v>3</v>
      </c>
      <c r="C206" s="2"/>
      <c r="D206">
        <v>921.43200000000002</v>
      </c>
    </row>
    <row r="207" spans="1:4" x14ac:dyDescent="0.25">
      <c r="A207" s="1">
        <v>2023</v>
      </c>
      <c r="B207" s="1">
        <v>4</v>
      </c>
      <c r="C207" s="2"/>
      <c r="D207">
        <v>786.84799999999996</v>
      </c>
    </row>
    <row r="208" spans="1:4" x14ac:dyDescent="0.25">
      <c r="A208" s="1">
        <v>2023</v>
      </c>
      <c r="B208" s="1">
        <v>5</v>
      </c>
      <c r="C208" s="2"/>
      <c r="D208">
        <v>774.17700000000002</v>
      </c>
    </row>
    <row r="209" spans="1:4" x14ac:dyDescent="0.25">
      <c r="A209" s="1">
        <v>2023</v>
      </c>
      <c r="B209" s="1">
        <v>6</v>
      </c>
      <c r="C209" s="2"/>
      <c r="D209" s="16">
        <v>1112.8510000000001</v>
      </c>
    </row>
    <row r="210" spans="1:4" x14ac:dyDescent="0.25">
      <c r="A210" s="1">
        <v>2023</v>
      </c>
      <c r="B210" s="1">
        <v>7</v>
      </c>
      <c r="C210" s="2"/>
      <c r="D210" s="16">
        <v>1489.347</v>
      </c>
    </row>
    <row r="211" spans="1:4" x14ac:dyDescent="0.25">
      <c r="A211" s="1">
        <v>2023</v>
      </c>
      <c r="B211" s="1">
        <v>8</v>
      </c>
      <c r="C211" s="2"/>
      <c r="D211" s="16">
        <v>1497.1110000000001</v>
      </c>
    </row>
    <row r="212" spans="1:4" x14ac:dyDescent="0.25">
      <c r="A212" s="1">
        <v>2023</v>
      </c>
      <c r="B212" s="1">
        <v>9</v>
      </c>
      <c r="C212" s="2"/>
      <c r="D212" s="16">
        <v>1317.8610000000001</v>
      </c>
    </row>
    <row r="213" spans="1:4" x14ac:dyDescent="0.25">
      <c r="A213" s="1">
        <v>2023</v>
      </c>
      <c r="B213" s="1">
        <v>10</v>
      </c>
      <c r="C213" s="2"/>
      <c r="D213">
        <v>832.42600000000004</v>
      </c>
    </row>
    <row r="214" spans="1:4" x14ac:dyDescent="0.25">
      <c r="A214" s="1">
        <v>2023</v>
      </c>
      <c r="B214" s="1">
        <v>11</v>
      </c>
      <c r="C214" s="2"/>
      <c r="D214">
        <v>746.93299999999999</v>
      </c>
    </row>
    <row r="215" spans="1:4" x14ac:dyDescent="0.25">
      <c r="A215" s="1">
        <v>2023</v>
      </c>
      <c r="B215" s="1">
        <v>12</v>
      </c>
      <c r="C215" s="2"/>
      <c r="D215">
        <v>941.6</v>
      </c>
    </row>
    <row r="216" spans="1:4" x14ac:dyDescent="0.25">
      <c r="A216" s="1">
        <v>2024</v>
      </c>
      <c r="B216" s="1">
        <v>1</v>
      </c>
      <c r="C216" s="2"/>
      <c r="D216" s="16">
        <v>1142.4190000000001</v>
      </c>
    </row>
    <row r="217" spans="1:4" x14ac:dyDescent="0.25">
      <c r="A217" s="1">
        <v>2024</v>
      </c>
      <c r="B217" s="1">
        <v>2</v>
      </c>
      <c r="C217" s="2"/>
      <c r="D217" s="16">
        <v>1025.623</v>
      </c>
    </row>
    <row r="218" spans="1:4" x14ac:dyDescent="0.25">
      <c r="A218" s="1">
        <v>2024</v>
      </c>
      <c r="B218" s="1">
        <v>3</v>
      </c>
      <c r="C218" s="2"/>
      <c r="D218">
        <v>930.71799999999996</v>
      </c>
    </row>
    <row r="219" spans="1:4" x14ac:dyDescent="0.25">
      <c r="A219" s="1">
        <v>2024</v>
      </c>
      <c r="B219" s="1">
        <v>4</v>
      </c>
      <c r="C219" s="2"/>
      <c r="D219">
        <v>792.721</v>
      </c>
    </row>
    <row r="220" spans="1:4" x14ac:dyDescent="0.25">
      <c r="A220" s="1">
        <v>2024</v>
      </c>
      <c r="B220" s="1">
        <v>5</v>
      </c>
      <c r="C220" s="2"/>
      <c r="D220">
        <v>774.95399999999995</v>
      </c>
    </row>
    <row r="221" spans="1:4" x14ac:dyDescent="0.25">
      <c r="A221" s="1">
        <v>2024</v>
      </c>
      <c r="B221" s="1">
        <v>6</v>
      </c>
      <c r="C221" s="2"/>
      <c r="D221" s="16">
        <v>1121.547</v>
      </c>
    </row>
    <row r="222" spans="1:4" x14ac:dyDescent="0.25">
      <c r="A222" s="1">
        <v>2024</v>
      </c>
      <c r="B222" s="1">
        <v>7</v>
      </c>
      <c r="C222" s="2"/>
      <c r="D222" s="16">
        <v>1497.5029999999999</v>
      </c>
    </row>
    <row r="223" spans="1:4" x14ac:dyDescent="0.25">
      <c r="A223" s="1">
        <v>2024</v>
      </c>
      <c r="B223" s="1">
        <v>8</v>
      </c>
      <c r="C223" s="2"/>
      <c r="D223" s="16">
        <v>1513.386</v>
      </c>
    </row>
    <row r="224" spans="1:4" x14ac:dyDescent="0.25">
      <c r="A224" s="1">
        <v>2024</v>
      </c>
      <c r="B224" s="1">
        <v>9</v>
      </c>
      <c r="C224" s="2"/>
      <c r="D224" s="16">
        <v>1328.818</v>
      </c>
    </row>
    <row r="225" spans="1:4" x14ac:dyDescent="0.25">
      <c r="A225" s="1">
        <v>2024</v>
      </c>
      <c r="B225" s="1">
        <v>10</v>
      </c>
      <c r="C225" s="2"/>
      <c r="D225">
        <v>839.04600000000005</v>
      </c>
    </row>
    <row r="226" spans="1:4" x14ac:dyDescent="0.25">
      <c r="A226" s="1">
        <v>2024</v>
      </c>
      <c r="B226" s="1">
        <v>11</v>
      </c>
      <c r="C226" s="2"/>
      <c r="D226">
        <v>735.34400000000005</v>
      </c>
    </row>
    <row r="227" spans="1:4" x14ac:dyDescent="0.25">
      <c r="A227" s="1">
        <v>2024</v>
      </c>
      <c r="B227" s="1">
        <v>12</v>
      </c>
      <c r="C227" s="2"/>
      <c r="D227" s="16">
        <v>1001.503</v>
      </c>
    </row>
    <row r="228" spans="1:4" x14ac:dyDescent="0.25">
      <c r="A228" s="1">
        <v>2025</v>
      </c>
      <c r="B228" s="1">
        <v>1</v>
      </c>
      <c r="C228" s="2"/>
      <c r="D228" s="16">
        <v>1133.954</v>
      </c>
    </row>
    <row r="229" spans="1:4" x14ac:dyDescent="0.25">
      <c r="A229" s="1">
        <v>2025</v>
      </c>
      <c r="B229" s="1">
        <v>2</v>
      </c>
      <c r="C229" s="2"/>
      <c r="D229" s="16">
        <v>1035.566</v>
      </c>
    </row>
    <row r="230" spans="1:4" x14ac:dyDescent="0.25">
      <c r="A230" s="1">
        <v>2025</v>
      </c>
      <c r="B230" s="1">
        <v>3</v>
      </c>
      <c r="C230" s="2"/>
      <c r="D230">
        <v>926.62900000000002</v>
      </c>
    </row>
    <row r="231" spans="1:4" x14ac:dyDescent="0.25">
      <c r="A231" s="1">
        <v>2025</v>
      </c>
      <c r="B231" s="1">
        <v>4</v>
      </c>
      <c r="C231" s="2"/>
      <c r="D231">
        <v>777.65599999999995</v>
      </c>
    </row>
    <row r="232" spans="1:4" x14ac:dyDescent="0.25">
      <c r="A232" s="1">
        <v>2025</v>
      </c>
      <c r="B232" s="1">
        <v>5</v>
      </c>
      <c r="C232" s="2"/>
      <c r="D232">
        <v>802.44299999999998</v>
      </c>
    </row>
    <row r="233" spans="1:4" x14ac:dyDescent="0.25">
      <c r="A233" s="1">
        <v>2025</v>
      </c>
      <c r="B233" s="1">
        <v>6</v>
      </c>
      <c r="C233" s="2"/>
      <c r="D233" s="16">
        <v>1125.6890000000001</v>
      </c>
    </row>
    <row r="234" spans="1:4" x14ac:dyDescent="0.25">
      <c r="A234" s="1">
        <v>2025</v>
      </c>
      <c r="B234" s="1">
        <v>7</v>
      </c>
      <c r="C234" s="2"/>
      <c r="D234" s="16">
        <v>1506.6010000000001</v>
      </c>
    </row>
    <row r="235" spans="1:4" x14ac:dyDescent="0.25">
      <c r="A235" s="1">
        <v>2025</v>
      </c>
      <c r="B235" s="1">
        <v>8</v>
      </c>
      <c r="C235" s="2"/>
      <c r="D235" s="16">
        <v>1522.4580000000001</v>
      </c>
    </row>
    <row r="236" spans="1:4" x14ac:dyDescent="0.25">
      <c r="A236" s="1">
        <v>2025</v>
      </c>
      <c r="B236" s="1">
        <v>9</v>
      </c>
      <c r="C236" s="2"/>
      <c r="D236" s="16">
        <v>1349.5129999999999</v>
      </c>
    </row>
    <row r="237" spans="1:4" x14ac:dyDescent="0.25">
      <c r="A237" s="1">
        <v>2025</v>
      </c>
      <c r="B237" s="1">
        <v>10</v>
      </c>
      <c r="C237" s="2"/>
      <c r="D237">
        <v>835.62800000000004</v>
      </c>
    </row>
    <row r="238" spans="1:4" x14ac:dyDescent="0.25">
      <c r="A238" s="1">
        <v>2025</v>
      </c>
      <c r="B238" s="1">
        <v>11</v>
      </c>
      <c r="C238" s="2"/>
      <c r="D238">
        <v>742.56299999999999</v>
      </c>
    </row>
    <row r="239" spans="1:4" x14ac:dyDescent="0.25">
      <c r="A239" s="1">
        <v>2025</v>
      </c>
      <c r="B239" s="1">
        <v>12</v>
      </c>
      <c r="C239" s="2"/>
      <c r="D239" s="16">
        <v>984.91899999999998</v>
      </c>
    </row>
    <row r="240" spans="1:4" x14ac:dyDescent="0.25">
      <c r="A240" s="1">
        <v>2026</v>
      </c>
      <c r="B240" s="1">
        <v>1</v>
      </c>
      <c r="C240" s="2"/>
      <c r="D240" s="16">
        <v>1139.4390000000001</v>
      </c>
    </row>
    <row r="241" spans="1:4" x14ac:dyDescent="0.25">
      <c r="A241" s="1">
        <v>2026</v>
      </c>
      <c r="B241" s="1">
        <v>2</v>
      </c>
      <c r="C241" s="2"/>
      <c r="D241" s="16">
        <v>1043.758</v>
      </c>
    </row>
    <row r="242" spans="1:4" x14ac:dyDescent="0.25">
      <c r="A242" s="1">
        <v>2026</v>
      </c>
      <c r="B242" s="1">
        <v>3</v>
      </c>
      <c r="C242" s="2"/>
      <c r="D242">
        <v>925.51499999999999</v>
      </c>
    </row>
    <row r="243" spans="1:4" x14ac:dyDescent="0.25">
      <c r="A243" s="1">
        <v>2026</v>
      </c>
      <c r="B243" s="1">
        <v>4</v>
      </c>
      <c r="C243" s="2"/>
      <c r="D243">
        <v>799.29</v>
      </c>
    </row>
    <row r="244" spans="1:4" x14ac:dyDescent="0.25">
      <c r="A244" s="1">
        <v>2026</v>
      </c>
      <c r="B244" s="1">
        <v>5</v>
      </c>
      <c r="C244" s="2"/>
      <c r="D244">
        <v>792.18299999999999</v>
      </c>
    </row>
    <row r="245" spans="1:4" x14ac:dyDescent="0.25">
      <c r="A245" s="1">
        <v>2026</v>
      </c>
      <c r="B245" s="1">
        <v>6</v>
      </c>
      <c r="C245" s="2"/>
      <c r="D245" s="16">
        <v>1128.2750000000001</v>
      </c>
    </row>
    <row r="246" spans="1:4" x14ac:dyDescent="0.25">
      <c r="A246" s="1">
        <v>2026</v>
      </c>
      <c r="B246" s="1">
        <v>7</v>
      </c>
      <c r="C246" s="2"/>
      <c r="D246" s="16">
        <v>1519.269</v>
      </c>
    </row>
    <row r="247" spans="1:4" x14ac:dyDescent="0.25">
      <c r="A247" s="1">
        <v>2026</v>
      </c>
      <c r="B247" s="1">
        <v>8</v>
      </c>
      <c r="C247" s="2"/>
      <c r="D247" s="16">
        <v>1535.193</v>
      </c>
    </row>
    <row r="248" spans="1:4" x14ac:dyDescent="0.25">
      <c r="A248" s="1">
        <v>2026</v>
      </c>
      <c r="B248" s="1">
        <v>9</v>
      </c>
      <c r="C248" s="2"/>
      <c r="D248" s="16">
        <v>1344.135</v>
      </c>
    </row>
    <row r="249" spans="1:4" x14ac:dyDescent="0.25">
      <c r="A249" s="1">
        <v>2026</v>
      </c>
      <c r="B249" s="1">
        <v>10</v>
      </c>
      <c r="C249" s="2"/>
      <c r="D249">
        <v>847.76199999999994</v>
      </c>
    </row>
    <row r="250" spans="1:4" x14ac:dyDescent="0.25">
      <c r="A250" s="1">
        <v>2026</v>
      </c>
      <c r="B250" s="1">
        <v>11</v>
      </c>
      <c r="C250" s="2"/>
      <c r="D250">
        <v>750.42700000000002</v>
      </c>
    </row>
    <row r="251" spans="1:4" x14ac:dyDescent="0.25">
      <c r="A251" s="1">
        <v>2026</v>
      </c>
      <c r="B251" s="1">
        <v>12</v>
      </c>
      <c r="C251" s="2"/>
      <c r="D251" s="16">
        <v>980.83</v>
      </c>
    </row>
    <row r="252" spans="1:4" x14ac:dyDescent="0.25">
      <c r="A252" s="1">
        <v>2027</v>
      </c>
      <c r="B252" s="1">
        <v>1</v>
      </c>
      <c r="C252" s="2"/>
      <c r="D252" s="16">
        <v>1148.396</v>
      </c>
    </row>
    <row r="253" spans="1:4" x14ac:dyDescent="0.25">
      <c r="A253" s="1">
        <v>2027</v>
      </c>
      <c r="B253" s="1">
        <v>2</v>
      </c>
      <c r="C253" s="2"/>
      <c r="D253" s="16">
        <v>1045.57</v>
      </c>
    </row>
    <row r="254" spans="1:4" x14ac:dyDescent="0.25">
      <c r="A254" s="1">
        <v>2027</v>
      </c>
      <c r="B254" s="1">
        <v>3</v>
      </c>
      <c r="C254" s="2"/>
      <c r="D254">
        <v>937.52</v>
      </c>
    </row>
    <row r="255" spans="1:4" x14ac:dyDescent="0.25">
      <c r="A255" s="1">
        <v>2027</v>
      </c>
      <c r="B255" s="1">
        <v>4</v>
      </c>
      <c r="C255" s="2"/>
      <c r="D255">
        <v>797.97400000000005</v>
      </c>
    </row>
    <row r="256" spans="1:4" x14ac:dyDescent="0.25">
      <c r="A256" s="1">
        <v>2027</v>
      </c>
      <c r="B256" s="1">
        <v>5</v>
      </c>
      <c r="C256" s="2"/>
      <c r="D256">
        <v>786.08799999999997</v>
      </c>
    </row>
    <row r="257" spans="1:4" x14ac:dyDescent="0.25">
      <c r="A257" s="1">
        <v>2027</v>
      </c>
      <c r="B257" s="1">
        <v>6</v>
      </c>
      <c r="C257" s="2"/>
      <c r="D257" s="16">
        <v>1145.4649999999999</v>
      </c>
    </row>
    <row r="258" spans="1:4" x14ac:dyDescent="0.25">
      <c r="A258" s="1">
        <v>2027</v>
      </c>
      <c r="B258" s="1">
        <v>7</v>
      </c>
      <c r="C258" s="2"/>
      <c r="D258" s="16">
        <v>1529.925</v>
      </c>
    </row>
    <row r="259" spans="1:4" x14ac:dyDescent="0.25">
      <c r="A259" s="1">
        <v>2027</v>
      </c>
      <c r="B259" s="1">
        <v>8</v>
      </c>
      <c r="C259" s="2"/>
      <c r="D259" s="16">
        <v>1545.8630000000001</v>
      </c>
    </row>
    <row r="260" spans="1:4" x14ac:dyDescent="0.25">
      <c r="A260" s="1">
        <v>2027</v>
      </c>
      <c r="B260" s="1">
        <v>9</v>
      </c>
      <c r="C260" s="2"/>
      <c r="D260" s="16">
        <v>1354.9390000000001</v>
      </c>
    </row>
    <row r="261" spans="1:4" x14ac:dyDescent="0.25">
      <c r="A261" s="1">
        <v>2027</v>
      </c>
      <c r="B261" s="1">
        <v>10</v>
      </c>
      <c r="C261" s="2"/>
      <c r="D261">
        <v>850.98500000000001</v>
      </c>
    </row>
    <row r="262" spans="1:4" x14ac:dyDescent="0.25">
      <c r="A262" s="1">
        <v>2027</v>
      </c>
      <c r="B262" s="1">
        <v>11</v>
      </c>
      <c r="C262" s="2"/>
      <c r="D262">
        <v>736.71900000000005</v>
      </c>
    </row>
    <row r="263" spans="1:4" x14ac:dyDescent="0.25">
      <c r="A263" s="1">
        <v>2027</v>
      </c>
      <c r="B263" s="1">
        <v>12</v>
      </c>
      <c r="C263" s="2"/>
      <c r="D263" s="16">
        <v>987.154</v>
      </c>
    </row>
    <row r="264" spans="1:4" x14ac:dyDescent="0.25">
      <c r="A264" s="1">
        <v>2028</v>
      </c>
      <c r="B264" s="1">
        <v>1</v>
      </c>
      <c r="C264" s="2"/>
      <c r="D264" s="16">
        <v>1160.49</v>
      </c>
    </row>
    <row r="265" spans="1:4" x14ac:dyDescent="0.25">
      <c r="A265" s="1">
        <v>2028</v>
      </c>
      <c r="B265" s="1">
        <v>2</v>
      </c>
      <c r="C265" s="2"/>
      <c r="D265" s="16">
        <v>1038.778</v>
      </c>
    </row>
    <row r="266" spans="1:4" x14ac:dyDescent="0.25">
      <c r="A266" s="1">
        <v>2028</v>
      </c>
      <c r="B266" s="1">
        <v>3</v>
      </c>
      <c r="C266" s="2"/>
      <c r="D266">
        <v>942.03700000000003</v>
      </c>
    </row>
    <row r="267" spans="1:4" x14ac:dyDescent="0.25">
      <c r="A267" s="1">
        <v>2028</v>
      </c>
      <c r="B267" s="1">
        <v>4</v>
      </c>
      <c r="C267" s="2"/>
      <c r="D267">
        <v>794.06899999999996</v>
      </c>
    </row>
    <row r="268" spans="1:4" x14ac:dyDescent="0.25">
      <c r="A268" s="1">
        <v>2028</v>
      </c>
      <c r="B268" s="1">
        <v>5</v>
      </c>
      <c r="C268" s="2"/>
      <c r="D268">
        <v>807.83900000000006</v>
      </c>
    </row>
    <row r="269" spans="1:4" x14ac:dyDescent="0.25">
      <c r="A269" s="1">
        <v>2028</v>
      </c>
      <c r="B269" s="1">
        <v>6</v>
      </c>
      <c r="C269" s="2"/>
      <c r="D269" s="16">
        <v>1154.144</v>
      </c>
    </row>
    <row r="270" spans="1:4" x14ac:dyDescent="0.25">
      <c r="A270" s="1">
        <v>2028</v>
      </c>
      <c r="B270" s="1">
        <v>7</v>
      </c>
      <c r="C270" s="2"/>
      <c r="D270" s="16">
        <v>1541.588</v>
      </c>
    </row>
    <row r="271" spans="1:4" x14ac:dyDescent="0.25">
      <c r="A271" s="1">
        <v>2028</v>
      </c>
      <c r="B271" s="1">
        <v>8</v>
      </c>
      <c r="C271" s="2"/>
      <c r="D271" s="16">
        <v>1561.5229999999999</v>
      </c>
    </row>
    <row r="272" spans="1:4" x14ac:dyDescent="0.25">
      <c r="A272" s="1">
        <v>2028</v>
      </c>
      <c r="B272" s="1">
        <v>9</v>
      </c>
      <c r="C272" s="2"/>
      <c r="D272" s="16">
        <v>1366.7829999999999</v>
      </c>
    </row>
    <row r="273" spans="1:4" x14ac:dyDescent="0.25">
      <c r="A273" s="1">
        <v>2028</v>
      </c>
      <c r="B273" s="1">
        <v>10</v>
      </c>
      <c r="C273" s="2"/>
      <c r="D273">
        <v>857.31299999999999</v>
      </c>
    </row>
    <row r="274" spans="1:4" x14ac:dyDescent="0.25">
      <c r="A274" s="1">
        <v>2028</v>
      </c>
      <c r="B274" s="1">
        <v>11</v>
      </c>
      <c r="C274" s="2"/>
      <c r="D274">
        <v>763.14700000000005</v>
      </c>
    </row>
    <row r="275" spans="1:4" x14ac:dyDescent="0.25">
      <c r="A275" s="1">
        <v>2028</v>
      </c>
      <c r="B275" s="1">
        <v>12</v>
      </c>
      <c r="C275" s="2"/>
      <c r="D275" s="16">
        <v>979.15700000000004</v>
      </c>
    </row>
    <row r="276" spans="1:4" x14ac:dyDescent="0.25">
      <c r="A276" s="1">
        <v>2029</v>
      </c>
      <c r="B276" s="1">
        <v>1</v>
      </c>
      <c r="C276" s="2"/>
      <c r="D276" s="16">
        <v>1163.07</v>
      </c>
    </row>
    <row r="277" spans="1:4" x14ac:dyDescent="0.25">
      <c r="A277" s="1">
        <v>2029</v>
      </c>
      <c r="B277" s="1">
        <v>2</v>
      </c>
      <c r="C277" s="2"/>
      <c r="D277" s="16">
        <v>1044.0920000000001</v>
      </c>
    </row>
    <row r="278" spans="1:4" x14ac:dyDescent="0.25">
      <c r="A278" s="1">
        <v>2029</v>
      </c>
      <c r="B278" s="1">
        <v>3</v>
      </c>
      <c r="C278" s="2"/>
      <c r="D278" s="16">
        <v>948.47799999999995</v>
      </c>
    </row>
    <row r="279" spans="1:4" x14ac:dyDescent="0.25">
      <c r="A279" s="1">
        <v>2029</v>
      </c>
      <c r="B279" s="1">
        <v>4</v>
      </c>
      <c r="C279" s="2"/>
      <c r="D279">
        <v>811.02700000000004</v>
      </c>
    </row>
    <row r="280" spans="1:4" x14ac:dyDescent="0.25">
      <c r="A280" s="1">
        <v>2029</v>
      </c>
      <c r="B280" s="1">
        <v>5</v>
      </c>
      <c r="C280" s="2"/>
      <c r="D280">
        <v>796.19500000000005</v>
      </c>
    </row>
    <row r="281" spans="1:4" x14ac:dyDescent="0.25">
      <c r="A281" s="1">
        <v>2029</v>
      </c>
      <c r="B281" s="1">
        <v>6</v>
      </c>
      <c r="C281" s="2"/>
      <c r="D281" s="16">
        <v>1159.7850000000001</v>
      </c>
    </row>
    <row r="282" spans="1:4" x14ac:dyDescent="0.25">
      <c r="A282" s="1">
        <v>2029</v>
      </c>
      <c r="B282" s="1">
        <v>7</v>
      </c>
      <c r="C282" s="2"/>
      <c r="D282" s="16">
        <v>1556.5039999999999</v>
      </c>
    </row>
    <row r="283" spans="1:4" x14ac:dyDescent="0.25">
      <c r="A283" s="1">
        <v>2029</v>
      </c>
      <c r="B283" s="1">
        <v>8</v>
      </c>
      <c r="C283" s="2"/>
      <c r="D283" s="16">
        <v>1568.3530000000001</v>
      </c>
    </row>
    <row r="284" spans="1:4" x14ac:dyDescent="0.25">
      <c r="A284" s="1">
        <v>2029</v>
      </c>
      <c r="B284" s="1">
        <v>9</v>
      </c>
      <c r="C284" s="2"/>
      <c r="D284" s="16">
        <v>1378.1790000000001</v>
      </c>
    </row>
    <row r="285" spans="1:4" x14ac:dyDescent="0.25">
      <c r="A285" s="1">
        <v>2029</v>
      </c>
      <c r="B285" s="1">
        <v>10</v>
      </c>
      <c r="C285" s="2"/>
      <c r="D285">
        <v>862.91099999999994</v>
      </c>
    </row>
    <row r="286" spans="1:4" x14ac:dyDescent="0.25">
      <c r="A286" s="1">
        <v>2029</v>
      </c>
      <c r="B286" s="1">
        <v>11</v>
      </c>
      <c r="C286" s="2"/>
      <c r="D286">
        <v>765.96699999999998</v>
      </c>
    </row>
    <row r="287" spans="1:4" x14ac:dyDescent="0.25">
      <c r="A287" s="1">
        <v>2029</v>
      </c>
      <c r="B287" s="1">
        <v>12</v>
      </c>
      <c r="C287" s="2"/>
      <c r="D287" s="16">
        <v>977.95100000000002</v>
      </c>
    </row>
    <row r="288" spans="1:4" x14ac:dyDescent="0.25">
      <c r="A288" s="1">
        <v>2030</v>
      </c>
      <c r="B288" s="1">
        <v>1</v>
      </c>
      <c r="C288" s="2"/>
      <c r="D288" s="16">
        <v>1170.07</v>
      </c>
    </row>
    <row r="289" spans="1:4" x14ac:dyDescent="0.25">
      <c r="A289" s="1">
        <v>2030</v>
      </c>
      <c r="B289" s="1">
        <v>2</v>
      </c>
      <c r="C289" s="2"/>
      <c r="D289" s="16">
        <v>1050.441</v>
      </c>
    </row>
    <row r="290" spans="1:4" x14ac:dyDescent="0.25">
      <c r="A290" s="1">
        <v>2030</v>
      </c>
      <c r="B290" s="1">
        <v>3</v>
      </c>
      <c r="C290" s="2"/>
      <c r="D290" s="16">
        <v>950.09699999999998</v>
      </c>
    </row>
    <row r="291" spans="1:4" x14ac:dyDescent="0.25">
      <c r="A291" s="1">
        <v>2030</v>
      </c>
      <c r="B291" s="1">
        <v>4</v>
      </c>
      <c r="C291" s="2"/>
      <c r="D291">
        <v>795.46600000000001</v>
      </c>
    </row>
    <row r="292" spans="1:4" x14ac:dyDescent="0.25">
      <c r="A292" s="1">
        <v>2030</v>
      </c>
      <c r="B292" s="1">
        <v>5</v>
      </c>
      <c r="C292" s="2"/>
      <c r="D292">
        <v>823.02099999999996</v>
      </c>
    </row>
    <row r="293" spans="1:4" x14ac:dyDescent="0.25">
      <c r="A293" s="1">
        <v>2030</v>
      </c>
      <c r="B293" s="1">
        <v>6</v>
      </c>
      <c r="C293" s="2"/>
      <c r="D293" s="16">
        <v>1169.991</v>
      </c>
    </row>
    <row r="294" spans="1:4" x14ac:dyDescent="0.25">
      <c r="A294" s="1">
        <v>2030</v>
      </c>
      <c r="B294" s="1">
        <v>7</v>
      </c>
      <c r="C294" s="2"/>
      <c r="D294" s="16">
        <v>1564.6279999999999</v>
      </c>
    </row>
    <row r="295" spans="1:4" x14ac:dyDescent="0.25">
      <c r="A295" s="1">
        <v>2030</v>
      </c>
      <c r="B295" s="1">
        <v>8</v>
      </c>
      <c r="C295" s="2"/>
      <c r="D295" s="16">
        <v>1580.46</v>
      </c>
    </row>
    <row r="296" spans="1:4" x14ac:dyDescent="0.25">
      <c r="A296" s="1">
        <v>2030</v>
      </c>
      <c r="B296" s="1">
        <v>9</v>
      </c>
      <c r="C296" s="2"/>
      <c r="D296" s="16">
        <v>1394.5619999999999</v>
      </c>
    </row>
    <row r="297" spans="1:4" x14ac:dyDescent="0.25">
      <c r="A297" s="1">
        <v>2030</v>
      </c>
      <c r="B297" s="1">
        <v>10</v>
      </c>
      <c r="C297" s="2"/>
      <c r="D297">
        <v>864.58900000000006</v>
      </c>
    </row>
    <row r="298" spans="1:4" x14ac:dyDescent="0.25">
      <c r="A298" s="1">
        <v>2030</v>
      </c>
      <c r="B298" s="1">
        <v>11</v>
      </c>
      <c r="C298" s="2"/>
      <c r="D298">
        <v>755.553</v>
      </c>
    </row>
    <row r="299" spans="1:4" x14ac:dyDescent="0.25">
      <c r="A299" s="1">
        <v>2030</v>
      </c>
      <c r="B299" s="1">
        <v>12</v>
      </c>
      <c r="C299" s="2"/>
      <c r="D299" s="16">
        <v>1012.577</v>
      </c>
    </row>
    <row r="300" spans="1:4" x14ac:dyDescent="0.25">
      <c r="A300" s="1">
        <v>2031</v>
      </c>
      <c r="B300" s="1">
        <v>1</v>
      </c>
      <c r="C300" s="2"/>
      <c r="D300" s="16">
        <v>1160.4590000000001</v>
      </c>
    </row>
    <row r="301" spans="1:4" x14ac:dyDescent="0.25">
      <c r="A301" s="1">
        <v>2031</v>
      </c>
      <c r="B301" s="1">
        <v>2</v>
      </c>
      <c r="C301" s="2"/>
      <c r="D301" s="16">
        <v>1059.6659999999999</v>
      </c>
    </row>
    <row r="302" spans="1:4" x14ac:dyDescent="0.25">
      <c r="A302" s="1">
        <v>2031</v>
      </c>
      <c r="B302" s="1">
        <v>3</v>
      </c>
      <c r="C302" s="2"/>
      <c r="D302" s="16">
        <v>949.46699999999998</v>
      </c>
    </row>
    <row r="303" spans="1:4" x14ac:dyDescent="0.25">
      <c r="A303" s="1">
        <v>2031</v>
      </c>
      <c r="B303" s="1">
        <v>4</v>
      </c>
      <c r="C303" s="2"/>
      <c r="D303">
        <v>809.34799999999996</v>
      </c>
    </row>
    <row r="304" spans="1:4" x14ac:dyDescent="0.25">
      <c r="A304" s="1">
        <v>2031</v>
      </c>
      <c r="B304" s="1">
        <v>5</v>
      </c>
      <c r="C304" s="2"/>
      <c r="D304">
        <v>821.42700000000002</v>
      </c>
    </row>
    <row r="305" spans="1:4" x14ac:dyDescent="0.25">
      <c r="A305" s="1">
        <v>2031</v>
      </c>
      <c r="B305" s="1">
        <v>6</v>
      </c>
      <c r="C305" s="2"/>
      <c r="D305" s="16">
        <v>1172.4829999999999</v>
      </c>
    </row>
    <row r="306" spans="1:4" x14ac:dyDescent="0.25">
      <c r="A306" s="1">
        <v>2031</v>
      </c>
      <c r="B306" s="1">
        <v>7</v>
      </c>
      <c r="C306" s="2"/>
      <c r="D306" s="16">
        <v>1575.9680000000001</v>
      </c>
    </row>
    <row r="307" spans="1:4" x14ac:dyDescent="0.25">
      <c r="A307" s="1">
        <v>2031</v>
      </c>
      <c r="B307" s="1">
        <v>8</v>
      </c>
      <c r="C307" s="2"/>
      <c r="D307" s="16">
        <v>1591.7850000000001</v>
      </c>
    </row>
    <row r="308" spans="1:4" x14ac:dyDescent="0.25">
      <c r="A308" s="1">
        <v>2031</v>
      </c>
      <c r="B308" s="1">
        <v>9</v>
      </c>
      <c r="C308" s="2"/>
      <c r="D308" s="16">
        <v>1410.684</v>
      </c>
    </row>
    <row r="309" spans="1:4" x14ac:dyDescent="0.25">
      <c r="A309" s="1">
        <v>2031</v>
      </c>
      <c r="B309" s="1">
        <v>10</v>
      </c>
      <c r="C309" s="2"/>
      <c r="D309">
        <v>865.87300000000005</v>
      </c>
    </row>
    <row r="310" spans="1:4" x14ac:dyDescent="0.25">
      <c r="A310" s="1">
        <v>2031</v>
      </c>
      <c r="B310" s="1">
        <v>11</v>
      </c>
      <c r="C310" s="2"/>
      <c r="D310">
        <v>764.03700000000003</v>
      </c>
    </row>
    <row r="311" spans="1:4" x14ac:dyDescent="0.25">
      <c r="A311" s="1">
        <v>2031</v>
      </c>
      <c r="B311" s="1">
        <v>12</v>
      </c>
      <c r="C311" s="2"/>
      <c r="D311" s="16">
        <v>1009.045</v>
      </c>
    </row>
    <row r="312" spans="1:4" x14ac:dyDescent="0.25">
      <c r="A312" s="1">
        <v>2032</v>
      </c>
      <c r="B312" s="1">
        <v>1</v>
      </c>
      <c r="C312" s="2"/>
      <c r="D312" s="16">
        <v>1167.7070000000001</v>
      </c>
    </row>
    <row r="313" spans="1:4" x14ac:dyDescent="0.25">
      <c r="A313" s="1">
        <v>2032</v>
      </c>
      <c r="B313" s="1">
        <v>2</v>
      </c>
      <c r="C313" s="2"/>
      <c r="D313" s="16">
        <v>1069.5650000000001</v>
      </c>
    </row>
    <row r="314" spans="1:4" x14ac:dyDescent="0.25">
      <c r="A314" s="1">
        <v>2032</v>
      </c>
      <c r="B314" s="1">
        <v>3</v>
      </c>
      <c r="C314" s="2"/>
      <c r="D314" s="16">
        <v>958.66399999999999</v>
      </c>
    </row>
    <row r="315" spans="1:4" x14ac:dyDescent="0.25">
      <c r="A315" s="1">
        <v>2032</v>
      </c>
      <c r="B315" s="1">
        <v>4</v>
      </c>
      <c r="C315" s="2"/>
      <c r="D315">
        <v>818.18299999999999</v>
      </c>
    </row>
    <row r="316" spans="1:4" x14ac:dyDescent="0.25">
      <c r="A316" s="1">
        <v>2032</v>
      </c>
      <c r="B316" s="1">
        <v>5</v>
      </c>
      <c r="C316" s="2"/>
      <c r="D316">
        <v>811.01800000000003</v>
      </c>
    </row>
    <row r="317" spans="1:4" x14ac:dyDescent="0.25">
      <c r="A317" s="1">
        <v>2032</v>
      </c>
      <c r="B317" s="1">
        <v>6</v>
      </c>
      <c r="C317" s="2"/>
      <c r="D317" s="16">
        <v>1187.3800000000001</v>
      </c>
    </row>
    <row r="318" spans="1:4" x14ac:dyDescent="0.25">
      <c r="A318" s="1">
        <v>2032</v>
      </c>
      <c r="B318" s="1">
        <v>7</v>
      </c>
      <c r="C318" s="2"/>
      <c r="D318" s="16">
        <v>1582.432</v>
      </c>
    </row>
    <row r="319" spans="1:4" x14ac:dyDescent="0.25">
      <c r="A319" s="1">
        <v>2032</v>
      </c>
      <c r="B319" s="1">
        <v>8</v>
      </c>
      <c r="C319" s="2"/>
      <c r="D319" s="16">
        <v>1611.7159999999999</v>
      </c>
    </row>
    <row r="320" spans="1:4" x14ac:dyDescent="0.25">
      <c r="A320" s="1">
        <v>2032</v>
      </c>
      <c r="B320" s="1">
        <v>9</v>
      </c>
      <c r="C320" s="2"/>
      <c r="D320" s="16">
        <v>1404.865</v>
      </c>
    </row>
    <row r="321" spans="1:4" x14ac:dyDescent="0.25">
      <c r="A321" s="1">
        <v>2032</v>
      </c>
      <c r="B321" s="1">
        <v>10</v>
      </c>
      <c r="C321" s="2"/>
      <c r="D321">
        <v>879.29499999999996</v>
      </c>
    </row>
    <row r="322" spans="1:4" x14ac:dyDescent="0.25">
      <c r="A322" s="1">
        <v>2032</v>
      </c>
      <c r="B322" s="1">
        <v>11</v>
      </c>
      <c r="C322" s="2"/>
      <c r="D322">
        <v>773.274</v>
      </c>
    </row>
    <row r="323" spans="1:4" x14ac:dyDescent="0.25">
      <c r="A323" s="1">
        <v>2032</v>
      </c>
      <c r="B323" s="1">
        <v>12</v>
      </c>
      <c r="C323" s="2"/>
      <c r="D323" s="16">
        <v>1000.028</v>
      </c>
    </row>
    <row r="324" spans="1:4" x14ac:dyDescent="0.25">
      <c r="A324" s="1">
        <v>2033</v>
      </c>
      <c r="B324" s="1">
        <v>1</v>
      </c>
      <c r="C324" s="2"/>
      <c r="D324" s="16">
        <v>1182.5909999999999</v>
      </c>
    </row>
    <row r="325" spans="1:4" x14ac:dyDescent="0.25">
      <c r="A325" s="1">
        <v>2033</v>
      </c>
      <c r="B325" s="1">
        <v>2</v>
      </c>
      <c r="C325" s="2"/>
      <c r="D325" s="16">
        <v>1058.4780000000001</v>
      </c>
    </row>
    <row r="326" spans="1:4" x14ac:dyDescent="0.25">
      <c r="A326" s="1">
        <v>2033</v>
      </c>
      <c r="B326" s="1">
        <v>3</v>
      </c>
      <c r="C326" s="2"/>
      <c r="D326" s="16">
        <v>960.95799999999997</v>
      </c>
    </row>
    <row r="327" spans="1:4" x14ac:dyDescent="0.25">
      <c r="A327" s="1">
        <v>2033</v>
      </c>
      <c r="B327" s="1">
        <v>4</v>
      </c>
      <c r="C327" s="2"/>
      <c r="D327">
        <v>812.82500000000005</v>
      </c>
    </row>
    <row r="328" spans="1:4" x14ac:dyDescent="0.25">
      <c r="A328" s="1">
        <v>2033</v>
      </c>
      <c r="B328" s="1">
        <v>5</v>
      </c>
      <c r="C328" s="2"/>
      <c r="D328">
        <v>829.99800000000005</v>
      </c>
    </row>
    <row r="329" spans="1:4" x14ac:dyDescent="0.25">
      <c r="A329" s="1">
        <v>2033</v>
      </c>
      <c r="B329" s="1">
        <v>6</v>
      </c>
      <c r="C329" s="2"/>
      <c r="D329" s="16">
        <v>1191.962</v>
      </c>
    </row>
    <row r="330" spans="1:4" x14ac:dyDescent="0.25">
      <c r="A330" s="1">
        <v>2033</v>
      </c>
      <c r="B330" s="1">
        <v>7</v>
      </c>
      <c r="C330" s="2"/>
      <c r="D330" s="16">
        <v>1598.4010000000001</v>
      </c>
    </row>
    <row r="331" spans="1:4" x14ac:dyDescent="0.25">
      <c r="A331" s="1">
        <v>2033</v>
      </c>
      <c r="B331" s="1">
        <v>8</v>
      </c>
      <c r="C331" s="2"/>
      <c r="D331" s="16">
        <v>1614.2260000000001</v>
      </c>
    </row>
    <row r="332" spans="1:4" x14ac:dyDescent="0.25">
      <c r="A332" s="1">
        <v>2033</v>
      </c>
      <c r="B332" s="1">
        <v>9</v>
      </c>
      <c r="C332" s="2"/>
      <c r="D332" s="16">
        <v>1414.7719999999999</v>
      </c>
    </row>
    <row r="333" spans="1:4" x14ac:dyDescent="0.25">
      <c r="A333" s="1">
        <v>2033</v>
      </c>
      <c r="B333" s="1">
        <v>10</v>
      </c>
      <c r="C333" s="2"/>
      <c r="D333">
        <v>881.57799999999997</v>
      </c>
    </row>
    <row r="334" spans="1:4" x14ac:dyDescent="0.25">
      <c r="A334" s="1">
        <v>2033</v>
      </c>
      <c r="B334" s="1">
        <v>11</v>
      </c>
      <c r="C334" s="2"/>
      <c r="D334">
        <v>780.50099999999998</v>
      </c>
    </row>
    <row r="335" spans="1:4" x14ac:dyDescent="0.25">
      <c r="A335" s="1">
        <v>2033</v>
      </c>
      <c r="B335" s="1">
        <v>12</v>
      </c>
      <c r="C335" s="2"/>
      <c r="D335" s="16">
        <v>1022.255</v>
      </c>
    </row>
    <row r="336" spans="1:4" x14ac:dyDescent="0.25">
      <c r="A336" s="1">
        <v>2034</v>
      </c>
      <c r="B336" s="1">
        <v>1</v>
      </c>
      <c r="C336" s="2"/>
      <c r="D336" s="16">
        <v>1156.2249999999999</v>
      </c>
    </row>
    <row r="337" spans="1:4" x14ac:dyDescent="0.25">
      <c r="A337" s="1">
        <v>2034</v>
      </c>
      <c r="B337" s="1">
        <v>2</v>
      </c>
      <c r="C337" s="2"/>
      <c r="D337" s="16">
        <v>1114.5989999999999</v>
      </c>
    </row>
    <row r="338" spans="1:4" x14ac:dyDescent="0.25">
      <c r="A338" s="1">
        <v>2034</v>
      </c>
      <c r="B338" s="1">
        <v>3</v>
      </c>
      <c r="C338" s="2"/>
      <c r="D338" s="16">
        <v>964.28499999999997</v>
      </c>
    </row>
    <row r="339" spans="1:4" x14ac:dyDescent="0.25">
      <c r="A339" s="1">
        <v>2034</v>
      </c>
      <c r="B339" s="1">
        <v>4</v>
      </c>
      <c r="C339" s="2"/>
      <c r="D339">
        <v>828.68200000000002</v>
      </c>
    </row>
    <row r="340" spans="1:4" x14ac:dyDescent="0.25">
      <c r="A340" s="1">
        <v>2034</v>
      </c>
      <c r="B340" s="1">
        <v>5</v>
      </c>
      <c r="C340" s="2"/>
      <c r="D340">
        <v>823.03</v>
      </c>
    </row>
    <row r="341" spans="1:4" x14ac:dyDescent="0.25">
      <c r="A341" s="1">
        <v>2034</v>
      </c>
      <c r="B341" s="1">
        <v>6</v>
      </c>
      <c r="C341" s="2"/>
      <c r="D341" s="16">
        <v>1197.2660000000001</v>
      </c>
    </row>
    <row r="342" spans="1:4" x14ac:dyDescent="0.25">
      <c r="A342" s="1">
        <v>2034</v>
      </c>
      <c r="B342" s="1">
        <v>7</v>
      </c>
      <c r="C342" s="2"/>
      <c r="D342" s="16">
        <v>1612.8240000000001</v>
      </c>
    </row>
    <row r="343" spans="1:4" x14ac:dyDescent="0.25">
      <c r="A343" s="1">
        <v>2034</v>
      </c>
      <c r="B343" s="1">
        <v>8</v>
      </c>
      <c r="C343" s="2"/>
      <c r="D343" s="16">
        <v>1619.6959999999999</v>
      </c>
    </row>
    <row r="344" spans="1:4" x14ac:dyDescent="0.25">
      <c r="A344" s="1">
        <v>2034</v>
      </c>
      <c r="B344" s="1">
        <v>9</v>
      </c>
      <c r="C344" s="2"/>
      <c r="D344" s="16">
        <v>1425.396</v>
      </c>
    </row>
    <row r="345" spans="1:4" x14ac:dyDescent="0.25">
      <c r="A345" s="1">
        <v>2034</v>
      </c>
      <c r="B345" s="1">
        <v>10</v>
      </c>
      <c r="C345" s="2"/>
      <c r="D345">
        <v>887.49699999999996</v>
      </c>
    </row>
    <row r="346" spans="1:4" x14ac:dyDescent="0.25">
      <c r="A346" s="1">
        <v>2034</v>
      </c>
      <c r="B346" s="1">
        <v>11</v>
      </c>
      <c r="C346" s="2"/>
      <c r="D346">
        <v>760.14700000000005</v>
      </c>
    </row>
    <row r="347" spans="1:4" x14ac:dyDescent="0.25">
      <c r="A347" s="1">
        <v>2034</v>
      </c>
      <c r="B347" s="1">
        <v>12</v>
      </c>
      <c r="C347" s="2"/>
      <c r="D347" s="16">
        <v>993.654</v>
      </c>
    </row>
    <row r="348" spans="1:4" x14ac:dyDescent="0.25">
      <c r="A348" s="1">
        <v>2035</v>
      </c>
      <c r="B348" s="1">
        <v>1</v>
      </c>
      <c r="C348" s="2"/>
      <c r="D348" s="16">
        <v>1176.9079999999999</v>
      </c>
    </row>
    <row r="349" spans="1:4" x14ac:dyDescent="0.25">
      <c r="A349" s="1">
        <v>2035</v>
      </c>
      <c r="B349" s="1">
        <v>2</v>
      </c>
      <c r="C349" s="2"/>
      <c r="D349" s="16">
        <v>1067.9069999999999</v>
      </c>
    </row>
    <row r="350" spans="1:4" x14ac:dyDescent="0.25">
      <c r="A350" s="1">
        <v>2035</v>
      </c>
      <c r="B350" s="1">
        <v>3</v>
      </c>
      <c r="C350" s="2"/>
      <c r="D350" s="16">
        <v>982.16399999999999</v>
      </c>
    </row>
    <row r="351" spans="1:4" x14ac:dyDescent="0.25">
      <c r="A351" s="1">
        <v>2035</v>
      </c>
      <c r="B351" s="1">
        <v>4</v>
      </c>
      <c r="C351" s="2"/>
      <c r="D351">
        <v>825.66300000000001</v>
      </c>
    </row>
    <row r="352" spans="1:4" x14ac:dyDescent="0.25">
      <c r="A352" s="1">
        <v>2035</v>
      </c>
      <c r="B352" s="1">
        <v>5</v>
      </c>
      <c r="C352" s="2"/>
      <c r="D352">
        <v>822.99900000000002</v>
      </c>
    </row>
    <row r="353" spans="1:4" x14ac:dyDescent="0.25">
      <c r="A353" s="1">
        <v>2035</v>
      </c>
      <c r="B353" s="1">
        <v>6</v>
      </c>
      <c r="C353" s="2"/>
      <c r="D353" s="16">
        <v>1205.3230000000001</v>
      </c>
    </row>
    <row r="354" spans="1:4" x14ac:dyDescent="0.25">
      <c r="A354" s="1">
        <v>2035</v>
      </c>
      <c r="B354" s="1">
        <v>7</v>
      </c>
      <c r="C354" s="2"/>
      <c r="D354" s="16">
        <v>1622.7360000000001</v>
      </c>
    </row>
    <row r="355" spans="1:4" x14ac:dyDescent="0.25">
      <c r="A355" s="1">
        <v>2035</v>
      </c>
      <c r="B355" s="1">
        <v>8</v>
      </c>
      <c r="C355" s="2"/>
      <c r="D355" s="16">
        <v>1634.2270000000001</v>
      </c>
    </row>
    <row r="356" spans="1:4" x14ac:dyDescent="0.25">
      <c r="A356" s="1">
        <v>2035</v>
      </c>
      <c r="B356" s="1">
        <v>9</v>
      </c>
      <c r="C356" s="2"/>
      <c r="D356" s="16">
        <v>1436.163</v>
      </c>
    </row>
    <row r="357" spans="1:4" x14ac:dyDescent="0.25">
      <c r="A357" s="1">
        <v>2035</v>
      </c>
      <c r="B357" s="1">
        <v>10</v>
      </c>
      <c r="C357" s="2"/>
      <c r="D357">
        <v>893.22900000000004</v>
      </c>
    </row>
    <row r="358" spans="1:4" x14ac:dyDescent="0.25">
      <c r="A358" s="1">
        <v>2035</v>
      </c>
      <c r="B358" s="1">
        <v>11</v>
      </c>
      <c r="C358" s="2"/>
      <c r="D358">
        <v>788.00900000000001</v>
      </c>
    </row>
    <row r="359" spans="1:4" x14ac:dyDescent="0.25">
      <c r="A359" s="1">
        <v>2035</v>
      </c>
      <c r="B359" s="1">
        <v>12</v>
      </c>
      <c r="C359" s="2"/>
      <c r="D359" s="16">
        <v>1010.511</v>
      </c>
    </row>
    <row r="360" spans="1:4" x14ac:dyDescent="0.25">
      <c r="A360" s="1">
        <v>2036</v>
      </c>
      <c r="B360" s="1">
        <v>1</v>
      </c>
      <c r="C360" s="2"/>
      <c r="D360" s="16">
        <v>1186.94</v>
      </c>
    </row>
    <row r="361" spans="1:4" x14ac:dyDescent="0.25">
      <c r="A361" s="1">
        <v>2036</v>
      </c>
      <c r="B361" s="1">
        <v>2</v>
      </c>
      <c r="C361" s="2"/>
      <c r="D361" s="16">
        <v>1074.9849999999999</v>
      </c>
    </row>
    <row r="362" spans="1:4" x14ac:dyDescent="0.25">
      <c r="A362" s="1">
        <v>2036</v>
      </c>
      <c r="B362" s="1">
        <v>3</v>
      </c>
      <c r="C362" s="2"/>
      <c r="D362" s="16">
        <v>973.74800000000005</v>
      </c>
    </row>
    <row r="363" spans="1:4" x14ac:dyDescent="0.25">
      <c r="A363" s="1">
        <v>2036</v>
      </c>
      <c r="B363" s="1">
        <v>4</v>
      </c>
      <c r="C363" s="2"/>
      <c r="D363">
        <v>827.97799999999995</v>
      </c>
    </row>
    <row r="364" spans="1:4" x14ac:dyDescent="0.25">
      <c r="A364" s="1">
        <v>2036</v>
      </c>
      <c r="B364" s="1">
        <v>5</v>
      </c>
      <c r="C364" s="2"/>
      <c r="D364">
        <v>841.73500000000001</v>
      </c>
    </row>
    <row r="365" spans="1:4" x14ac:dyDescent="0.25">
      <c r="A365" s="1">
        <v>2036</v>
      </c>
      <c r="B365" s="1">
        <v>6</v>
      </c>
      <c r="C365" s="2"/>
      <c r="D365" s="16">
        <v>1214.2719999999999</v>
      </c>
    </row>
    <row r="366" spans="1:4" x14ac:dyDescent="0.25">
      <c r="A366" s="1">
        <v>2036</v>
      </c>
      <c r="B366" s="1">
        <v>7</v>
      </c>
      <c r="C366" s="2"/>
      <c r="D366" s="16">
        <v>1625.749</v>
      </c>
    </row>
    <row r="367" spans="1:4" x14ac:dyDescent="0.25">
      <c r="A367" s="1">
        <v>2036</v>
      </c>
      <c r="B367" s="1">
        <v>8</v>
      </c>
      <c r="C367" s="2"/>
      <c r="D367" s="16">
        <v>1645.6679999999999</v>
      </c>
    </row>
    <row r="368" spans="1:4" x14ac:dyDescent="0.25">
      <c r="A368" s="1">
        <v>2036</v>
      </c>
      <c r="B368" s="1">
        <v>9</v>
      </c>
      <c r="C368" s="2"/>
      <c r="D368" s="16">
        <v>1450.691</v>
      </c>
    </row>
    <row r="369" spans="1:4" x14ac:dyDescent="0.25">
      <c r="A369" s="1">
        <v>2036</v>
      </c>
      <c r="B369" s="1">
        <v>10</v>
      </c>
      <c r="C369" s="2"/>
      <c r="D369">
        <v>894.31399999999996</v>
      </c>
    </row>
    <row r="370" spans="1:4" x14ac:dyDescent="0.25">
      <c r="A370" s="1">
        <v>2036</v>
      </c>
      <c r="B370" s="1">
        <v>11</v>
      </c>
      <c r="C370" s="2"/>
      <c r="D370">
        <v>777.42600000000004</v>
      </c>
    </row>
    <row r="371" spans="1:4" x14ac:dyDescent="0.25">
      <c r="A371" s="1">
        <v>2036</v>
      </c>
      <c r="B371" s="1">
        <v>12</v>
      </c>
      <c r="C371" s="2"/>
      <c r="D371" s="16">
        <v>1061.9949999999999</v>
      </c>
    </row>
    <row r="372" spans="1:4" x14ac:dyDescent="0.25">
      <c r="A372" s="1">
        <v>2037</v>
      </c>
      <c r="B372" s="1">
        <v>1</v>
      </c>
      <c r="C372" s="2"/>
      <c r="D372" s="16">
        <v>1192.327</v>
      </c>
    </row>
    <row r="373" spans="1:4" x14ac:dyDescent="0.25">
      <c r="A373" s="1">
        <v>2037</v>
      </c>
      <c r="B373" s="1">
        <v>2</v>
      </c>
      <c r="C373" s="2"/>
      <c r="D373" s="16">
        <v>1079.838</v>
      </c>
    </row>
    <row r="374" spans="1:4" x14ac:dyDescent="0.25">
      <c r="A374" s="1">
        <v>2037</v>
      </c>
      <c r="B374" s="1">
        <v>3</v>
      </c>
      <c r="C374" s="2"/>
      <c r="D374" s="16">
        <v>978.36500000000001</v>
      </c>
    </row>
    <row r="375" spans="1:4" x14ac:dyDescent="0.25">
      <c r="A375" s="1">
        <v>2037</v>
      </c>
      <c r="B375" s="1">
        <v>4</v>
      </c>
      <c r="C375" s="2"/>
      <c r="D375">
        <v>832.50699999999995</v>
      </c>
    </row>
    <row r="376" spans="1:4" x14ac:dyDescent="0.25">
      <c r="A376" s="1">
        <v>2037</v>
      </c>
      <c r="B376" s="1">
        <v>5</v>
      </c>
      <c r="C376" s="2"/>
      <c r="D376">
        <v>846.48299999999995</v>
      </c>
    </row>
    <row r="377" spans="1:4" x14ac:dyDescent="0.25">
      <c r="A377" s="1">
        <v>2037</v>
      </c>
      <c r="B377" s="1">
        <v>6</v>
      </c>
      <c r="C377" s="2"/>
      <c r="D377" s="16">
        <v>1221.115</v>
      </c>
    </row>
    <row r="378" spans="1:4" x14ac:dyDescent="0.25">
      <c r="A378" s="1">
        <v>2037</v>
      </c>
      <c r="B378" s="1">
        <v>7</v>
      </c>
      <c r="C378" s="2"/>
      <c r="D378" s="16">
        <v>1635.1859999999999</v>
      </c>
    </row>
    <row r="379" spans="1:4" x14ac:dyDescent="0.25">
      <c r="A379" s="1">
        <v>2037</v>
      </c>
      <c r="B379" s="1">
        <v>8</v>
      </c>
      <c r="C379" s="2"/>
      <c r="D379" s="16">
        <v>1655.056</v>
      </c>
    </row>
    <row r="380" spans="1:4" x14ac:dyDescent="0.25">
      <c r="A380" s="1">
        <v>2037</v>
      </c>
      <c r="B380" s="1">
        <v>9</v>
      </c>
      <c r="C380" s="2"/>
      <c r="D380" s="16">
        <v>1459.1980000000001</v>
      </c>
    </row>
    <row r="381" spans="1:4" x14ac:dyDescent="0.25">
      <c r="A381" s="1">
        <v>2037</v>
      </c>
      <c r="B381" s="1">
        <v>10</v>
      </c>
      <c r="C381" s="2"/>
      <c r="D381">
        <v>899.38300000000004</v>
      </c>
    </row>
    <row r="382" spans="1:4" x14ac:dyDescent="0.25">
      <c r="A382" s="1">
        <v>2037</v>
      </c>
      <c r="B382" s="1">
        <v>11</v>
      </c>
      <c r="C382" s="2"/>
      <c r="D382">
        <v>781.73</v>
      </c>
    </row>
    <row r="383" spans="1:4" x14ac:dyDescent="0.25">
      <c r="A383" s="1">
        <v>2037</v>
      </c>
      <c r="B383" s="1">
        <v>12</v>
      </c>
      <c r="C383" s="2"/>
      <c r="D383" s="16">
        <v>1067.252</v>
      </c>
    </row>
    <row r="384" spans="1:4" x14ac:dyDescent="0.25">
      <c r="A384" s="1">
        <v>2038</v>
      </c>
      <c r="B384" s="1">
        <v>1</v>
      </c>
      <c r="C384" s="2"/>
      <c r="D384" s="16">
        <v>1199.96</v>
      </c>
    </row>
    <row r="385" spans="1:4" x14ac:dyDescent="0.25">
      <c r="A385" s="1">
        <v>2038</v>
      </c>
      <c r="B385" s="1">
        <v>2</v>
      </c>
      <c r="C385" s="2"/>
      <c r="D385" s="16">
        <v>1086.645</v>
      </c>
    </row>
    <row r="386" spans="1:4" x14ac:dyDescent="0.25">
      <c r="A386" s="1">
        <v>2038</v>
      </c>
      <c r="B386" s="1">
        <v>3</v>
      </c>
      <c r="C386" s="2"/>
      <c r="D386" s="16">
        <v>984.64700000000005</v>
      </c>
    </row>
    <row r="387" spans="1:4" x14ac:dyDescent="0.25">
      <c r="A387" s="1">
        <v>2038</v>
      </c>
      <c r="B387" s="1">
        <v>4</v>
      </c>
      <c r="C387" s="2"/>
      <c r="D387">
        <v>837.95600000000002</v>
      </c>
    </row>
    <row r="388" spans="1:4" x14ac:dyDescent="0.25">
      <c r="A388" s="1">
        <v>2038</v>
      </c>
      <c r="B388" s="1">
        <v>5</v>
      </c>
      <c r="C388" s="2"/>
      <c r="D388">
        <v>851.87599999999998</v>
      </c>
    </row>
    <row r="389" spans="1:4" x14ac:dyDescent="0.25">
      <c r="A389" s="1">
        <v>2038</v>
      </c>
      <c r="B389" s="1">
        <v>6</v>
      </c>
      <c r="C389" s="2"/>
      <c r="D389" s="16">
        <v>1228.6769999999999</v>
      </c>
    </row>
    <row r="390" spans="1:4" x14ac:dyDescent="0.25">
      <c r="A390" s="1">
        <v>2038</v>
      </c>
      <c r="B390" s="1">
        <v>7</v>
      </c>
      <c r="C390" s="2"/>
      <c r="D390" s="16">
        <v>1645.347</v>
      </c>
    </row>
    <row r="391" spans="1:4" x14ac:dyDescent="0.25">
      <c r="A391" s="1">
        <v>2038</v>
      </c>
      <c r="B391" s="1">
        <v>8</v>
      </c>
      <c r="C391" s="2"/>
      <c r="D391" s="16">
        <v>1665.162</v>
      </c>
    </row>
    <row r="392" spans="1:4" x14ac:dyDescent="0.25">
      <c r="A392" s="1">
        <v>2038</v>
      </c>
      <c r="B392" s="1">
        <v>9</v>
      </c>
      <c r="C392" s="2"/>
      <c r="D392" s="16">
        <v>1468.366</v>
      </c>
    </row>
    <row r="393" spans="1:4" x14ac:dyDescent="0.25">
      <c r="A393" s="1">
        <v>2038</v>
      </c>
      <c r="B393" s="1">
        <v>10</v>
      </c>
      <c r="C393" s="2"/>
      <c r="D393">
        <v>904.95299999999997</v>
      </c>
    </row>
    <row r="394" spans="1:4" x14ac:dyDescent="0.25">
      <c r="A394" s="1">
        <v>2038</v>
      </c>
      <c r="B394" s="1">
        <v>11</v>
      </c>
      <c r="C394" s="2"/>
      <c r="D394">
        <v>786.77300000000002</v>
      </c>
    </row>
    <row r="395" spans="1:4" x14ac:dyDescent="0.25">
      <c r="A395" s="1">
        <v>2038</v>
      </c>
      <c r="B395" s="1">
        <v>12</v>
      </c>
      <c r="C395" s="2"/>
      <c r="D395" s="16">
        <v>1073.79</v>
      </c>
    </row>
    <row r="396" spans="1:4" x14ac:dyDescent="0.25">
      <c r="A396" s="1">
        <v>2039</v>
      </c>
      <c r="B396" s="1">
        <v>1</v>
      </c>
      <c r="C396" s="2"/>
      <c r="D396" s="16">
        <v>1207.3040000000001</v>
      </c>
    </row>
    <row r="397" spans="1:4" x14ac:dyDescent="0.25">
      <c r="A397" s="1">
        <v>2039</v>
      </c>
      <c r="B397" s="1">
        <v>2</v>
      </c>
      <c r="C397" s="2"/>
      <c r="D397" s="16">
        <v>1093.2</v>
      </c>
    </row>
    <row r="398" spans="1:4" x14ac:dyDescent="0.25">
      <c r="A398" s="1">
        <v>2039</v>
      </c>
      <c r="B398" s="1">
        <v>3</v>
      </c>
      <c r="C398" s="2"/>
      <c r="D398" s="16">
        <v>990.71100000000001</v>
      </c>
    </row>
    <row r="399" spans="1:4" x14ac:dyDescent="0.25">
      <c r="A399" s="1">
        <v>2039</v>
      </c>
      <c r="B399" s="1">
        <v>4</v>
      </c>
      <c r="C399" s="2"/>
      <c r="D399">
        <v>843.36800000000005</v>
      </c>
    </row>
    <row r="400" spans="1:4" x14ac:dyDescent="0.25">
      <c r="A400" s="1">
        <v>2039</v>
      </c>
      <c r="B400" s="1">
        <v>5</v>
      </c>
      <c r="C400" s="2"/>
      <c r="D400">
        <v>857.23199999999997</v>
      </c>
    </row>
    <row r="401" spans="1:4" x14ac:dyDescent="0.25">
      <c r="A401" s="1">
        <v>2039</v>
      </c>
      <c r="B401" s="1">
        <v>6</v>
      </c>
      <c r="C401" s="2"/>
      <c r="D401" s="16">
        <v>1236.153</v>
      </c>
    </row>
    <row r="402" spans="1:4" x14ac:dyDescent="0.25">
      <c r="A402" s="1">
        <v>2039</v>
      </c>
      <c r="B402" s="1">
        <v>7</v>
      </c>
      <c r="C402" s="2"/>
      <c r="D402" s="16">
        <v>1655.279</v>
      </c>
    </row>
    <row r="403" spans="1:4" x14ac:dyDescent="0.25">
      <c r="A403" s="1">
        <v>2039</v>
      </c>
      <c r="B403" s="1">
        <v>8</v>
      </c>
      <c r="C403" s="2"/>
      <c r="D403" s="16">
        <v>1675.037</v>
      </c>
    </row>
    <row r="404" spans="1:4" x14ac:dyDescent="0.25">
      <c r="A404" s="1">
        <v>2039</v>
      </c>
      <c r="B404" s="1">
        <v>9</v>
      </c>
      <c r="C404" s="2"/>
      <c r="D404" s="16">
        <v>1477.337</v>
      </c>
    </row>
    <row r="405" spans="1:4" x14ac:dyDescent="0.25">
      <c r="A405" s="1">
        <v>2039</v>
      </c>
      <c r="B405" s="1">
        <v>10</v>
      </c>
      <c r="C405" s="2"/>
      <c r="D405">
        <v>910.46400000000006</v>
      </c>
    </row>
    <row r="406" spans="1:4" x14ac:dyDescent="0.25">
      <c r="A406" s="1">
        <v>2039</v>
      </c>
      <c r="B406" s="1">
        <v>11</v>
      </c>
      <c r="C406" s="2"/>
      <c r="D406">
        <v>791.76900000000001</v>
      </c>
    </row>
    <row r="407" spans="1:4" x14ac:dyDescent="0.25">
      <c r="A407" s="1">
        <v>2039</v>
      </c>
      <c r="B407" s="1">
        <v>12</v>
      </c>
      <c r="C407" s="2"/>
      <c r="D407" s="16">
        <v>1080.2470000000001</v>
      </c>
    </row>
    <row r="408" spans="1:4" x14ac:dyDescent="0.25">
      <c r="A408" s="1">
        <v>2040</v>
      </c>
      <c r="B408" s="1">
        <v>1</v>
      </c>
      <c r="C408" s="2"/>
      <c r="D408" s="16">
        <v>1214.6010000000001</v>
      </c>
    </row>
    <row r="409" spans="1:4" x14ac:dyDescent="0.25">
      <c r="A409" s="1">
        <v>2040</v>
      </c>
      <c r="B409" s="1">
        <v>2</v>
      </c>
      <c r="C409" s="2"/>
      <c r="D409" s="16">
        <v>1099.7159999999999</v>
      </c>
    </row>
    <row r="410" spans="1:4" x14ac:dyDescent="0.25">
      <c r="A410" s="1">
        <v>2040</v>
      </c>
      <c r="B410" s="1">
        <v>3</v>
      </c>
      <c r="C410" s="2"/>
      <c r="D410" s="16">
        <v>996.74599999999998</v>
      </c>
    </row>
    <row r="411" spans="1:4" x14ac:dyDescent="0.25">
      <c r="A411" s="1">
        <v>2040</v>
      </c>
      <c r="B411" s="1">
        <v>4</v>
      </c>
      <c r="C411" s="2"/>
      <c r="D411">
        <v>848.81</v>
      </c>
    </row>
    <row r="412" spans="1:4" x14ac:dyDescent="0.25">
      <c r="A412" s="1">
        <v>2040</v>
      </c>
      <c r="B412" s="1">
        <v>5</v>
      </c>
      <c r="C412" s="2"/>
      <c r="D412">
        <v>862.61699999999996</v>
      </c>
    </row>
    <row r="413" spans="1:4" x14ac:dyDescent="0.25">
      <c r="A413" s="1">
        <v>2040</v>
      </c>
      <c r="B413" s="1">
        <v>6</v>
      </c>
      <c r="C413" s="2"/>
      <c r="D413" s="16">
        <v>1243.643</v>
      </c>
    </row>
    <row r="414" spans="1:4" x14ac:dyDescent="0.25">
      <c r="A414" s="1">
        <v>2040</v>
      </c>
      <c r="B414" s="1">
        <v>7</v>
      </c>
      <c r="C414" s="2"/>
      <c r="D414" s="16">
        <v>1665.3</v>
      </c>
    </row>
    <row r="415" spans="1:4" x14ac:dyDescent="0.25">
      <c r="A415" s="1">
        <v>2040</v>
      </c>
      <c r="B415" s="1">
        <v>8</v>
      </c>
      <c r="C415" s="2"/>
      <c r="D415" s="16">
        <v>1685.001</v>
      </c>
    </row>
    <row r="416" spans="1:4" x14ac:dyDescent="0.25">
      <c r="A416" s="1">
        <v>2040</v>
      </c>
      <c r="B416" s="1">
        <v>9</v>
      </c>
      <c r="C416" s="2"/>
      <c r="D416" s="16">
        <v>1486.395</v>
      </c>
    </row>
    <row r="417" spans="1:4" x14ac:dyDescent="0.25">
      <c r="A417" s="1">
        <v>2040</v>
      </c>
      <c r="B417" s="1">
        <v>10</v>
      </c>
      <c r="C417" s="2"/>
      <c r="D417">
        <v>916.06799999999998</v>
      </c>
    </row>
    <row r="418" spans="1:4" x14ac:dyDescent="0.25">
      <c r="A418" s="1">
        <v>2040</v>
      </c>
      <c r="B418" s="1">
        <v>11</v>
      </c>
      <c r="C418" s="2"/>
      <c r="D418">
        <v>796.86099999999999</v>
      </c>
    </row>
    <row r="419" spans="1:4" x14ac:dyDescent="0.25">
      <c r="A419" s="1">
        <v>2040</v>
      </c>
      <c r="B419" s="1">
        <v>12</v>
      </c>
      <c r="C419" s="2"/>
      <c r="D419" s="16">
        <v>1086.8240000000001</v>
      </c>
    </row>
    <row r="420" spans="1:4" x14ac:dyDescent="0.25">
      <c r="A420" s="1">
        <v>2041</v>
      </c>
      <c r="B420" s="1">
        <v>1</v>
      </c>
      <c r="C420" s="2"/>
      <c r="D420" s="16">
        <v>1221.8130000000001</v>
      </c>
    </row>
    <row r="421" spans="1:4" x14ac:dyDescent="0.25">
      <c r="A421" s="1">
        <v>2041</v>
      </c>
      <c r="B421" s="1">
        <v>2</v>
      </c>
      <c r="C421" s="2"/>
      <c r="D421" s="16">
        <v>1106.1579999999999</v>
      </c>
    </row>
    <row r="422" spans="1:4" x14ac:dyDescent="0.25">
      <c r="A422" s="1">
        <v>2041</v>
      </c>
      <c r="B422" s="1">
        <v>3</v>
      </c>
      <c r="C422" s="2"/>
      <c r="D422" s="16">
        <v>1002.717</v>
      </c>
    </row>
    <row r="423" spans="1:4" x14ac:dyDescent="0.25">
      <c r="A423" s="1">
        <v>2041</v>
      </c>
      <c r="B423" s="1">
        <v>4</v>
      </c>
      <c r="C423" s="2"/>
      <c r="D423">
        <v>854.03599999999994</v>
      </c>
    </row>
    <row r="424" spans="1:4" x14ac:dyDescent="0.25">
      <c r="A424" s="1">
        <v>2041</v>
      </c>
      <c r="B424" s="1">
        <v>5</v>
      </c>
      <c r="C424" s="2"/>
      <c r="D424">
        <v>867.79600000000005</v>
      </c>
    </row>
    <row r="425" spans="1:4" x14ac:dyDescent="0.25">
      <c r="A425" s="1">
        <v>2041</v>
      </c>
      <c r="B425" s="1">
        <v>6</v>
      </c>
      <c r="C425" s="2"/>
      <c r="D425" s="16">
        <v>1250.8150000000001</v>
      </c>
    </row>
    <row r="426" spans="1:4" x14ac:dyDescent="0.25">
      <c r="A426" s="1">
        <v>2041</v>
      </c>
      <c r="B426" s="1">
        <v>7</v>
      </c>
      <c r="C426" s="2"/>
      <c r="D426" s="16">
        <v>1674.886</v>
      </c>
    </row>
    <row r="427" spans="1:4" x14ac:dyDescent="0.25">
      <c r="A427" s="1">
        <v>2041</v>
      </c>
      <c r="B427" s="1">
        <v>8</v>
      </c>
      <c r="C427" s="2"/>
      <c r="D427" s="16">
        <v>1694.529</v>
      </c>
    </row>
    <row r="428" spans="1:4" x14ac:dyDescent="0.25">
      <c r="A428" s="1">
        <v>2041</v>
      </c>
      <c r="B428" s="1">
        <v>9</v>
      </c>
      <c r="C428" s="2"/>
      <c r="D428" s="16">
        <v>1495.0630000000001</v>
      </c>
    </row>
    <row r="429" spans="1:4" x14ac:dyDescent="0.25">
      <c r="A429" s="1">
        <v>2041</v>
      </c>
      <c r="B429" s="1">
        <v>10</v>
      </c>
      <c r="C429" s="2"/>
      <c r="D429">
        <v>921.45799999999997</v>
      </c>
    </row>
    <row r="430" spans="1:4" x14ac:dyDescent="0.25">
      <c r="A430" s="1">
        <v>2041</v>
      </c>
      <c r="B430" s="1">
        <v>11</v>
      </c>
      <c r="C430" s="2"/>
      <c r="D430">
        <v>801.75</v>
      </c>
    </row>
    <row r="431" spans="1:4" x14ac:dyDescent="0.25">
      <c r="A431" s="1">
        <v>2041</v>
      </c>
      <c r="B431" s="1">
        <v>12</v>
      </c>
      <c r="C431" s="2"/>
      <c r="D431" s="16">
        <v>1093.126</v>
      </c>
    </row>
    <row r="432" spans="1:4" x14ac:dyDescent="0.25">
      <c r="A432">
        <v>2042</v>
      </c>
      <c r="B432">
        <v>1</v>
      </c>
      <c r="D432" s="16">
        <v>1229.1199999999999</v>
      </c>
    </row>
    <row r="433" spans="1:4" x14ac:dyDescent="0.25">
      <c r="A433">
        <v>2042</v>
      </c>
      <c r="B433">
        <v>2</v>
      </c>
      <c r="D433" s="16">
        <v>1112.6880000000001</v>
      </c>
    </row>
    <row r="434" spans="1:4" x14ac:dyDescent="0.25">
      <c r="A434">
        <v>2042</v>
      </c>
      <c r="B434">
        <v>3</v>
      </c>
      <c r="D434" s="16">
        <v>1008.777</v>
      </c>
    </row>
    <row r="435" spans="1:4" x14ac:dyDescent="0.25">
      <c r="A435">
        <v>2042</v>
      </c>
      <c r="B435">
        <v>4</v>
      </c>
      <c r="D435">
        <v>859.60699999999997</v>
      </c>
    </row>
    <row r="436" spans="1:4" x14ac:dyDescent="0.25">
      <c r="A436">
        <v>2042</v>
      </c>
      <c r="B436">
        <v>5</v>
      </c>
      <c r="D436">
        <v>873.298</v>
      </c>
    </row>
    <row r="437" spans="1:4" x14ac:dyDescent="0.25">
      <c r="A437">
        <v>2042</v>
      </c>
      <c r="B437">
        <v>6</v>
      </c>
      <c r="D437" s="16">
        <v>1258.47</v>
      </c>
    </row>
    <row r="438" spans="1:4" x14ac:dyDescent="0.25">
      <c r="A438">
        <v>2042</v>
      </c>
      <c r="B438">
        <v>7</v>
      </c>
      <c r="D438" s="16">
        <v>1685.0050000000001</v>
      </c>
    </row>
    <row r="439" spans="1:4" x14ac:dyDescent="0.25">
      <c r="A439">
        <v>2042</v>
      </c>
      <c r="B439">
        <v>8</v>
      </c>
      <c r="D439" s="16">
        <v>1704.587</v>
      </c>
    </row>
    <row r="440" spans="1:4" x14ac:dyDescent="0.25">
      <c r="A440">
        <v>2042</v>
      </c>
      <c r="B440">
        <v>9</v>
      </c>
      <c r="D440" s="16">
        <v>1504.2139999999999</v>
      </c>
    </row>
    <row r="441" spans="1:4" x14ac:dyDescent="0.25">
      <c r="A441">
        <v>2042</v>
      </c>
      <c r="B441">
        <v>10</v>
      </c>
      <c r="D441">
        <v>926.99300000000005</v>
      </c>
    </row>
    <row r="442" spans="1:4" x14ac:dyDescent="0.25">
      <c r="A442">
        <v>2042</v>
      </c>
      <c r="B442">
        <v>11</v>
      </c>
      <c r="D442">
        <v>806.77700000000004</v>
      </c>
    </row>
    <row r="443" spans="1:4" x14ac:dyDescent="0.25">
      <c r="A443">
        <v>2042</v>
      </c>
      <c r="B443">
        <v>12</v>
      </c>
      <c r="D443" s="16">
        <v>1099.6279999999999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G72" sqref="AG72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8.140625" bestFit="1" customWidth="1"/>
    <col min="4" max="4" width="6.28515625" bestFit="1" customWidth="1"/>
    <col min="5" max="5" width="5.5703125" bestFit="1" customWidth="1"/>
    <col min="6" max="6" width="75.28515625" bestFit="1" customWidth="1"/>
  </cols>
  <sheetData>
    <row r="1" spans="1:6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</row>
    <row r="2" spans="1:6" x14ac:dyDescent="0.25">
      <c r="A2" s="1" t="s">
        <v>7</v>
      </c>
      <c r="B2" s="6">
        <v>1.365</v>
      </c>
      <c r="C2" s="7">
        <v>132.91</v>
      </c>
      <c r="D2" s="6">
        <v>0.18</v>
      </c>
      <c r="E2" s="1"/>
      <c r="F2" s="1" t="s">
        <v>24</v>
      </c>
    </row>
    <row r="3" spans="1:6" x14ac:dyDescent="0.25">
      <c r="A3" s="1" t="s">
        <v>8</v>
      </c>
      <c r="B3" s="6">
        <v>0.74099999999999999</v>
      </c>
      <c r="C3" s="7">
        <v>323.7</v>
      </c>
      <c r="D3" s="6">
        <v>0.23799999999999999</v>
      </c>
      <c r="E3" s="1"/>
      <c r="F3" s="1" t="s">
        <v>25</v>
      </c>
    </row>
    <row r="4" spans="1:6" x14ac:dyDescent="0.25">
      <c r="A4" s="1" t="s">
        <v>9</v>
      </c>
      <c r="B4" s="6">
        <v>0.52100000000000002</v>
      </c>
      <c r="C4" s="7">
        <v>1002.04</v>
      </c>
      <c r="D4" s="6">
        <v>0.51900000000000002</v>
      </c>
      <c r="E4" s="1"/>
      <c r="F4" s="1" t="s">
        <v>26</v>
      </c>
    </row>
    <row r="5" spans="1:6" x14ac:dyDescent="0.25">
      <c r="A5" s="1" t="s">
        <v>91</v>
      </c>
      <c r="B5" s="6">
        <v>-31.536000000000001</v>
      </c>
      <c r="C5" s="7">
        <v>8.1000000000000003E-2</v>
      </c>
      <c r="D5" s="6">
        <v>-3.0000000000000001E-3</v>
      </c>
      <c r="E5" s="1"/>
      <c r="F5" s="1"/>
    </row>
    <row r="6" spans="1:6" x14ac:dyDescent="0.25">
      <c r="A6" s="1" t="s">
        <v>92</v>
      </c>
      <c r="B6" s="6">
        <v>56.139000000000003</v>
      </c>
      <c r="C6" s="7">
        <v>8.1000000000000003E-2</v>
      </c>
      <c r="D6" s="6">
        <v>5.0000000000000001E-3</v>
      </c>
      <c r="E6" s="1"/>
      <c r="F6" s="1"/>
    </row>
    <row r="7" spans="1:6" x14ac:dyDescent="0.25">
      <c r="A7" s="1" t="s">
        <v>11</v>
      </c>
      <c r="B7" s="6">
        <v>130.577</v>
      </c>
      <c r="C7" s="7">
        <v>8.1000000000000003E-2</v>
      </c>
      <c r="D7" s="6">
        <v>1.0999999999999999E-2</v>
      </c>
      <c r="E7" s="1"/>
      <c r="F7" s="1"/>
    </row>
    <row r="8" spans="1:6" x14ac:dyDescent="0.25">
      <c r="A8" s="1" t="s">
        <v>12</v>
      </c>
      <c r="B8" s="6">
        <v>183.892</v>
      </c>
      <c r="C8" s="7">
        <v>8.1000000000000003E-2</v>
      </c>
      <c r="D8" s="6">
        <v>1.4999999999999999E-2</v>
      </c>
      <c r="E8" s="1"/>
      <c r="F8" s="1"/>
    </row>
    <row r="9" spans="1:6" x14ac:dyDescent="0.25">
      <c r="A9" s="1" t="s">
        <v>13</v>
      </c>
      <c r="B9" s="6">
        <v>213.453</v>
      </c>
      <c r="C9" s="7">
        <v>8.1000000000000003E-2</v>
      </c>
      <c r="D9" s="6">
        <v>1.7000000000000001E-2</v>
      </c>
      <c r="E9" s="1"/>
      <c r="F9" s="1"/>
    </row>
    <row r="10" spans="1:6" x14ac:dyDescent="0.25">
      <c r="A10" s="1" t="s">
        <v>14</v>
      </c>
      <c r="B10" s="6">
        <v>144.28200000000001</v>
      </c>
      <c r="C10" s="7">
        <v>8.1000000000000003E-2</v>
      </c>
      <c r="D10" s="6">
        <v>1.2E-2</v>
      </c>
      <c r="E10" s="1"/>
      <c r="F10" s="1"/>
    </row>
    <row r="11" spans="1:6" x14ac:dyDescent="0.25">
      <c r="A11" s="1" t="s">
        <v>15</v>
      </c>
      <c r="B11" s="6">
        <v>79.515000000000001</v>
      </c>
      <c r="C11" s="7">
        <v>8.1000000000000003E-2</v>
      </c>
      <c r="D11" s="6">
        <v>6.0000000000000001E-3</v>
      </c>
      <c r="E11" s="1"/>
      <c r="F11" s="1"/>
    </row>
    <row r="12" spans="1:6" x14ac:dyDescent="0.25">
      <c r="A12" s="17">
        <v>41038</v>
      </c>
      <c r="B12" s="6">
        <v>-122.179</v>
      </c>
      <c r="C12" s="7">
        <v>1.4E-2</v>
      </c>
      <c r="D12" s="6">
        <v>-2E-3</v>
      </c>
      <c r="E12" s="1"/>
      <c r="F12" s="1"/>
    </row>
    <row r="13" spans="1:6" x14ac:dyDescent="0.25">
      <c r="A13" s="17">
        <v>40948</v>
      </c>
      <c r="B13" s="6">
        <v>-134.82</v>
      </c>
      <c r="C13" s="7">
        <v>1.4E-2</v>
      </c>
      <c r="D13" s="6">
        <v>-2E-3</v>
      </c>
      <c r="E13" s="1"/>
      <c r="F13" s="1"/>
    </row>
    <row r="14" spans="1:6" x14ac:dyDescent="0.25">
      <c r="A14" s="17">
        <v>40977</v>
      </c>
      <c r="B14" s="6">
        <v>-146.358</v>
      </c>
      <c r="C14" s="7">
        <v>1.4E-2</v>
      </c>
      <c r="D14" s="6">
        <v>-2E-3</v>
      </c>
      <c r="E14" s="1"/>
      <c r="F14" s="1"/>
    </row>
    <row r="15" spans="1:6" x14ac:dyDescent="0.25">
      <c r="A15" s="17">
        <v>40980</v>
      </c>
      <c r="B15" s="6">
        <v>-36.290999999999997</v>
      </c>
      <c r="C15" s="7">
        <v>1.4E-2</v>
      </c>
      <c r="D15" s="6">
        <v>0</v>
      </c>
      <c r="E15" s="1"/>
      <c r="F15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3"/>
  <sheetViews>
    <sheetView workbookViewId="0">
      <pane xSplit="2" ySplit="1" topLeftCell="C2" activePane="bottomRight" state="frozen"/>
      <selection activeCell="AG72" sqref="AG72"/>
      <selection pane="topRight" activeCell="AG72" sqref="AG72"/>
      <selection pane="bottomLeft" activeCell="AG72" sqref="AG72"/>
      <selection pane="bottomRight"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4" max="6" width="7.5703125" bestFit="1" customWidth="1"/>
    <col min="7" max="8" width="6.5703125" bestFit="1" customWidth="1"/>
    <col min="9" max="10" width="6.28515625" bestFit="1" customWidth="1"/>
    <col min="11" max="11" width="6.5703125" bestFit="1" customWidth="1"/>
    <col min="12" max="15" width="7.5703125" bestFit="1" customWidth="1"/>
    <col min="16" max="16" width="6.5703125" bestFit="1" customWidth="1"/>
    <col min="17" max="18" width="7.28515625" bestFit="1" customWidth="1"/>
    <col min="19" max="19" width="9.5703125" bestFit="1" customWidth="1"/>
  </cols>
  <sheetData>
    <row r="1" spans="1:19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91</v>
      </c>
      <c r="H1" s="4" t="s">
        <v>92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5">
        <v>41038</v>
      </c>
      <c r="O1" s="5">
        <v>40948</v>
      </c>
      <c r="P1" s="5">
        <v>40977</v>
      </c>
      <c r="Q1" s="5">
        <v>40980</v>
      </c>
      <c r="R1" s="4" t="s">
        <v>16</v>
      </c>
      <c r="S1" s="4" t="s">
        <v>17</v>
      </c>
    </row>
    <row r="2" spans="1:19" x14ac:dyDescent="0.25">
      <c r="A2" s="1" t="s">
        <v>7</v>
      </c>
      <c r="B2" s="1">
        <v>1.365</v>
      </c>
      <c r="C2" s="2">
        <v>132.91</v>
      </c>
      <c r="D2" s="2">
        <v>0.18</v>
      </c>
      <c r="E2" s="2"/>
      <c r="F2" s="2" t="s">
        <v>24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/>
      <c r="S2" s="2">
        <v>0</v>
      </c>
    </row>
    <row r="3" spans="1:19" x14ac:dyDescent="0.25">
      <c r="A3" s="1" t="s">
        <v>8</v>
      </c>
      <c r="B3" s="1">
        <v>0.74099999999999999</v>
      </c>
      <c r="C3" s="2">
        <v>323.7</v>
      </c>
      <c r="D3" s="2">
        <v>0.23799999999999999</v>
      </c>
      <c r="E3" s="2"/>
      <c r="F3" s="2" t="s">
        <v>25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32.372</v>
      </c>
      <c r="S3" s="2">
        <v>0</v>
      </c>
    </row>
    <row r="4" spans="1:19" x14ac:dyDescent="0.25">
      <c r="A4" s="1" t="s">
        <v>9</v>
      </c>
      <c r="B4" s="1">
        <v>0.52100000000000002</v>
      </c>
      <c r="C4" s="2">
        <v>1002.04</v>
      </c>
      <c r="D4" s="2">
        <v>0.51900000000000002</v>
      </c>
      <c r="E4" s="2"/>
      <c r="F4" s="2" t="s">
        <v>26</v>
      </c>
      <c r="G4" s="2">
        <v>0</v>
      </c>
      <c r="H4" s="2">
        <v>56.250999999999998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33.749000000000002</v>
      </c>
      <c r="S4" s="2">
        <v>0</v>
      </c>
    </row>
    <row r="5" spans="1:19" x14ac:dyDescent="0.25">
      <c r="A5" s="1" t="s">
        <v>91</v>
      </c>
      <c r="B5" s="1">
        <v>-31.536000000000001</v>
      </c>
      <c r="C5" s="2">
        <v>8.1000000000000003E-2</v>
      </c>
      <c r="D5" s="2">
        <v>-3.0000000000000001E-3</v>
      </c>
      <c r="E5" s="2"/>
      <c r="F5" s="2"/>
      <c r="G5" s="2">
        <v>0</v>
      </c>
      <c r="H5" s="2">
        <v>0</v>
      </c>
      <c r="I5" s="2">
        <v>130.67500000000001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36.109000000000002</v>
      </c>
      <c r="S5" s="2">
        <v>0</v>
      </c>
    </row>
    <row r="6" spans="1:19" x14ac:dyDescent="0.25">
      <c r="A6" s="1" t="s">
        <v>92</v>
      </c>
      <c r="B6" s="1">
        <v>56.139000000000003</v>
      </c>
      <c r="C6" s="2">
        <v>8.1000000000000003E-2</v>
      </c>
      <c r="D6" s="2">
        <v>5.0000000000000001E-3</v>
      </c>
      <c r="E6" s="2"/>
      <c r="F6" s="2"/>
      <c r="G6" s="2">
        <v>0</v>
      </c>
      <c r="H6" s="2">
        <v>0</v>
      </c>
      <c r="I6" s="2">
        <v>0</v>
      </c>
      <c r="J6" s="2">
        <v>182.90100000000001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5.25</v>
      </c>
      <c r="S6" s="2">
        <v>0</v>
      </c>
    </row>
    <row r="7" spans="1:19" x14ac:dyDescent="0.25">
      <c r="A7" s="1" t="s">
        <v>11</v>
      </c>
      <c r="B7" s="1">
        <v>130.577</v>
      </c>
      <c r="C7" s="2">
        <v>8.1000000000000003E-2</v>
      </c>
      <c r="D7" s="2">
        <v>1.0999999999999999E-2</v>
      </c>
      <c r="E7" s="2"/>
      <c r="F7" s="2"/>
      <c r="G7" s="2">
        <v>0</v>
      </c>
      <c r="H7" s="2">
        <v>0</v>
      </c>
      <c r="I7" s="2">
        <v>0</v>
      </c>
      <c r="J7" s="2">
        <v>0</v>
      </c>
      <c r="K7" s="2">
        <v>212.08699999999999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25.949000000000002</v>
      </c>
      <c r="S7" s="2">
        <v>0</v>
      </c>
    </row>
    <row r="8" spans="1:19" x14ac:dyDescent="0.25">
      <c r="A8" s="1" t="s">
        <v>12</v>
      </c>
      <c r="B8" s="1">
        <v>183.892</v>
      </c>
      <c r="C8" s="2">
        <v>8.1000000000000003E-2</v>
      </c>
      <c r="D8" s="2">
        <v>1.4999999999999999E-2</v>
      </c>
      <c r="E8" s="2"/>
      <c r="F8" s="2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143.59899999999999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44.046999999999997</v>
      </c>
      <c r="S8" s="2">
        <v>0</v>
      </c>
    </row>
    <row r="9" spans="1:19" x14ac:dyDescent="0.25">
      <c r="A9" s="1" t="s">
        <v>13</v>
      </c>
      <c r="B9" s="1">
        <v>213.453</v>
      </c>
      <c r="C9" s="2">
        <v>8.1000000000000003E-2</v>
      </c>
      <c r="D9" s="2">
        <v>1.7000000000000001E-2</v>
      </c>
      <c r="E9" s="2"/>
      <c r="F9" s="2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79.307000000000002</v>
      </c>
      <c r="N9" s="2">
        <v>0</v>
      </c>
      <c r="O9" s="2">
        <v>0</v>
      </c>
      <c r="P9" s="2">
        <v>0</v>
      </c>
      <c r="Q9" s="2">
        <v>0</v>
      </c>
      <c r="R9" s="2">
        <v>72.161000000000001</v>
      </c>
      <c r="S9" s="2">
        <v>0</v>
      </c>
    </row>
    <row r="10" spans="1:19" x14ac:dyDescent="0.25">
      <c r="A10" s="1" t="s">
        <v>14</v>
      </c>
      <c r="B10" s="1">
        <v>144.28200000000001</v>
      </c>
      <c r="C10" s="2">
        <v>8.1000000000000003E-2</v>
      </c>
      <c r="D10" s="2">
        <v>1.2E-2</v>
      </c>
      <c r="E10" s="2"/>
      <c r="F10" s="2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29.585000000000001</v>
      </c>
      <c r="S10" s="2">
        <v>0</v>
      </c>
    </row>
    <row r="11" spans="1:19" x14ac:dyDescent="0.25">
      <c r="A11" s="1" t="s">
        <v>15</v>
      </c>
      <c r="B11" s="1">
        <v>79.515000000000001</v>
      </c>
      <c r="C11" s="2">
        <v>8.1000000000000003E-2</v>
      </c>
      <c r="D11" s="2">
        <v>6.0000000000000001E-3</v>
      </c>
      <c r="E11" s="2"/>
      <c r="F11" s="2"/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45.329000000000001</v>
      </c>
      <c r="S11" s="2">
        <v>0</v>
      </c>
    </row>
    <row r="12" spans="1:19" x14ac:dyDescent="0.25">
      <c r="A12" s="17">
        <v>41038</v>
      </c>
      <c r="B12" s="1">
        <v>-122.179</v>
      </c>
      <c r="C12" s="2">
        <v>1.4E-2</v>
      </c>
      <c r="D12" s="2">
        <v>-2E-3</v>
      </c>
      <c r="E12" s="2"/>
      <c r="F12" s="2"/>
      <c r="G12" s="2">
        <v>-31.347000000000001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79.063000000000002</v>
      </c>
      <c r="S12" s="2">
        <v>0</v>
      </c>
    </row>
    <row r="13" spans="1:19" x14ac:dyDescent="0.25">
      <c r="A13" s="17">
        <v>40948</v>
      </c>
      <c r="B13" s="1">
        <v>-134.82</v>
      </c>
      <c r="C13" s="2">
        <v>1.4E-2</v>
      </c>
      <c r="D13" s="2">
        <v>-2E-3</v>
      </c>
      <c r="E13" s="2"/>
      <c r="F13" s="2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77.2</v>
      </c>
      <c r="S13" s="2">
        <v>0</v>
      </c>
    </row>
    <row r="14" spans="1:19" x14ac:dyDescent="0.25">
      <c r="A14" s="17">
        <v>40977</v>
      </c>
      <c r="B14" s="1">
        <v>-146.358</v>
      </c>
      <c r="C14" s="2">
        <v>1.4E-2</v>
      </c>
      <c r="D14" s="2">
        <v>-2E-3</v>
      </c>
      <c r="E14" s="2"/>
      <c r="F14" s="2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78.242000000000004</v>
      </c>
      <c r="S14" s="2">
        <v>0</v>
      </c>
    </row>
    <row r="15" spans="1:19" x14ac:dyDescent="0.25">
      <c r="A15" s="17">
        <v>40980</v>
      </c>
      <c r="B15" s="1">
        <v>-36.290999999999997</v>
      </c>
      <c r="C15" s="2">
        <v>1.4E-2</v>
      </c>
      <c r="D15" s="2">
        <v>0</v>
      </c>
      <c r="E15" s="2"/>
      <c r="F15" s="2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61.326000000000001</v>
      </c>
      <c r="S15" s="2">
        <v>0</v>
      </c>
    </row>
    <row r="16" spans="1:19" x14ac:dyDescent="0.25">
      <c r="A16" s="1">
        <v>2007</v>
      </c>
      <c r="B16" s="1">
        <v>5</v>
      </c>
      <c r="C16" s="2">
        <v>790.995</v>
      </c>
      <c r="D16" s="2">
        <v>54.677999999999997</v>
      </c>
      <c r="E16" s="2">
        <v>159.10900000000001</v>
      </c>
      <c r="F16" s="2">
        <v>489.18</v>
      </c>
      <c r="G16" s="2">
        <v>0</v>
      </c>
      <c r="H16" s="2">
        <v>56.250999999999998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31.776</v>
      </c>
      <c r="S16" s="2">
        <v>0</v>
      </c>
    </row>
    <row r="17" spans="1:19" x14ac:dyDescent="0.25">
      <c r="A17" s="1">
        <v>2007</v>
      </c>
      <c r="B17" s="1">
        <v>6</v>
      </c>
      <c r="C17" s="2">
        <v>1151.1559999999999</v>
      </c>
      <c r="D17" s="2">
        <v>7.165</v>
      </c>
      <c r="E17" s="2">
        <v>468.11700000000002</v>
      </c>
      <c r="F17" s="2">
        <v>494.315</v>
      </c>
      <c r="G17" s="2">
        <v>0</v>
      </c>
      <c r="H17" s="2">
        <v>0</v>
      </c>
      <c r="I17" s="2">
        <v>130.67500000000001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50.884</v>
      </c>
      <c r="S17" s="2">
        <v>0</v>
      </c>
    </row>
    <row r="18" spans="1:19" x14ac:dyDescent="0.25">
      <c r="A18" s="1">
        <v>2007</v>
      </c>
      <c r="B18" s="1">
        <v>7</v>
      </c>
      <c r="C18" s="2">
        <v>1354.7080000000001</v>
      </c>
      <c r="D18" s="2">
        <v>0</v>
      </c>
      <c r="E18" s="2">
        <v>643.27</v>
      </c>
      <c r="F18" s="2">
        <v>478.75400000000002</v>
      </c>
      <c r="G18" s="2">
        <v>0</v>
      </c>
      <c r="H18" s="2">
        <v>0</v>
      </c>
      <c r="I18" s="2">
        <v>0</v>
      </c>
      <c r="J18" s="2">
        <v>182.90100000000001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49.781999999999996</v>
      </c>
      <c r="S18" s="2">
        <v>0</v>
      </c>
    </row>
    <row r="19" spans="1:19" x14ac:dyDescent="0.25">
      <c r="A19" s="1">
        <v>2007</v>
      </c>
      <c r="B19" s="1">
        <v>8</v>
      </c>
      <c r="C19" s="2">
        <v>1529.9960000000001</v>
      </c>
      <c r="D19" s="2">
        <v>0</v>
      </c>
      <c r="E19" s="2">
        <v>811.14200000000005</v>
      </c>
      <c r="F19" s="2">
        <v>469.22699999999998</v>
      </c>
      <c r="G19" s="2">
        <v>0</v>
      </c>
      <c r="H19" s="2">
        <v>0</v>
      </c>
      <c r="I19" s="2">
        <v>0</v>
      </c>
      <c r="J19" s="2">
        <v>0</v>
      </c>
      <c r="K19" s="2">
        <v>212.08699999999999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37.54</v>
      </c>
      <c r="S19" s="2">
        <v>0</v>
      </c>
    </row>
    <row r="20" spans="1:19" x14ac:dyDescent="0.25">
      <c r="A20" s="1">
        <v>2007</v>
      </c>
      <c r="B20" s="1">
        <v>9</v>
      </c>
      <c r="C20" s="2">
        <v>1475.1849999999999</v>
      </c>
      <c r="D20" s="2">
        <v>1.367</v>
      </c>
      <c r="E20" s="2">
        <v>812.24900000000002</v>
      </c>
      <c r="F20" s="2">
        <v>497.642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143.59899999999999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20.327000000000002</v>
      </c>
      <c r="S20" s="2">
        <v>0</v>
      </c>
    </row>
    <row r="21" spans="1:19" x14ac:dyDescent="0.25">
      <c r="A21" s="1">
        <v>2007</v>
      </c>
      <c r="B21" s="1">
        <v>10</v>
      </c>
      <c r="C21" s="2">
        <v>987.822</v>
      </c>
      <c r="D21" s="2">
        <v>15.505000000000001</v>
      </c>
      <c r="E21" s="2">
        <v>364.54899999999998</v>
      </c>
      <c r="F21" s="2">
        <v>485.721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79.307000000000002</v>
      </c>
      <c r="N21" s="2">
        <v>0</v>
      </c>
      <c r="O21" s="2">
        <v>0</v>
      </c>
      <c r="P21" s="2">
        <v>0</v>
      </c>
      <c r="Q21" s="2">
        <v>0</v>
      </c>
      <c r="R21" s="2">
        <v>42.74</v>
      </c>
      <c r="S21" s="2">
        <v>0</v>
      </c>
    </row>
    <row r="22" spans="1:19" x14ac:dyDescent="0.25">
      <c r="A22" s="1">
        <v>2007</v>
      </c>
      <c r="B22" s="1">
        <v>11</v>
      </c>
      <c r="C22" s="2">
        <v>754.49</v>
      </c>
      <c r="D22" s="2">
        <v>146.86099999999999</v>
      </c>
      <c r="E22" s="2">
        <v>44.195</v>
      </c>
      <c r="F22" s="2">
        <v>506.70400000000001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56.731000000000002</v>
      </c>
      <c r="S22" s="2">
        <v>0</v>
      </c>
    </row>
    <row r="23" spans="1:19" x14ac:dyDescent="0.25">
      <c r="A23" s="1">
        <v>2007</v>
      </c>
      <c r="B23" s="1">
        <v>12</v>
      </c>
      <c r="C23" s="2">
        <v>880.03</v>
      </c>
      <c r="D23" s="2">
        <v>292.142</v>
      </c>
      <c r="E23" s="2">
        <v>0</v>
      </c>
      <c r="F23" s="2">
        <v>537.10699999999997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50.78</v>
      </c>
      <c r="S23" s="2">
        <v>0</v>
      </c>
    </row>
    <row r="24" spans="1:19" x14ac:dyDescent="0.25">
      <c r="A24" s="1">
        <v>2008</v>
      </c>
      <c r="B24" s="1">
        <v>1</v>
      </c>
      <c r="C24" s="2">
        <v>1116.684</v>
      </c>
      <c r="D24" s="2">
        <v>466.38799999999998</v>
      </c>
      <c r="E24" s="2">
        <v>7.7489999999999997</v>
      </c>
      <c r="F24" s="2">
        <v>608.62400000000002</v>
      </c>
      <c r="G24" s="2">
        <v>-31.347000000000001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65.271000000000001</v>
      </c>
      <c r="S24" s="2">
        <v>0</v>
      </c>
    </row>
    <row r="25" spans="1:19" x14ac:dyDescent="0.25">
      <c r="A25" s="1">
        <v>2008</v>
      </c>
      <c r="B25" s="1">
        <v>2</v>
      </c>
      <c r="C25" s="2">
        <v>987.85599999999999</v>
      </c>
      <c r="D25" s="2">
        <v>414.81700000000001</v>
      </c>
      <c r="E25" s="2">
        <v>1.7150000000000001</v>
      </c>
      <c r="F25" s="2">
        <v>530.91600000000005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40.408000000000001</v>
      </c>
      <c r="S25" s="2">
        <v>0</v>
      </c>
    </row>
    <row r="26" spans="1:19" x14ac:dyDescent="0.25">
      <c r="A26" s="1">
        <v>2008</v>
      </c>
      <c r="B26" s="1">
        <v>3</v>
      </c>
      <c r="C26" s="2">
        <v>940.47400000000005</v>
      </c>
      <c r="D26" s="2">
        <v>373.923</v>
      </c>
      <c r="E26" s="2">
        <v>0</v>
      </c>
      <c r="F26" s="2">
        <v>532.5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34.051000000000002</v>
      </c>
      <c r="S26" s="2">
        <v>0</v>
      </c>
    </row>
    <row r="27" spans="1:19" x14ac:dyDescent="0.25">
      <c r="A27" s="1">
        <v>2008</v>
      </c>
      <c r="B27" s="1">
        <v>4</v>
      </c>
      <c r="C27" s="2">
        <v>758.67600000000004</v>
      </c>
      <c r="D27" s="2">
        <v>203.542</v>
      </c>
      <c r="E27" s="2">
        <v>10.62</v>
      </c>
      <c r="F27" s="2">
        <v>524.73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19.783999999999999</v>
      </c>
      <c r="S27" s="2">
        <v>0</v>
      </c>
    </row>
    <row r="28" spans="1:19" x14ac:dyDescent="0.25">
      <c r="A28" s="1">
        <v>2008</v>
      </c>
      <c r="B28" s="1">
        <v>5</v>
      </c>
      <c r="C28" s="2">
        <v>707.27</v>
      </c>
      <c r="D28" s="2">
        <v>80.027000000000001</v>
      </c>
      <c r="E28" s="2">
        <v>46.637</v>
      </c>
      <c r="F28" s="2">
        <v>501.70800000000003</v>
      </c>
      <c r="G28" s="2">
        <v>0</v>
      </c>
      <c r="H28" s="2">
        <v>56.250999999999998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22.646999999999998</v>
      </c>
      <c r="S28" s="2">
        <v>0</v>
      </c>
    </row>
    <row r="29" spans="1:19" x14ac:dyDescent="0.25">
      <c r="A29" s="1">
        <v>2008</v>
      </c>
      <c r="B29" s="1">
        <v>6</v>
      </c>
      <c r="C29" s="2">
        <v>1071.249</v>
      </c>
      <c r="D29" s="2">
        <v>18.774999999999999</v>
      </c>
      <c r="E29" s="2">
        <v>417.43099999999998</v>
      </c>
      <c r="F29" s="2">
        <v>509.45699999999999</v>
      </c>
      <c r="G29" s="2">
        <v>0</v>
      </c>
      <c r="H29" s="2">
        <v>0</v>
      </c>
      <c r="I29" s="2">
        <v>130.67500000000001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-5.0890000000000004</v>
      </c>
      <c r="S29" s="2">
        <v>0</v>
      </c>
    </row>
    <row r="30" spans="1:19" x14ac:dyDescent="0.25">
      <c r="A30" s="1">
        <v>2008</v>
      </c>
      <c r="B30" s="1">
        <v>7</v>
      </c>
      <c r="C30" s="2">
        <v>1274.098</v>
      </c>
      <c r="D30" s="2">
        <v>0</v>
      </c>
      <c r="E30" s="2">
        <v>644.51099999999997</v>
      </c>
      <c r="F30" s="2">
        <v>491.01400000000001</v>
      </c>
      <c r="G30" s="2">
        <v>0</v>
      </c>
      <c r="H30" s="2">
        <v>0</v>
      </c>
      <c r="I30" s="2">
        <v>0</v>
      </c>
      <c r="J30" s="2">
        <v>182.90100000000001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-44.326999999999998</v>
      </c>
      <c r="S30" s="2">
        <v>0</v>
      </c>
    </row>
    <row r="31" spans="1:19" x14ac:dyDescent="0.25">
      <c r="A31" s="1">
        <v>2008</v>
      </c>
      <c r="B31" s="1">
        <v>8</v>
      </c>
      <c r="C31" s="2">
        <v>1354.048</v>
      </c>
      <c r="D31" s="2">
        <v>0</v>
      </c>
      <c r="E31" s="2">
        <v>669.41800000000001</v>
      </c>
      <c r="F31" s="2">
        <v>471.09800000000001</v>
      </c>
      <c r="G31" s="2">
        <v>0</v>
      </c>
      <c r="H31" s="2">
        <v>0</v>
      </c>
      <c r="I31" s="2">
        <v>0</v>
      </c>
      <c r="J31" s="2">
        <v>0</v>
      </c>
      <c r="K31" s="2">
        <v>212.08699999999999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1.4450000000000001</v>
      </c>
      <c r="S31" s="2">
        <v>0</v>
      </c>
    </row>
    <row r="32" spans="1:19" x14ac:dyDescent="0.25">
      <c r="A32" s="1">
        <v>2008</v>
      </c>
      <c r="B32" s="1">
        <v>9</v>
      </c>
      <c r="C32" s="2">
        <v>1278.1890000000001</v>
      </c>
      <c r="D32" s="2">
        <v>0.98499999999999999</v>
      </c>
      <c r="E32" s="2">
        <v>623.19100000000003</v>
      </c>
      <c r="F32" s="2">
        <v>502.25400000000002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143.59899999999999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8.16</v>
      </c>
      <c r="S32" s="2">
        <v>0</v>
      </c>
    </row>
    <row r="33" spans="1:19" x14ac:dyDescent="0.25">
      <c r="A33" s="1">
        <v>2008</v>
      </c>
      <c r="B33" s="1">
        <v>10</v>
      </c>
      <c r="C33" s="2">
        <v>787.57299999999998</v>
      </c>
      <c r="D33" s="2">
        <v>27.483000000000001</v>
      </c>
      <c r="E33" s="2">
        <v>209.62100000000001</v>
      </c>
      <c r="F33" s="2">
        <v>499.34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79.307000000000002</v>
      </c>
      <c r="N33" s="2">
        <v>0</v>
      </c>
      <c r="O33" s="2">
        <v>0</v>
      </c>
      <c r="P33" s="2">
        <v>0</v>
      </c>
      <c r="Q33" s="2">
        <v>0</v>
      </c>
      <c r="R33" s="2">
        <v>-28.178000000000001</v>
      </c>
      <c r="S33" s="2">
        <v>0</v>
      </c>
    </row>
    <row r="34" spans="1:19" x14ac:dyDescent="0.25">
      <c r="A34" s="1">
        <v>2008</v>
      </c>
      <c r="B34" s="1">
        <v>11</v>
      </c>
      <c r="C34" s="2">
        <v>703.64599999999996</v>
      </c>
      <c r="D34" s="2">
        <v>169.77500000000001</v>
      </c>
      <c r="E34" s="2">
        <v>30.780999999999999</v>
      </c>
      <c r="F34" s="2">
        <v>512.86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-9.7710000000000008</v>
      </c>
      <c r="S34" s="2">
        <v>0</v>
      </c>
    </row>
    <row r="35" spans="1:19" x14ac:dyDescent="0.25">
      <c r="A35" s="1">
        <v>2008</v>
      </c>
      <c r="B35" s="1">
        <v>12</v>
      </c>
      <c r="C35" s="2">
        <v>1023.432</v>
      </c>
      <c r="D35" s="2">
        <v>432.38400000000001</v>
      </c>
      <c r="E35" s="2">
        <v>0</v>
      </c>
      <c r="F35" s="2">
        <v>593.35599999999999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-2.3069999999999999</v>
      </c>
      <c r="S35" s="2">
        <v>0</v>
      </c>
    </row>
    <row r="36" spans="1:19" x14ac:dyDescent="0.25">
      <c r="A36" s="1">
        <v>2009</v>
      </c>
      <c r="B36" s="1">
        <v>1</v>
      </c>
      <c r="C36" s="2">
        <v>1152.076</v>
      </c>
      <c r="D36" s="2">
        <v>558.596</v>
      </c>
      <c r="E36" s="2">
        <v>1.946</v>
      </c>
      <c r="F36" s="2">
        <v>612.52700000000004</v>
      </c>
      <c r="G36" s="2">
        <v>-31.347000000000001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10.353</v>
      </c>
      <c r="S36" s="2">
        <v>0</v>
      </c>
    </row>
    <row r="37" spans="1:19" x14ac:dyDescent="0.25">
      <c r="A37" s="1">
        <v>2009</v>
      </c>
      <c r="B37" s="1">
        <v>2</v>
      </c>
      <c r="C37" s="2">
        <v>936.34</v>
      </c>
      <c r="D37" s="2">
        <v>473.36799999999999</v>
      </c>
      <c r="E37" s="2">
        <v>0</v>
      </c>
      <c r="F37" s="2">
        <v>552.61099999999999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-134.779</v>
      </c>
      <c r="P37" s="2">
        <v>0</v>
      </c>
      <c r="Q37" s="2">
        <v>0</v>
      </c>
      <c r="R37" s="2">
        <v>45.139000000000003</v>
      </c>
      <c r="S37" s="2">
        <v>0</v>
      </c>
    </row>
    <row r="38" spans="1:19" x14ac:dyDescent="0.25">
      <c r="A38" s="1">
        <v>2009</v>
      </c>
      <c r="B38" s="1">
        <v>3</v>
      </c>
      <c r="C38" s="2">
        <v>756.79300000000001</v>
      </c>
      <c r="D38" s="2">
        <v>311.32</v>
      </c>
      <c r="E38" s="2">
        <v>1.7749999999999999</v>
      </c>
      <c r="F38" s="2">
        <v>541.21400000000006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-146.05099999999999</v>
      </c>
      <c r="Q38" s="2">
        <v>0</v>
      </c>
      <c r="R38" s="2">
        <v>48.534999999999997</v>
      </c>
      <c r="S38" s="2">
        <v>0</v>
      </c>
    </row>
    <row r="39" spans="1:19" x14ac:dyDescent="0.25">
      <c r="A39" s="1">
        <v>2009</v>
      </c>
      <c r="B39" s="1">
        <v>4</v>
      </c>
      <c r="C39" s="2">
        <v>795.27700000000004</v>
      </c>
      <c r="D39" s="2">
        <v>205.06</v>
      </c>
      <c r="E39" s="2">
        <v>5.383</v>
      </c>
      <c r="F39" s="2">
        <v>531.61099999999999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53.222999999999999</v>
      </c>
      <c r="S39" s="2">
        <v>0</v>
      </c>
    </row>
    <row r="40" spans="1:19" x14ac:dyDescent="0.25">
      <c r="A40" s="1">
        <v>2009</v>
      </c>
      <c r="B40" s="1">
        <v>5</v>
      </c>
      <c r="C40" s="2">
        <v>714.99800000000005</v>
      </c>
      <c r="D40" s="2">
        <v>80.168999999999997</v>
      </c>
      <c r="E40" s="2">
        <v>123.229</v>
      </c>
      <c r="F40" s="2">
        <v>518.17100000000005</v>
      </c>
      <c r="G40" s="2">
        <v>0</v>
      </c>
      <c r="H40" s="2">
        <v>56.250999999999998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-122.151</v>
      </c>
      <c r="O40" s="2">
        <v>0</v>
      </c>
      <c r="P40" s="2">
        <v>0</v>
      </c>
      <c r="Q40" s="2">
        <v>0</v>
      </c>
      <c r="R40" s="2">
        <v>59.328000000000003</v>
      </c>
      <c r="S40" s="2">
        <v>0</v>
      </c>
    </row>
    <row r="41" spans="1:19" x14ac:dyDescent="0.25">
      <c r="A41" s="1">
        <v>2009</v>
      </c>
      <c r="B41" s="1">
        <v>6</v>
      </c>
      <c r="C41" s="2">
        <v>1078.5830000000001</v>
      </c>
      <c r="D41" s="2">
        <v>15.366</v>
      </c>
      <c r="E41" s="2">
        <v>376.78199999999998</v>
      </c>
      <c r="F41" s="2">
        <v>509.39600000000002</v>
      </c>
      <c r="G41" s="2">
        <v>0</v>
      </c>
      <c r="H41" s="2">
        <v>0</v>
      </c>
      <c r="I41" s="2">
        <v>130.67500000000001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46.363999999999997</v>
      </c>
      <c r="S41" s="2">
        <v>0</v>
      </c>
    </row>
    <row r="42" spans="1:19" x14ac:dyDescent="0.25">
      <c r="A42" s="1">
        <v>2009</v>
      </c>
      <c r="B42" s="1">
        <v>7</v>
      </c>
      <c r="C42" s="2">
        <v>1326.827</v>
      </c>
      <c r="D42" s="2">
        <v>0.53400000000000003</v>
      </c>
      <c r="E42" s="2">
        <v>612.96600000000001</v>
      </c>
      <c r="F42" s="2">
        <v>495.791</v>
      </c>
      <c r="G42" s="2">
        <v>0</v>
      </c>
      <c r="H42" s="2">
        <v>0</v>
      </c>
      <c r="I42" s="2">
        <v>0</v>
      </c>
      <c r="J42" s="2">
        <v>182.90100000000001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34.634999999999998</v>
      </c>
      <c r="S42" s="2">
        <v>0</v>
      </c>
    </row>
    <row r="43" spans="1:19" x14ac:dyDescent="0.25">
      <c r="A43" s="1">
        <v>2009</v>
      </c>
      <c r="B43" s="1">
        <v>8</v>
      </c>
      <c r="C43" s="2">
        <v>1184.7840000000001</v>
      </c>
      <c r="D43" s="2">
        <v>0</v>
      </c>
      <c r="E43" s="2">
        <v>511</v>
      </c>
      <c r="F43" s="2">
        <v>473.709</v>
      </c>
      <c r="G43" s="2">
        <v>0</v>
      </c>
      <c r="H43" s="2">
        <v>0</v>
      </c>
      <c r="I43" s="2">
        <v>0</v>
      </c>
      <c r="J43" s="2">
        <v>0</v>
      </c>
      <c r="K43" s="2">
        <v>212.08699999999999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-12.012</v>
      </c>
      <c r="S43" s="2">
        <v>0</v>
      </c>
    </row>
    <row r="44" spans="1:19" x14ac:dyDescent="0.25">
      <c r="A44" s="1">
        <v>2009</v>
      </c>
      <c r="B44" s="1">
        <v>9</v>
      </c>
      <c r="C44" s="2">
        <v>1139.519</v>
      </c>
      <c r="D44" s="2">
        <v>0.53</v>
      </c>
      <c r="E44" s="2">
        <v>491.72500000000002</v>
      </c>
      <c r="F44" s="2">
        <v>502.18299999999999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143.59899999999999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1.482</v>
      </c>
      <c r="S44" s="2">
        <v>0</v>
      </c>
    </row>
    <row r="45" spans="1:19" x14ac:dyDescent="0.25">
      <c r="A45" s="1">
        <v>2009</v>
      </c>
      <c r="B45" s="1">
        <v>10</v>
      </c>
      <c r="C45" s="2">
        <v>852.84699999999998</v>
      </c>
      <c r="D45" s="2">
        <v>67.983999999999995</v>
      </c>
      <c r="E45" s="2">
        <v>184.85900000000001</v>
      </c>
      <c r="F45" s="2">
        <v>505.31900000000002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79.307000000000002</v>
      </c>
      <c r="N45" s="2">
        <v>0</v>
      </c>
      <c r="O45" s="2">
        <v>0</v>
      </c>
      <c r="P45" s="2">
        <v>0</v>
      </c>
      <c r="Q45" s="2">
        <v>0</v>
      </c>
      <c r="R45" s="2">
        <v>15.379</v>
      </c>
      <c r="S45" s="2">
        <v>0</v>
      </c>
    </row>
    <row r="46" spans="1:19" x14ac:dyDescent="0.25">
      <c r="A46" s="1">
        <v>2009</v>
      </c>
      <c r="B46" s="1">
        <v>11</v>
      </c>
      <c r="C46" s="2">
        <v>695.44200000000001</v>
      </c>
      <c r="D46" s="2">
        <v>177.708</v>
      </c>
      <c r="E46" s="2">
        <v>6.9969999999999999</v>
      </c>
      <c r="F46" s="2">
        <v>523.78800000000001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-13.052</v>
      </c>
      <c r="S46" s="2">
        <v>0</v>
      </c>
    </row>
    <row r="47" spans="1:19" x14ac:dyDescent="0.25">
      <c r="A47" s="1">
        <v>2009</v>
      </c>
      <c r="B47" s="1">
        <v>12</v>
      </c>
      <c r="C47" s="2">
        <v>918.78399999999999</v>
      </c>
      <c r="D47" s="2">
        <v>360.04500000000002</v>
      </c>
      <c r="E47" s="2">
        <v>0</v>
      </c>
      <c r="F47" s="2">
        <v>577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-18.260000000000002</v>
      </c>
      <c r="S47" s="2">
        <v>0</v>
      </c>
    </row>
    <row r="48" spans="1:19" x14ac:dyDescent="0.25">
      <c r="A48" s="1">
        <v>2010</v>
      </c>
      <c r="B48" s="1">
        <v>1</v>
      </c>
      <c r="C48" s="2">
        <v>1219.895</v>
      </c>
      <c r="D48" s="2">
        <v>634.33299999999997</v>
      </c>
      <c r="E48" s="2">
        <v>0</v>
      </c>
      <c r="F48" s="2">
        <v>618.31100000000004</v>
      </c>
      <c r="G48" s="2">
        <v>-31.347000000000001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-1.4019999999999999</v>
      </c>
      <c r="S48" s="2">
        <v>0</v>
      </c>
    </row>
    <row r="49" spans="1:19" x14ac:dyDescent="0.25">
      <c r="A49" s="1">
        <v>2010</v>
      </c>
      <c r="B49" s="1">
        <v>2</v>
      </c>
      <c r="C49" s="2">
        <v>1071.46</v>
      </c>
      <c r="D49" s="2">
        <v>532.45699999999999</v>
      </c>
      <c r="E49" s="2">
        <v>0</v>
      </c>
      <c r="F49" s="2">
        <v>564.00599999999997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-25.003</v>
      </c>
      <c r="S49" s="2">
        <v>0</v>
      </c>
    </row>
    <row r="50" spans="1:19" x14ac:dyDescent="0.25">
      <c r="A50" s="1">
        <v>2010</v>
      </c>
      <c r="B50" s="1">
        <v>3</v>
      </c>
      <c r="C50" s="2">
        <v>964.96299999999997</v>
      </c>
      <c r="D50" s="2">
        <v>465.77699999999999</v>
      </c>
      <c r="E50" s="2">
        <v>0</v>
      </c>
      <c r="F50" s="2">
        <v>552.12099999999998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-52.935000000000002</v>
      </c>
      <c r="S50" s="2">
        <v>0</v>
      </c>
    </row>
    <row r="51" spans="1:19" x14ac:dyDescent="0.25">
      <c r="A51" s="1">
        <v>2010</v>
      </c>
      <c r="B51" s="1">
        <v>4</v>
      </c>
      <c r="C51" s="2">
        <v>728.46799999999996</v>
      </c>
      <c r="D51" s="2">
        <v>181.745</v>
      </c>
      <c r="E51" s="2">
        <v>64.712999999999994</v>
      </c>
      <c r="F51" s="2">
        <v>551.76700000000005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-69.756</v>
      </c>
      <c r="S51" s="2">
        <v>0</v>
      </c>
    </row>
    <row r="52" spans="1:19" x14ac:dyDescent="0.25">
      <c r="A52" s="1">
        <v>2010</v>
      </c>
      <c r="B52" s="1">
        <v>5</v>
      </c>
      <c r="C52" s="2">
        <v>741.952</v>
      </c>
      <c r="D52" s="2">
        <v>72.834999999999994</v>
      </c>
      <c r="E52" s="2">
        <v>126.006</v>
      </c>
      <c r="F52" s="2">
        <v>533.46299999999997</v>
      </c>
      <c r="G52" s="2">
        <v>0</v>
      </c>
      <c r="H52" s="2">
        <v>56.250999999999998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-46.601999999999997</v>
      </c>
      <c r="S52" s="2">
        <v>0</v>
      </c>
    </row>
    <row r="53" spans="1:19" x14ac:dyDescent="0.25">
      <c r="A53" s="1">
        <v>2010</v>
      </c>
      <c r="B53" s="1">
        <v>6</v>
      </c>
      <c r="C53" s="2">
        <v>1202.492</v>
      </c>
      <c r="D53" s="2">
        <v>13.273</v>
      </c>
      <c r="E53" s="2">
        <v>569.64300000000003</v>
      </c>
      <c r="F53" s="2">
        <v>525.07299999999998</v>
      </c>
      <c r="G53" s="2">
        <v>0</v>
      </c>
      <c r="H53" s="2">
        <v>0</v>
      </c>
      <c r="I53" s="2">
        <v>130.67500000000001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-36.170999999999999</v>
      </c>
      <c r="S53" s="2">
        <v>0</v>
      </c>
    </row>
    <row r="54" spans="1:19" x14ac:dyDescent="0.25">
      <c r="A54" s="1">
        <v>2010</v>
      </c>
      <c r="B54" s="1">
        <v>7</v>
      </c>
      <c r="C54" s="2">
        <v>1596.8530000000001</v>
      </c>
      <c r="D54" s="2">
        <v>0</v>
      </c>
      <c r="E54" s="2">
        <v>877.52599999999995</v>
      </c>
      <c r="F54" s="2">
        <v>506.62</v>
      </c>
      <c r="G54" s="2">
        <v>0</v>
      </c>
      <c r="H54" s="2">
        <v>0</v>
      </c>
      <c r="I54" s="2">
        <v>0</v>
      </c>
      <c r="J54" s="2">
        <v>182.90100000000001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29.805</v>
      </c>
      <c r="S54" s="2">
        <v>0</v>
      </c>
    </row>
    <row r="55" spans="1:19" x14ac:dyDescent="0.25">
      <c r="A55" s="1">
        <v>2010</v>
      </c>
      <c r="B55" s="1">
        <v>8</v>
      </c>
      <c r="C55" s="2">
        <v>1636.8440000000001</v>
      </c>
      <c r="D55" s="2">
        <v>0</v>
      </c>
      <c r="E55" s="2">
        <v>933.9</v>
      </c>
      <c r="F55" s="2">
        <v>483.553</v>
      </c>
      <c r="G55" s="2">
        <v>0</v>
      </c>
      <c r="H55" s="2">
        <v>0</v>
      </c>
      <c r="I55" s="2">
        <v>0</v>
      </c>
      <c r="J55" s="2">
        <v>0</v>
      </c>
      <c r="K55" s="2">
        <v>212.08699999999999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7.3040000000000003</v>
      </c>
      <c r="S55" s="2">
        <v>0</v>
      </c>
    </row>
    <row r="56" spans="1:19" x14ac:dyDescent="0.25">
      <c r="A56" s="1">
        <v>2010</v>
      </c>
      <c r="B56" s="1">
        <v>9</v>
      </c>
      <c r="C56" s="2">
        <v>1353.0170000000001</v>
      </c>
      <c r="D56" s="2">
        <v>0</v>
      </c>
      <c r="E56" s="2">
        <v>740.18299999999999</v>
      </c>
      <c r="F56" s="2">
        <v>514.08199999999999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143.59899999999999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-44.847999999999999</v>
      </c>
      <c r="S56" s="2">
        <v>0</v>
      </c>
    </row>
    <row r="57" spans="1:19" x14ac:dyDescent="0.25">
      <c r="A57" s="1">
        <v>2010</v>
      </c>
      <c r="B57" s="1">
        <v>10</v>
      </c>
      <c r="C57" s="2">
        <v>839.54899999999998</v>
      </c>
      <c r="D57" s="2">
        <v>36.292000000000002</v>
      </c>
      <c r="E57" s="2">
        <v>277.35300000000001</v>
      </c>
      <c r="F57" s="2">
        <v>517.09699999999998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79.307000000000002</v>
      </c>
      <c r="N57" s="2">
        <v>0</v>
      </c>
      <c r="O57" s="2">
        <v>0</v>
      </c>
      <c r="P57" s="2">
        <v>0</v>
      </c>
      <c r="Q57" s="2">
        <v>0</v>
      </c>
      <c r="R57" s="2">
        <v>-70.5</v>
      </c>
      <c r="S57" s="2">
        <v>0</v>
      </c>
    </row>
    <row r="58" spans="1:19" x14ac:dyDescent="0.25">
      <c r="A58" s="1">
        <v>2010</v>
      </c>
      <c r="B58" s="1">
        <v>11</v>
      </c>
      <c r="C58" s="2">
        <v>685.10599999999999</v>
      </c>
      <c r="D58" s="2">
        <v>156.23099999999999</v>
      </c>
      <c r="E58" s="2">
        <v>31.981000000000002</v>
      </c>
      <c r="F58" s="2">
        <v>534.58900000000006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-37.694000000000003</v>
      </c>
      <c r="S58" s="2">
        <v>0</v>
      </c>
    </row>
    <row r="59" spans="1:19" x14ac:dyDescent="0.25">
      <c r="A59" s="1">
        <v>2010</v>
      </c>
      <c r="B59" s="1">
        <v>12</v>
      </c>
      <c r="C59" s="2">
        <v>996.4</v>
      </c>
      <c r="D59" s="2">
        <v>451.83600000000001</v>
      </c>
      <c r="E59" s="2">
        <v>5.6130000000000004</v>
      </c>
      <c r="F59" s="2">
        <v>585.66800000000001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-46.716999999999999</v>
      </c>
      <c r="S59" s="2">
        <v>0</v>
      </c>
    </row>
    <row r="60" spans="1:19" x14ac:dyDescent="0.25">
      <c r="A60" s="1">
        <v>2011</v>
      </c>
      <c r="B60" s="1">
        <v>1</v>
      </c>
      <c r="C60" s="2">
        <v>1237.6579999999999</v>
      </c>
      <c r="D60" s="2">
        <v>693.16600000000005</v>
      </c>
      <c r="E60" s="2">
        <v>0</v>
      </c>
      <c r="F60" s="2">
        <v>609.77300000000002</v>
      </c>
      <c r="G60" s="2">
        <v>-31.347000000000001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-33.933999999999997</v>
      </c>
      <c r="S60" s="2">
        <v>0</v>
      </c>
    </row>
    <row r="61" spans="1:19" x14ac:dyDescent="0.25">
      <c r="A61" s="1">
        <v>2011</v>
      </c>
      <c r="B61" s="1">
        <v>2</v>
      </c>
      <c r="C61" s="2">
        <v>978.91899999999998</v>
      </c>
      <c r="D61" s="2">
        <v>497.38799999999998</v>
      </c>
      <c r="E61" s="2">
        <v>0</v>
      </c>
      <c r="F61" s="2">
        <v>546.88599999999997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-65.355000000000004</v>
      </c>
      <c r="S61" s="2">
        <v>0</v>
      </c>
    </row>
    <row r="62" spans="1:19" x14ac:dyDescent="0.25">
      <c r="A62" s="1">
        <v>2011</v>
      </c>
      <c r="B62" s="1">
        <v>3</v>
      </c>
      <c r="C62" s="2">
        <v>820.61</v>
      </c>
      <c r="D62" s="2">
        <v>337.94799999999998</v>
      </c>
      <c r="E62" s="2">
        <v>5.5579999999999998</v>
      </c>
      <c r="F62" s="2">
        <v>547.19600000000003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-70.093000000000004</v>
      </c>
      <c r="S62" s="2">
        <v>0</v>
      </c>
    </row>
    <row r="63" spans="1:19" x14ac:dyDescent="0.25">
      <c r="A63" s="1">
        <v>2011</v>
      </c>
      <c r="B63" s="1">
        <v>4</v>
      </c>
      <c r="C63" s="2">
        <v>744.36400000000003</v>
      </c>
      <c r="D63" s="2">
        <v>209.24700000000001</v>
      </c>
      <c r="E63" s="2">
        <v>51.029000000000003</v>
      </c>
      <c r="F63" s="2">
        <v>522.45299999999997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-38.366</v>
      </c>
      <c r="S63" s="2">
        <v>0</v>
      </c>
    </row>
    <row r="64" spans="1:19" x14ac:dyDescent="0.25">
      <c r="A64" s="1">
        <v>2011</v>
      </c>
      <c r="B64" s="1">
        <v>5</v>
      </c>
      <c r="C64" s="2">
        <v>770.27099999999996</v>
      </c>
      <c r="D64" s="2">
        <v>87.847999999999999</v>
      </c>
      <c r="E64" s="2">
        <v>130.22200000000001</v>
      </c>
      <c r="F64" s="2">
        <v>522.02300000000002</v>
      </c>
      <c r="G64" s="2">
        <v>0</v>
      </c>
      <c r="H64" s="2">
        <v>56.250999999999998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-26.073</v>
      </c>
      <c r="S64" s="2">
        <v>0</v>
      </c>
    </row>
    <row r="65" spans="1:19" x14ac:dyDescent="0.25">
      <c r="A65" s="1">
        <v>2011</v>
      </c>
      <c r="B65" s="1">
        <v>6</v>
      </c>
      <c r="C65" s="2">
        <v>1183.8789999999999</v>
      </c>
      <c r="D65" s="2">
        <v>24.843</v>
      </c>
      <c r="E65" s="2">
        <v>546.59699999999998</v>
      </c>
      <c r="F65" s="2">
        <v>513.81100000000004</v>
      </c>
      <c r="G65" s="2">
        <v>0</v>
      </c>
      <c r="H65" s="2">
        <v>0</v>
      </c>
      <c r="I65" s="2">
        <v>130.67500000000001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-32.046999999999997</v>
      </c>
      <c r="S65" s="2">
        <v>0</v>
      </c>
    </row>
    <row r="66" spans="1:19" x14ac:dyDescent="0.25">
      <c r="A66" s="1">
        <v>2011</v>
      </c>
      <c r="B66" s="1">
        <v>7</v>
      </c>
      <c r="C66" s="2">
        <v>1412.3130000000001</v>
      </c>
      <c r="D66" s="2">
        <v>0</v>
      </c>
      <c r="E66" s="2">
        <v>762.774</v>
      </c>
      <c r="F66" s="2">
        <v>494.90699999999998</v>
      </c>
      <c r="G66" s="2">
        <v>0</v>
      </c>
      <c r="H66" s="2">
        <v>0</v>
      </c>
      <c r="I66" s="2">
        <v>0</v>
      </c>
      <c r="J66" s="2">
        <v>182.90100000000001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-28.268999999999998</v>
      </c>
      <c r="S66" s="2">
        <v>0</v>
      </c>
    </row>
    <row r="67" spans="1:19" x14ac:dyDescent="0.25">
      <c r="A67" s="1">
        <v>2011</v>
      </c>
      <c r="B67" s="1">
        <v>8</v>
      </c>
      <c r="C67" s="2">
        <v>1622.866</v>
      </c>
      <c r="D67" s="2">
        <v>0</v>
      </c>
      <c r="E67" s="2">
        <v>963.81100000000004</v>
      </c>
      <c r="F67" s="2">
        <v>472.24900000000002</v>
      </c>
      <c r="G67" s="2">
        <v>0</v>
      </c>
      <c r="H67" s="2">
        <v>0</v>
      </c>
      <c r="I67" s="2">
        <v>0</v>
      </c>
      <c r="J67" s="2">
        <v>0</v>
      </c>
      <c r="K67" s="2">
        <v>212.08699999999999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-25.280999999999999</v>
      </c>
      <c r="S67" s="2">
        <v>0</v>
      </c>
    </row>
    <row r="68" spans="1:19" x14ac:dyDescent="0.25">
      <c r="A68" s="1">
        <v>2011</v>
      </c>
      <c r="B68" s="1">
        <v>9</v>
      </c>
      <c r="C68" s="2">
        <v>1265.1400000000001</v>
      </c>
      <c r="D68" s="2">
        <v>8.048</v>
      </c>
      <c r="E68" s="2">
        <v>616.50199999999995</v>
      </c>
      <c r="F68" s="2">
        <v>502.21100000000001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143.59899999999999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-5.22</v>
      </c>
      <c r="S68" s="2">
        <v>0</v>
      </c>
    </row>
    <row r="69" spans="1:19" x14ac:dyDescent="0.25">
      <c r="A69" s="1">
        <v>2011</v>
      </c>
      <c r="B69" s="1">
        <v>10</v>
      </c>
      <c r="C69" s="2">
        <v>724.87699999999995</v>
      </c>
      <c r="D69" s="2">
        <v>56.942</v>
      </c>
      <c r="E69" s="2">
        <v>101.29</v>
      </c>
      <c r="F69" s="2">
        <v>505.35199999999998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79.307000000000002</v>
      </c>
      <c r="N69" s="2">
        <v>0</v>
      </c>
      <c r="O69" s="2">
        <v>0</v>
      </c>
      <c r="P69" s="2">
        <v>0</v>
      </c>
      <c r="Q69" s="2">
        <v>0</v>
      </c>
      <c r="R69" s="2">
        <v>-18.013000000000002</v>
      </c>
      <c r="S69" s="2">
        <v>0</v>
      </c>
    </row>
    <row r="70" spans="1:19" x14ac:dyDescent="0.25">
      <c r="A70" s="1">
        <v>2011</v>
      </c>
      <c r="B70" s="1">
        <v>11</v>
      </c>
      <c r="C70" s="2">
        <v>695.86400000000003</v>
      </c>
      <c r="D70" s="2">
        <v>178.374</v>
      </c>
      <c r="E70" s="2">
        <v>10.973000000000001</v>
      </c>
      <c r="F70" s="2">
        <v>528.72799999999995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-22.212</v>
      </c>
      <c r="S70" s="2">
        <v>0</v>
      </c>
    </row>
    <row r="71" spans="1:19" x14ac:dyDescent="0.25">
      <c r="A71" s="1">
        <v>2011</v>
      </c>
      <c r="B71" s="1">
        <v>12</v>
      </c>
      <c r="C71" s="2">
        <v>862.97699999999998</v>
      </c>
      <c r="D71" s="2">
        <v>320.30099999999999</v>
      </c>
      <c r="E71" s="2">
        <v>3.8149999999999999</v>
      </c>
      <c r="F71" s="2">
        <v>574.00199999999995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-35.140999999999998</v>
      </c>
      <c r="S71" s="2">
        <v>0</v>
      </c>
    </row>
    <row r="72" spans="1:19" x14ac:dyDescent="0.25">
      <c r="A72" s="1">
        <v>2012</v>
      </c>
      <c r="B72" s="1">
        <v>1</v>
      </c>
      <c r="C72" s="2">
        <v>1012.265</v>
      </c>
      <c r="D72" s="2">
        <v>481.60399999999998</v>
      </c>
      <c r="E72" s="2">
        <v>0.70299999999999996</v>
      </c>
      <c r="F72" s="2">
        <v>605.52099999999996</v>
      </c>
      <c r="G72" s="2">
        <v>-31.347000000000001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-44.216000000000001</v>
      </c>
      <c r="S72" s="2">
        <v>0</v>
      </c>
    </row>
    <row r="73" spans="1:19" x14ac:dyDescent="0.25">
      <c r="A73" s="1">
        <v>2012</v>
      </c>
      <c r="B73" s="1">
        <v>2</v>
      </c>
      <c r="C73" s="2">
        <v>913.24699999999996</v>
      </c>
      <c r="D73" s="2">
        <v>392.01400000000001</v>
      </c>
      <c r="E73" s="2">
        <v>9.1999999999999998E-2</v>
      </c>
      <c r="F73" s="2">
        <v>544.67899999999997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-23.538</v>
      </c>
      <c r="S73" s="2">
        <v>0</v>
      </c>
    </row>
    <row r="74" spans="1:19" x14ac:dyDescent="0.25">
      <c r="A74" s="1">
        <v>2012</v>
      </c>
      <c r="B74" s="1">
        <v>3</v>
      </c>
      <c r="C74" s="2">
        <v>803.59299999999996</v>
      </c>
      <c r="D74" s="2">
        <v>271.07100000000003</v>
      </c>
      <c r="E74" s="2">
        <v>35.601999999999997</v>
      </c>
      <c r="F74" s="2">
        <v>547.03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-36.176000000000002</v>
      </c>
      <c r="R74" s="2">
        <v>-13.933999999999999</v>
      </c>
      <c r="S74" s="2">
        <v>0</v>
      </c>
    </row>
    <row r="75" spans="1:19" x14ac:dyDescent="0.25">
      <c r="A75" s="1">
        <v>2012</v>
      </c>
      <c r="B75" s="1">
        <v>4</v>
      </c>
      <c r="C75" s="2">
        <v>725.63699999999994</v>
      </c>
      <c r="D75" s="2">
        <v>88.936000000000007</v>
      </c>
      <c r="E75" s="2">
        <v>124.889</v>
      </c>
      <c r="F75" s="2">
        <v>535.80799999999999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-23.995000000000001</v>
      </c>
      <c r="S75" s="2">
        <v>0</v>
      </c>
    </row>
    <row r="76" spans="1:19" x14ac:dyDescent="0.25">
      <c r="A76" s="1">
        <v>2012</v>
      </c>
      <c r="B76" s="1">
        <v>5</v>
      </c>
      <c r="C76" s="2">
        <v>735.68200000000002</v>
      </c>
      <c r="D76" s="2">
        <v>78.88</v>
      </c>
      <c r="E76" s="2">
        <v>127.12</v>
      </c>
      <c r="F76" s="2">
        <v>508.12700000000001</v>
      </c>
      <c r="G76" s="2">
        <v>0</v>
      </c>
      <c r="H76" s="2">
        <v>56.250999999999998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-34.695</v>
      </c>
      <c r="S76" s="2">
        <v>0</v>
      </c>
    </row>
    <row r="77" spans="1:19" x14ac:dyDescent="0.25">
      <c r="A77" s="1">
        <v>2012</v>
      </c>
      <c r="B77" s="1">
        <v>6</v>
      </c>
      <c r="C77" s="2">
        <v>1055.2170000000001</v>
      </c>
      <c r="D77" s="2">
        <v>17.009</v>
      </c>
      <c r="E77" s="2">
        <v>424.685</v>
      </c>
      <c r="F77" s="2">
        <v>512.327</v>
      </c>
      <c r="G77" s="2">
        <v>0</v>
      </c>
      <c r="H77" s="2">
        <v>0</v>
      </c>
      <c r="I77" s="2">
        <v>130.67500000000001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-29.478000000000002</v>
      </c>
      <c r="S77" s="2">
        <v>0</v>
      </c>
    </row>
    <row r="78" spans="1:19" x14ac:dyDescent="0.25">
      <c r="A78" s="1">
        <v>2012</v>
      </c>
      <c r="B78" s="1">
        <v>7</v>
      </c>
      <c r="C78" s="2">
        <v>1406.2840000000001</v>
      </c>
      <c r="D78" s="2">
        <v>0.31900000000000001</v>
      </c>
      <c r="E78" s="2">
        <v>752.85500000000002</v>
      </c>
      <c r="F78" s="2">
        <v>495.255</v>
      </c>
      <c r="G78" s="2">
        <v>0</v>
      </c>
      <c r="H78" s="2">
        <v>0</v>
      </c>
      <c r="I78" s="2">
        <v>0</v>
      </c>
      <c r="J78" s="2">
        <v>182.90100000000001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-25.045000000000002</v>
      </c>
      <c r="S78" s="2">
        <v>0</v>
      </c>
    </row>
    <row r="79" spans="1:19" x14ac:dyDescent="0.25">
      <c r="A79" s="1">
        <v>2012</v>
      </c>
      <c r="B79" s="1">
        <v>8</v>
      </c>
      <c r="C79" s="2">
        <v>1421.1179999999999</v>
      </c>
      <c r="D79" s="2">
        <v>5.6000000000000001E-2</v>
      </c>
      <c r="E79" s="2">
        <v>759.11400000000003</v>
      </c>
      <c r="F79" s="2">
        <v>471.14100000000002</v>
      </c>
      <c r="G79" s="2">
        <v>0</v>
      </c>
      <c r="H79" s="2">
        <v>0</v>
      </c>
      <c r="I79" s="2">
        <v>0</v>
      </c>
      <c r="J79" s="2">
        <v>0</v>
      </c>
      <c r="K79" s="2">
        <v>212.08699999999999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-21.279</v>
      </c>
      <c r="S79" s="2">
        <v>0</v>
      </c>
    </row>
    <row r="80" spans="1:19" x14ac:dyDescent="0.25">
      <c r="A80" s="1">
        <v>2012</v>
      </c>
      <c r="B80" s="1">
        <v>9</v>
      </c>
      <c r="C80" s="2">
        <v>1254.365</v>
      </c>
      <c r="D80" s="2">
        <v>3.0819999999999999</v>
      </c>
      <c r="E80" s="2">
        <v>623.25199999999995</v>
      </c>
      <c r="F80" s="2">
        <v>502.512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143.59899999999999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-18.079999999999998</v>
      </c>
      <c r="S80" s="2">
        <v>0</v>
      </c>
    </row>
    <row r="81" spans="1:19" x14ac:dyDescent="0.25">
      <c r="A81" s="1">
        <v>2012</v>
      </c>
      <c r="B81" s="1">
        <v>10</v>
      </c>
      <c r="C81" s="2">
        <v>808.54700000000003</v>
      </c>
      <c r="D81" s="2">
        <v>55.567999999999998</v>
      </c>
      <c r="E81" s="2">
        <v>183.44800000000001</v>
      </c>
      <c r="F81" s="2">
        <v>505.58499999999998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79.307000000000002</v>
      </c>
      <c r="N81" s="2">
        <v>0</v>
      </c>
      <c r="O81" s="2">
        <v>0</v>
      </c>
      <c r="P81" s="2">
        <v>0</v>
      </c>
      <c r="Q81" s="2">
        <v>0</v>
      </c>
      <c r="R81" s="2">
        <v>-15.361000000000001</v>
      </c>
      <c r="S81" s="2">
        <v>0</v>
      </c>
    </row>
    <row r="82" spans="1:19" x14ac:dyDescent="0.25">
      <c r="A82" s="1">
        <v>2012</v>
      </c>
      <c r="B82" s="1">
        <v>11</v>
      </c>
      <c r="C82" s="2">
        <v>737.72699999999998</v>
      </c>
      <c r="D82" s="2">
        <v>199.17500000000001</v>
      </c>
      <c r="E82" s="2">
        <v>23.599</v>
      </c>
      <c r="F82" s="2">
        <v>528.00400000000002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-13.051</v>
      </c>
      <c r="S82" s="2">
        <v>0</v>
      </c>
    </row>
    <row r="83" spans="1:19" x14ac:dyDescent="0.25">
      <c r="A83" s="1">
        <v>2012</v>
      </c>
      <c r="B83" s="1">
        <v>12</v>
      </c>
      <c r="C83" s="2">
        <v>954.46699999999998</v>
      </c>
      <c r="D83" s="2">
        <v>392.94099999999997</v>
      </c>
      <c r="E83" s="2">
        <v>2.0179999999999998</v>
      </c>
      <c r="F83" s="2">
        <v>570.59699999999998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-11.089</v>
      </c>
      <c r="S83" s="2">
        <v>0</v>
      </c>
    </row>
    <row r="84" spans="1:19" x14ac:dyDescent="0.25">
      <c r="A84" s="1">
        <v>2013</v>
      </c>
      <c r="B84" s="1">
        <v>1</v>
      </c>
      <c r="C84" s="2">
        <v>1136.5809999999999</v>
      </c>
      <c r="D84" s="2">
        <v>572.75199999999995</v>
      </c>
      <c r="E84" s="2">
        <v>0.71699999999999997</v>
      </c>
      <c r="F84" s="2">
        <v>603.88</v>
      </c>
      <c r="G84" s="2">
        <v>-31.347000000000001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-9.4209999999999994</v>
      </c>
      <c r="S84" s="2">
        <v>0</v>
      </c>
    </row>
    <row r="85" spans="1:19" x14ac:dyDescent="0.25">
      <c r="A85" s="1">
        <v>2013</v>
      </c>
      <c r="B85" s="1">
        <v>2</v>
      </c>
      <c r="C85" s="2">
        <v>1020.564</v>
      </c>
      <c r="D85" s="2">
        <v>485.19799999999998</v>
      </c>
      <c r="E85" s="2">
        <v>9.4E-2</v>
      </c>
      <c r="F85" s="2">
        <v>543.27700000000004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-8.0050000000000008</v>
      </c>
      <c r="S85" s="2">
        <v>0</v>
      </c>
    </row>
    <row r="86" spans="1:19" x14ac:dyDescent="0.25">
      <c r="A86" s="1">
        <v>2013</v>
      </c>
      <c r="B86" s="1">
        <v>3</v>
      </c>
      <c r="C86" s="2">
        <v>927.26599999999996</v>
      </c>
      <c r="D86" s="2">
        <v>386.47500000000002</v>
      </c>
      <c r="E86" s="2">
        <v>2.1989999999999998</v>
      </c>
      <c r="F86" s="2">
        <v>545.39300000000003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-6.8010000000000002</v>
      </c>
      <c r="S86" s="2">
        <v>0</v>
      </c>
    </row>
    <row r="87" spans="1:19" x14ac:dyDescent="0.25">
      <c r="A87" s="1">
        <v>2013</v>
      </c>
      <c r="B87" s="1">
        <v>4</v>
      </c>
      <c r="C87" s="2">
        <v>779.89300000000003</v>
      </c>
      <c r="D87" s="2">
        <v>216.66499999999999</v>
      </c>
      <c r="E87" s="2">
        <v>38.822000000000003</v>
      </c>
      <c r="F87" s="2">
        <v>530.18499999999995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-5.7779999999999996</v>
      </c>
      <c r="S87" s="2">
        <v>0</v>
      </c>
    </row>
    <row r="88" spans="1:19" x14ac:dyDescent="0.25">
      <c r="A88" s="1">
        <v>2013</v>
      </c>
      <c r="B88" s="1">
        <v>5</v>
      </c>
      <c r="C88" s="2">
        <v>760.38099999999997</v>
      </c>
      <c r="D88" s="2">
        <v>78.361999999999995</v>
      </c>
      <c r="E88" s="2">
        <v>128.60300000000001</v>
      </c>
      <c r="F88" s="2">
        <v>502.07499999999999</v>
      </c>
      <c r="G88" s="2">
        <v>0</v>
      </c>
      <c r="H88" s="2">
        <v>56.250999999999998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-4.91</v>
      </c>
      <c r="S88" s="2">
        <v>0</v>
      </c>
    </row>
    <row r="89" spans="1:19" x14ac:dyDescent="0.25">
      <c r="A89" s="1">
        <v>2013</v>
      </c>
      <c r="B89" s="1">
        <v>6</v>
      </c>
      <c r="C89" s="2">
        <v>1085.354</v>
      </c>
      <c r="D89" s="2">
        <v>17.004999999999999</v>
      </c>
      <c r="E89" s="2">
        <v>432.37799999999999</v>
      </c>
      <c r="F89" s="2">
        <v>509.46800000000002</v>
      </c>
      <c r="G89" s="2">
        <v>0</v>
      </c>
      <c r="H89" s="2">
        <v>0</v>
      </c>
      <c r="I89" s="2">
        <v>130.67500000000001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-4.1710000000000003</v>
      </c>
      <c r="S89" s="2">
        <v>0</v>
      </c>
    </row>
    <row r="90" spans="1:19" x14ac:dyDescent="0.25">
      <c r="A90" s="1">
        <v>2013</v>
      </c>
      <c r="B90" s="1">
        <v>7</v>
      </c>
      <c r="C90" s="2">
        <v>1432.7239999999999</v>
      </c>
      <c r="D90" s="2">
        <v>0.317</v>
      </c>
      <c r="E90" s="2">
        <v>762.83699999999999</v>
      </c>
      <c r="F90" s="2">
        <v>490.21300000000002</v>
      </c>
      <c r="G90" s="2">
        <v>0</v>
      </c>
      <c r="H90" s="2">
        <v>0</v>
      </c>
      <c r="I90" s="2">
        <v>0</v>
      </c>
      <c r="J90" s="2">
        <v>182.90100000000001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-3.544</v>
      </c>
      <c r="S90" s="2">
        <v>0</v>
      </c>
    </row>
    <row r="91" spans="1:19" x14ac:dyDescent="0.25">
      <c r="A91" s="1">
        <v>2013</v>
      </c>
      <c r="B91" s="1">
        <v>8</v>
      </c>
      <c r="C91" s="2">
        <v>1448.27</v>
      </c>
      <c r="D91" s="2">
        <v>5.5E-2</v>
      </c>
      <c r="E91" s="2">
        <v>771.43600000000004</v>
      </c>
      <c r="F91" s="2">
        <v>467.70299999999997</v>
      </c>
      <c r="G91" s="2">
        <v>0</v>
      </c>
      <c r="H91" s="2">
        <v>0</v>
      </c>
      <c r="I91" s="2">
        <v>0</v>
      </c>
      <c r="J91" s="2">
        <v>0</v>
      </c>
      <c r="K91" s="2">
        <v>212.08699999999999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-3.0110000000000001</v>
      </c>
      <c r="S91" s="2">
        <v>0</v>
      </c>
    </row>
    <row r="92" spans="1:19" x14ac:dyDescent="0.25">
      <c r="A92" s="1">
        <v>2013</v>
      </c>
      <c r="B92" s="1">
        <v>9</v>
      </c>
      <c r="C92" s="2">
        <v>1281.527</v>
      </c>
      <c r="D92" s="2">
        <v>3.09</v>
      </c>
      <c r="E92" s="2">
        <v>636.26900000000001</v>
      </c>
      <c r="F92" s="2">
        <v>501.12700000000001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143.59899999999999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-2.5579999999999998</v>
      </c>
      <c r="S92" s="2">
        <v>0</v>
      </c>
    </row>
    <row r="93" spans="1:19" x14ac:dyDescent="0.25">
      <c r="A93" s="1">
        <v>2013</v>
      </c>
      <c r="B93" s="1">
        <v>10</v>
      </c>
      <c r="C93" s="2">
        <v>816.85699999999997</v>
      </c>
      <c r="D93" s="2">
        <v>55.143000000000001</v>
      </c>
      <c r="E93" s="2">
        <v>185.38499999999999</v>
      </c>
      <c r="F93" s="2">
        <v>499.19600000000003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79.307000000000002</v>
      </c>
      <c r="N93" s="2">
        <v>0</v>
      </c>
      <c r="O93" s="2">
        <v>0</v>
      </c>
      <c r="P93" s="2">
        <v>0</v>
      </c>
      <c r="Q93" s="2">
        <v>0</v>
      </c>
      <c r="R93" s="2">
        <v>-2.1739999999999999</v>
      </c>
      <c r="S93" s="2">
        <v>0</v>
      </c>
    </row>
    <row r="94" spans="1:19" x14ac:dyDescent="0.25">
      <c r="A94" s="1">
        <v>2013</v>
      </c>
      <c r="B94" s="1">
        <v>11</v>
      </c>
      <c r="C94" s="2">
        <v>730.53800000000001</v>
      </c>
      <c r="D94" s="2">
        <v>194.876</v>
      </c>
      <c r="E94" s="2">
        <v>23.513000000000002</v>
      </c>
      <c r="F94" s="2">
        <v>513.99699999999996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-1.847</v>
      </c>
      <c r="S94" s="2">
        <v>0</v>
      </c>
    </row>
    <row r="95" spans="1:19" x14ac:dyDescent="0.25">
      <c r="A95" s="1">
        <v>2013</v>
      </c>
      <c r="B95" s="1">
        <v>12</v>
      </c>
      <c r="C95" s="2">
        <v>987.96400000000006</v>
      </c>
      <c r="D95" s="2">
        <v>403.88799999999998</v>
      </c>
      <c r="E95" s="2">
        <v>2.1120000000000001</v>
      </c>
      <c r="F95" s="2">
        <v>583.53200000000004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-1.569</v>
      </c>
      <c r="S95" s="2">
        <v>0</v>
      </c>
    </row>
    <row r="96" spans="1:19" x14ac:dyDescent="0.25">
      <c r="A96" s="1">
        <v>2014</v>
      </c>
      <c r="B96" s="1">
        <v>1</v>
      </c>
      <c r="C96" s="2">
        <v>1131.8979999999999</v>
      </c>
      <c r="D96" s="2">
        <v>567.03099999999995</v>
      </c>
      <c r="E96" s="2">
        <v>0.72199999999999998</v>
      </c>
      <c r="F96" s="2">
        <v>596.82399999999996</v>
      </c>
      <c r="G96" s="2">
        <v>-31.347000000000001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-1.333</v>
      </c>
      <c r="S96" s="2">
        <v>0</v>
      </c>
    </row>
    <row r="97" spans="1:19" x14ac:dyDescent="0.25">
      <c r="A97" s="1">
        <v>2014</v>
      </c>
      <c r="B97" s="1">
        <v>2</v>
      </c>
      <c r="C97" s="2">
        <v>1033.396</v>
      </c>
      <c r="D97" s="2">
        <v>488.43599999999998</v>
      </c>
      <c r="E97" s="2">
        <v>9.6000000000000002E-2</v>
      </c>
      <c r="F97" s="2">
        <v>545.99699999999996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-1.133</v>
      </c>
      <c r="S97" s="2">
        <v>0</v>
      </c>
    </row>
    <row r="98" spans="1:19" x14ac:dyDescent="0.25">
      <c r="A98" s="1">
        <v>2014</v>
      </c>
      <c r="B98" s="1">
        <v>3</v>
      </c>
      <c r="C98" s="2">
        <v>923.70500000000004</v>
      </c>
      <c r="D98" s="2">
        <v>382.92599999999999</v>
      </c>
      <c r="E98" s="2">
        <v>2.2160000000000002</v>
      </c>
      <c r="F98" s="2">
        <v>539.52499999999998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-0.96199999999999997</v>
      </c>
      <c r="S98" s="2">
        <v>0</v>
      </c>
    </row>
    <row r="99" spans="1:19" x14ac:dyDescent="0.25">
      <c r="A99" s="1">
        <v>2014</v>
      </c>
      <c r="B99" s="1">
        <v>4</v>
      </c>
      <c r="C99" s="2">
        <v>771.22500000000002</v>
      </c>
      <c r="D99" s="2">
        <v>212.92099999999999</v>
      </c>
      <c r="E99" s="2">
        <v>38.796999999999997</v>
      </c>
      <c r="F99" s="2">
        <v>520.32399999999996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-0.81799999999999995</v>
      </c>
      <c r="S99" s="2">
        <v>0</v>
      </c>
    </row>
    <row r="100" spans="1:19" x14ac:dyDescent="0.25">
      <c r="A100" s="1">
        <v>2014</v>
      </c>
      <c r="B100" s="1">
        <v>5</v>
      </c>
      <c r="C100" s="2">
        <v>789.03599999999994</v>
      </c>
      <c r="D100" s="2">
        <v>80.885999999999996</v>
      </c>
      <c r="E100" s="2">
        <v>134.994</v>
      </c>
      <c r="F100" s="2">
        <v>517.6</v>
      </c>
      <c r="G100" s="2">
        <v>0</v>
      </c>
      <c r="H100" s="2">
        <v>56.250999999999998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-0.69499999999999995</v>
      </c>
      <c r="S100" s="2">
        <v>0</v>
      </c>
    </row>
    <row r="101" spans="1:19" x14ac:dyDescent="0.25">
      <c r="A101" s="1">
        <v>2014</v>
      </c>
      <c r="B101" s="1">
        <v>6</v>
      </c>
      <c r="C101" s="2">
        <v>1092.2919999999999</v>
      </c>
      <c r="D101" s="2">
        <v>16.945</v>
      </c>
      <c r="E101" s="2">
        <v>438.16199999999998</v>
      </c>
      <c r="F101" s="2">
        <v>507.1</v>
      </c>
      <c r="G101" s="2">
        <v>0</v>
      </c>
      <c r="H101" s="2">
        <v>0</v>
      </c>
      <c r="I101" s="2">
        <v>130.67500000000001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-0.59</v>
      </c>
      <c r="S101" s="2">
        <v>0</v>
      </c>
    </row>
    <row r="102" spans="1:19" x14ac:dyDescent="0.25">
      <c r="A102" s="1">
        <v>2014</v>
      </c>
      <c r="B102" s="1">
        <v>7</v>
      </c>
      <c r="C102" s="2">
        <v>1449.9939999999999</v>
      </c>
      <c r="D102" s="2">
        <v>0.318</v>
      </c>
      <c r="E102" s="2">
        <v>776.89499999999998</v>
      </c>
      <c r="F102" s="2">
        <v>490.38099999999997</v>
      </c>
      <c r="G102" s="2">
        <v>0</v>
      </c>
      <c r="H102" s="2">
        <v>0</v>
      </c>
      <c r="I102" s="2">
        <v>0</v>
      </c>
      <c r="J102" s="2">
        <v>182.90100000000001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-0.501</v>
      </c>
      <c r="S102" s="2">
        <v>0</v>
      </c>
    </row>
    <row r="103" spans="1:19" x14ac:dyDescent="0.25">
      <c r="A103" s="1">
        <v>2014</v>
      </c>
      <c r="B103" s="1">
        <v>8</v>
      </c>
      <c r="C103" s="2">
        <v>1465.2349999999999</v>
      </c>
      <c r="D103" s="2">
        <v>5.6000000000000001E-2</v>
      </c>
      <c r="E103" s="2">
        <v>785.65200000000004</v>
      </c>
      <c r="F103" s="2">
        <v>467.86599999999999</v>
      </c>
      <c r="G103" s="2">
        <v>0</v>
      </c>
      <c r="H103" s="2">
        <v>0</v>
      </c>
      <c r="I103" s="2">
        <v>0</v>
      </c>
      <c r="J103" s="2">
        <v>0</v>
      </c>
      <c r="K103" s="2">
        <v>212.08699999999999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-0.42599999999999999</v>
      </c>
      <c r="S103" s="2">
        <v>0</v>
      </c>
    </row>
    <row r="104" spans="1:19" x14ac:dyDescent="0.25">
      <c r="A104" s="1">
        <v>2014</v>
      </c>
      <c r="B104" s="1">
        <v>9</v>
      </c>
      <c r="C104" s="2">
        <v>1301.2059999999999</v>
      </c>
      <c r="D104" s="2">
        <v>3.109</v>
      </c>
      <c r="E104" s="2">
        <v>651.16</v>
      </c>
      <c r="F104" s="2">
        <v>503.69900000000001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143.59899999999999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-0.36199999999999999</v>
      </c>
      <c r="S104" s="2">
        <v>0</v>
      </c>
    </row>
    <row r="105" spans="1:19" x14ac:dyDescent="0.25">
      <c r="A105" s="1">
        <v>2014</v>
      </c>
      <c r="B105" s="1">
        <v>10</v>
      </c>
      <c r="C105" s="2">
        <v>818.94399999999996</v>
      </c>
      <c r="D105" s="2">
        <v>54.981999999999999</v>
      </c>
      <c r="E105" s="2">
        <v>187.976</v>
      </c>
      <c r="F105" s="2">
        <v>496.98599999999999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79.307000000000002</v>
      </c>
      <c r="N105" s="2">
        <v>0</v>
      </c>
      <c r="O105" s="2">
        <v>0</v>
      </c>
      <c r="P105" s="2">
        <v>0</v>
      </c>
      <c r="Q105" s="2">
        <v>0</v>
      </c>
      <c r="R105" s="2">
        <v>-0.308</v>
      </c>
      <c r="S105" s="2">
        <v>0</v>
      </c>
    </row>
    <row r="106" spans="1:19" x14ac:dyDescent="0.25">
      <c r="A106" s="1">
        <v>2014</v>
      </c>
      <c r="B106" s="1">
        <v>11</v>
      </c>
      <c r="C106" s="2">
        <v>737.76099999999997</v>
      </c>
      <c r="D106" s="2">
        <v>196.49600000000001</v>
      </c>
      <c r="E106" s="2">
        <v>24.11</v>
      </c>
      <c r="F106" s="2">
        <v>517.41600000000005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-0.26100000000000001</v>
      </c>
      <c r="S106" s="2">
        <v>0</v>
      </c>
    </row>
    <row r="107" spans="1:19" x14ac:dyDescent="0.25">
      <c r="A107" s="1">
        <v>2014</v>
      </c>
      <c r="B107" s="1">
        <v>12</v>
      </c>
      <c r="C107" s="2">
        <v>982.70799999999997</v>
      </c>
      <c r="D107" s="2">
        <v>401.601</v>
      </c>
      <c r="E107" s="2">
        <v>2.1360000000000001</v>
      </c>
      <c r="F107" s="2">
        <v>579.19399999999996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-0.222</v>
      </c>
      <c r="S107" s="2">
        <v>0</v>
      </c>
    </row>
    <row r="108" spans="1:19" x14ac:dyDescent="0.25">
      <c r="A108" s="1">
        <v>2015</v>
      </c>
      <c r="B108" s="1">
        <v>1</v>
      </c>
      <c r="C108" s="2">
        <v>1130.9639999999999</v>
      </c>
      <c r="D108" s="2">
        <v>566.39400000000001</v>
      </c>
      <c r="E108" s="2">
        <v>0.73299999999999998</v>
      </c>
      <c r="F108" s="2">
        <v>595.37300000000005</v>
      </c>
      <c r="G108" s="2">
        <v>-31.347000000000001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-0.189</v>
      </c>
      <c r="S108" s="2">
        <v>0</v>
      </c>
    </row>
    <row r="109" spans="1:19" x14ac:dyDescent="0.25">
      <c r="A109" s="1">
        <v>2015</v>
      </c>
      <c r="B109" s="1">
        <v>2</v>
      </c>
      <c r="C109" s="2">
        <v>1035.732</v>
      </c>
      <c r="D109" s="2">
        <v>489.40300000000002</v>
      </c>
      <c r="E109" s="2">
        <v>9.8000000000000004E-2</v>
      </c>
      <c r="F109" s="2">
        <v>546.39200000000005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-0.16</v>
      </c>
      <c r="S109" s="2">
        <v>0</v>
      </c>
    </row>
    <row r="110" spans="1:19" x14ac:dyDescent="0.25">
      <c r="A110" s="1">
        <v>2015</v>
      </c>
      <c r="B110" s="1">
        <v>3</v>
      </c>
      <c r="C110" s="2">
        <v>917.18399999999997</v>
      </c>
      <c r="D110" s="2">
        <v>380.13400000000001</v>
      </c>
      <c r="E110" s="2">
        <v>2.2349999999999999</v>
      </c>
      <c r="F110" s="2">
        <v>534.95100000000002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-0.13600000000000001</v>
      </c>
      <c r="S110" s="2">
        <v>0</v>
      </c>
    </row>
    <row r="111" spans="1:19" x14ac:dyDescent="0.25">
      <c r="A111" s="1">
        <v>2015</v>
      </c>
      <c r="B111" s="1">
        <v>4</v>
      </c>
      <c r="C111" s="2">
        <v>787.97199999999998</v>
      </c>
      <c r="D111" s="2">
        <v>217.30699999999999</v>
      </c>
      <c r="E111" s="2">
        <v>40.231000000000002</v>
      </c>
      <c r="F111" s="2">
        <v>530.54999999999995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-0.11600000000000001</v>
      </c>
      <c r="S111" s="2">
        <v>0</v>
      </c>
    </row>
    <row r="112" spans="1:19" x14ac:dyDescent="0.25">
      <c r="A112" s="1">
        <v>2015</v>
      </c>
      <c r="B112" s="1">
        <v>5</v>
      </c>
      <c r="C112" s="2">
        <v>775.21</v>
      </c>
      <c r="D112" s="2">
        <v>79.108999999999995</v>
      </c>
      <c r="E112" s="2">
        <v>134.14500000000001</v>
      </c>
      <c r="F112" s="2">
        <v>505.803</v>
      </c>
      <c r="G112" s="2">
        <v>0</v>
      </c>
      <c r="H112" s="2">
        <v>56.250999999999998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-9.8000000000000004E-2</v>
      </c>
      <c r="S112" s="2">
        <v>0</v>
      </c>
    </row>
    <row r="113" spans="1:19" x14ac:dyDescent="0.25">
      <c r="A113" s="1">
        <v>2015</v>
      </c>
      <c r="B113" s="1">
        <v>6</v>
      </c>
      <c r="C113" s="2">
        <v>1092.1079999999999</v>
      </c>
      <c r="D113" s="2">
        <v>16.817</v>
      </c>
      <c r="E113" s="2">
        <v>441.815</v>
      </c>
      <c r="F113" s="2">
        <v>502.88400000000001</v>
      </c>
      <c r="G113" s="2">
        <v>0</v>
      </c>
      <c r="H113" s="2">
        <v>0</v>
      </c>
      <c r="I113" s="2">
        <v>130.67500000000001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-8.4000000000000005E-2</v>
      </c>
      <c r="S113" s="2">
        <v>0</v>
      </c>
    </row>
    <row r="114" spans="1:19" x14ac:dyDescent="0.25">
      <c r="A114" s="1">
        <v>2015</v>
      </c>
      <c r="B114" s="1">
        <v>7</v>
      </c>
      <c r="C114" s="2">
        <v>1460.377</v>
      </c>
      <c r="D114" s="2">
        <v>0.317</v>
      </c>
      <c r="E114" s="2">
        <v>787.97400000000005</v>
      </c>
      <c r="F114" s="2">
        <v>489.25599999999997</v>
      </c>
      <c r="G114" s="2">
        <v>0</v>
      </c>
      <c r="H114" s="2">
        <v>0</v>
      </c>
      <c r="I114" s="2">
        <v>0</v>
      </c>
      <c r="J114" s="2">
        <v>182.90100000000001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-7.0999999999999994E-2</v>
      </c>
      <c r="S114" s="2">
        <v>0</v>
      </c>
    </row>
    <row r="115" spans="1:19" x14ac:dyDescent="0.25">
      <c r="A115" s="1">
        <v>2015</v>
      </c>
      <c r="B115" s="1">
        <v>8</v>
      </c>
      <c r="C115" s="2">
        <v>1475.799</v>
      </c>
      <c r="D115" s="2">
        <v>5.5E-2</v>
      </c>
      <c r="E115" s="2">
        <v>796.89800000000002</v>
      </c>
      <c r="F115" s="2">
        <v>466.81900000000002</v>
      </c>
      <c r="G115" s="2">
        <v>0</v>
      </c>
      <c r="H115" s="2">
        <v>0</v>
      </c>
      <c r="I115" s="2">
        <v>0</v>
      </c>
      <c r="J115" s="2">
        <v>0</v>
      </c>
      <c r="K115" s="2">
        <v>212.08699999999999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-0.06</v>
      </c>
      <c r="S115" s="2">
        <v>0</v>
      </c>
    </row>
    <row r="116" spans="1:19" x14ac:dyDescent="0.25">
      <c r="A116" s="1">
        <v>2015</v>
      </c>
      <c r="B116" s="1">
        <v>9</v>
      </c>
      <c r="C116" s="2">
        <v>1293.7380000000001</v>
      </c>
      <c r="D116" s="2">
        <v>3.0619999999999998</v>
      </c>
      <c r="E116" s="2">
        <v>651.46400000000006</v>
      </c>
      <c r="F116" s="2">
        <v>495.66500000000002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143.59899999999999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-5.0999999999999997E-2</v>
      </c>
      <c r="S116" s="2">
        <v>0</v>
      </c>
    </row>
    <row r="117" spans="1:19" x14ac:dyDescent="0.25">
      <c r="A117" s="1">
        <v>2015</v>
      </c>
      <c r="B117" s="1">
        <v>10</v>
      </c>
      <c r="C117" s="2">
        <v>826.822</v>
      </c>
      <c r="D117" s="2">
        <v>55.347000000000001</v>
      </c>
      <c r="E117" s="2">
        <v>192.256</v>
      </c>
      <c r="F117" s="2">
        <v>499.95600000000002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79.307000000000002</v>
      </c>
      <c r="N117" s="2">
        <v>0</v>
      </c>
      <c r="O117" s="2">
        <v>0</v>
      </c>
      <c r="P117" s="2">
        <v>0</v>
      </c>
      <c r="Q117" s="2">
        <v>0</v>
      </c>
      <c r="R117" s="2">
        <v>-4.3999999999999997E-2</v>
      </c>
      <c r="S117" s="2">
        <v>0</v>
      </c>
    </row>
    <row r="118" spans="1:19" x14ac:dyDescent="0.25">
      <c r="A118" s="1">
        <v>2015</v>
      </c>
      <c r="B118" s="1">
        <v>11</v>
      </c>
      <c r="C118" s="2">
        <v>740.33100000000002</v>
      </c>
      <c r="D118" s="2">
        <v>197.125</v>
      </c>
      <c r="E118" s="2">
        <v>24.574999999999999</v>
      </c>
      <c r="F118" s="2">
        <v>518.66800000000001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-3.6999999999999998E-2</v>
      </c>
      <c r="S118" s="2">
        <v>0</v>
      </c>
    </row>
    <row r="119" spans="1:19" x14ac:dyDescent="0.25">
      <c r="A119" s="1">
        <v>2015</v>
      </c>
      <c r="B119" s="1">
        <v>12</v>
      </c>
      <c r="C119" s="2">
        <v>971.87599999999998</v>
      </c>
      <c r="D119" s="2">
        <v>397.29300000000001</v>
      </c>
      <c r="E119" s="2">
        <v>2.1469999999999998</v>
      </c>
      <c r="F119" s="2">
        <v>572.46799999999996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-3.1E-2</v>
      </c>
      <c r="S119" s="2">
        <v>0</v>
      </c>
    </row>
    <row r="120" spans="1:19" x14ac:dyDescent="0.25">
      <c r="A120" s="1">
        <v>2016</v>
      </c>
      <c r="B120" s="1">
        <v>1</v>
      </c>
      <c r="C120" s="2">
        <v>1136.1569999999999</v>
      </c>
      <c r="D120" s="2">
        <v>568.60699999999997</v>
      </c>
      <c r="E120" s="2">
        <v>0.747</v>
      </c>
      <c r="F120" s="2">
        <v>598.178</v>
      </c>
      <c r="G120" s="2">
        <v>-31.347000000000001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-2.7E-2</v>
      </c>
      <c r="S120" s="2">
        <v>0</v>
      </c>
    </row>
    <row r="121" spans="1:19" x14ac:dyDescent="0.25">
      <c r="A121" s="1">
        <v>2016</v>
      </c>
      <c r="B121" s="1">
        <v>2</v>
      </c>
      <c r="C121" s="2">
        <v>1034.211</v>
      </c>
      <c r="D121" s="2">
        <v>488.38900000000001</v>
      </c>
      <c r="E121" s="2">
        <v>9.9000000000000005E-2</v>
      </c>
      <c r="F121" s="2">
        <v>545.745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-2.3E-2</v>
      </c>
      <c r="S121" s="2">
        <v>0</v>
      </c>
    </row>
    <row r="122" spans="1:19" x14ac:dyDescent="0.25">
      <c r="A122" s="1">
        <v>2016</v>
      </c>
      <c r="B122" s="1">
        <v>3</v>
      </c>
      <c r="C122" s="2">
        <v>926.02800000000002</v>
      </c>
      <c r="D122" s="2">
        <v>383.517</v>
      </c>
      <c r="E122" s="2">
        <v>2.2879999999999998</v>
      </c>
      <c r="F122" s="2">
        <v>540.24099999999999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-1.9E-2</v>
      </c>
      <c r="S122" s="2">
        <v>0</v>
      </c>
    </row>
    <row r="123" spans="1:19" x14ac:dyDescent="0.25">
      <c r="A123" s="1">
        <v>2016</v>
      </c>
      <c r="B123" s="1">
        <v>4</v>
      </c>
      <c r="C123" s="2">
        <v>784.27700000000004</v>
      </c>
      <c r="D123" s="2">
        <v>215.94200000000001</v>
      </c>
      <c r="E123" s="2">
        <v>40.570999999999998</v>
      </c>
      <c r="F123" s="2">
        <v>527.78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-1.6E-2</v>
      </c>
      <c r="S123" s="2">
        <v>0</v>
      </c>
    </row>
    <row r="124" spans="1:19" x14ac:dyDescent="0.25">
      <c r="A124" s="1">
        <v>2016</v>
      </c>
      <c r="B124" s="1">
        <v>5</v>
      </c>
      <c r="C124" s="2">
        <v>767.68600000000004</v>
      </c>
      <c r="D124" s="2">
        <v>77.991</v>
      </c>
      <c r="E124" s="2">
        <v>134.209</v>
      </c>
      <c r="F124" s="2">
        <v>499.24900000000002</v>
      </c>
      <c r="G124" s="2">
        <v>0</v>
      </c>
      <c r="H124" s="2">
        <v>56.250999999999998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-1.4E-2</v>
      </c>
      <c r="S124" s="2">
        <v>0</v>
      </c>
    </row>
    <row r="125" spans="1:19" x14ac:dyDescent="0.25">
      <c r="A125" s="1">
        <v>2016</v>
      </c>
      <c r="B125" s="1">
        <v>6</v>
      </c>
      <c r="C125" s="2">
        <v>1108.559</v>
      </c>
      <c r="D125" s="2">
        <v>16.975999999999999</v>
      </c>
      <c r="E125" s="2">
        <v>452.60199999999998</v>
      </c>
      <c r="F125" s="2">
        <v>508.31700000000001</v>
      </c>
      <c r="G125" s="2">
        <v>0</v>
      </c>
      <c r="H125" s="2">
        <v>0</v>
      </c>
      <c r="I125" s="2">
        <v>130.67500000000001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-1.2E-2</v>
      </c>
      <c r="S125" s="2">
        <v>0</v>
      </c>
    </row>
    <row r="126" spans="1:19" x14ac:dyDescent="0.25">
      <c r="A126" s="1">
        <v>2016</v>
      </c>
      <c r="B126" s="1">
        <v>7</v>
      </c>
      <c r="C126" s="2">
        <v>1472.5540000000001</v>
      </c>
      <c r="D126" s="2">
        <v>0.317</v>
      </c>
      <c r="E126" s="2">
        <v>799.40300000000002</v>
      </c>
      <c r="F126" s="2">
        <v>489.94299999999998</v>
      </c>
      <c r="G126" s="2">
        <v>0</v>
      </c>
      <c r="H126" s="2">
        <v>0</v>
      </c>
      <c r="I126" s="2">
        <v>0</v>
      </c>
      <c r="J126" s="2">
        <v>182.90100000000001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-0.01</v>
      </c>
      <c r="S126" s="2">
        <v>0</v>
      </c>
    </row>
    <row r="127" spans="1:19" x14ac:dyDescent="0.25">
      <c r="A127" s="1">
        <v>2016</v>
      </c>
      <c r="B127" s="1">
        <v>8</v>
      </c>
      <c r="C127" s="2">
        <v>1488.076</v>
      </c>
      <c r="D127" s="2">
        <v>5.5E-2</v>
      </c>
      <c r="E127" s="2">
        <v>808.45600000000002</v>
      </c>
      <c r="F127" s="2">
        <v>467.48599999999999</v>
      </c>
      <c r="G127" s="2">
        <v>0</v>
      </c>
      <c r="H127" s="2">
        <v>0</v>
      </c>
      <c r="I127" s="2">
        <v>0</v>
      </c>
      <c r="J127" s="2">
        <v>0</v>
      </c>
      <c r="K127" s="2">
        <v>212.08699999999999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-8.9999999999999993E-3</v>
      </c>
      <c r="S127" s="2">
        <v>0</v>
      </c>
    </row>
    <row r="128" spans="1:19" x14ac:dyDescent="0.25">
      <c r="A128" s="1">
        <v>2016</v>
      </c>
      <c r="B128" s="1">
        <v>9</v>
      </c>
      <c r="C128" s="2">
        <v>1305.3820000000001</v>
      </c>
      <c r="D128" s="2">
        <v>3.0649999999999999</v>
      </c>
      <c r="E128" s="2">
        <v>661.78</v>
      </c>
      <c r="F128" s="2">
        <v>496.94499999999999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143.59899999999999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-7.0000000000000001E-3</v>
      </c>
      <c r="S128" s="2">
        <v>0</v>
      </c>
    </row>
    <row r="129" spans="1:19" x14ac:dyDescent="0.25">
      <c r="A129" s="1">
        <v>2016</v>
      </c>
      <c r="B129" s="1">
        <v>10</v>
      </c>
      <c r="C129" s="2">
        <v>828.947</v>
      </c>
      <c r="D129" s="2">
        <v>55.238999999999997</v>
      </c>
      <c r="E129" s="2">
        <v>194.726</v>
      </c>
      <c r="F129" s="2">
        <v>499.68099999999998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79.307000000000002</v>
      </c>
      <c r="N129" s="2">
        <v>0</v>
      </c>
      <c r="O129" s="2">
        <v>0</v>
      </c>
      <c r="P129" s="2">
        <v>0</v>
      </c>
      <c r="Q129" s="2">
        <v>0</v>
      </c>
      <c r="R129" s="2">
        <v>-6.0000000000000001E-3</v>
      </c>
      <c r="S129" s="2">
        <v>0</v>
      </c>
    </row>
    <row r="130" spans="1:19" x14ac:dyDescent="0.25">
      <c r="A130" s="1">
        <v>2016</v>
      </c>
      <c r="B130" s="1">
        <v>11</v>
      </c>
      <c r="C130" s="2">
        <v>745.88699999999994</v>
      </c>
      <c r="D130" s="2">
        <v>198.33</v>
      </c>
      <c r="E130" s="2">
        <v>25.091999999999999</v>
      </c>
      <c r="F130" s="2">
        <v>522.47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-5.0000000000000001E-3</v>
      </c>
      <c r="S130" s="2">
        <v>0</v>
      </c>
    </row>
    <row r="131" spans="1:19" x14ac:dyDescent="0.25">
      <c r="A131" s="1">
        <v>2016</v>
      </c>
      <c r="B131" s="1">
        <v>12</v>
      </c>
      <c r="C131" s="2">
        <v>962.08500000000004</v>
      </c>
      <c r="D131" s="2">
        <v>393.03399999999999</v>
      </c>
      <c r="E131" s="2">
        <v>2.1549999999999998</v>
      </c>
      <c r="F131" s="2">
        <v>566.9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-4.0000000000000001E-3</v>
      </c>
      <c r="S131" s="2">
        <v>0</v>
      </c>
    </row>
    <row r="132" spans="1:19" x14ac:dyDescent="0.25">
      <c r="A132" s="1">
        <v>2017</v>
      </c>
      <c r="B132" s="1">
        <v>1</v>
      </c>
      <c r="C132" s="2">
        <v>1146.1969999999999</v>
      </c>
      <c r="D132" s="2">
        <v>573.95100000000002</v>
      </c>
      <c r="E132" s="2">
        <v>0.76400000000000001</v>
      </c>
      <c r="F132" s="2">
        <v>602.83299999999997</v>
      </c>
      <c r="G132" s="2">
        <v>-31.347000000000001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-4.0000000000000001E-3</v>
      </c>
      <c r="S132" s="2">
        <v>0</v>
      </c>
    </row>
    <row r="133" spans="1:19" x14ac:dyDescent="0.25">
      <c r="A133" s="1">
        <v>2017</v>
      </c>
      <c r="B133" s="1">
        <v>2</v>
      </c>
      <c r="C133" s="2">
        <v>1028.653</v>
      </c>
      <c r="D133" s="2">
        <v>486.15800000000002</v>
      </c>
      <c r="E133" s="2">
        <v>0.1</v>
      </c>
      <c r="F133" s="2">
        <v>542.399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-3.0000000000000001E-3</v>
      </c>
      <c r="S133" s="2">
        <v>0</v>
      </c>
    </row>
    <row r="134" spans="1:19" x14ac:dyDescent="0.25">
      <c r="A134" s="1">
        <v>2017</v>
      </c>
      <c r="B134" s="1">
        <v>3</v>
      </c>
      <c r="C134" s="2">
        <v>928.43</v>
      </c>
      <c r="D134" s="2">
        <v>384.83600000000001</v>
      </c>
      <c r="E134" s="2">
        <v>2.3279999999999998</v>
      </c>
      <c r="F134" s="2">
        <v>541.26900000000001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-3.0000000000000001E-3</v>
      </c>
      <c r="S134" s="2">
        <v>0</v>
      </c>
    </row>
    <row r="135" spans="1:19" x14ac:dyDescent="0.25">
      <c r="A135" s="1">
        <v>2017</v>
      </c>
      <c r="B135" s="1">
        <v>4</v>
      </c>
      <c r="C135" s="2">
        <v>783.327</v>
      </c>
      <c r="D135" s="2">
        <v>215.74799999999999</v>
      </c>
      <c r="E135" s="2">
        <v>41.1</v>
      </c>
      <c r="F135" s="2">
        <v>526.48099999999999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-2E-3</v>
      </c>
      <c r="S135" s="2">
        <v>0</v>
      </c>
    </row>
    <row r="136" spans="1:19" x14ac:dyDescent="0.25">
      <c r="A136" s="1">
        <v>2017</v>
      </c>
      <c r="B136" s="1">
        <v>5</v>
      </c>
      <c r="C136" s="2">
        <v>786.48599999999999</v>
      </c>
      <c r="D136" s="2">
        <v>79.924999999999997</v>
      </c>
      <c r="E136" s="2">
        <v>139.45500000000001</v>
      </c>
      <c r="F136" s="2">
        <v>510.858</v>
      </c>
      <c r="G136" s="2">
        <v>0</v>
      </c>
      <c r="H136" s="2">
        <v>56.250999999999998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-2E-3</v>
      </c>
      <c r="S136" s="2">
        <v>0</v>
      </c>
    </row>
    <row r="137" spans="1:19" x14ac:dyDescent="0.25">
      <c r="A137" s="1">
        <v>2017</v>
      </c>
      <c r="B137" s="1">
        <v>6</v>
      </c>
      <c r="C137" s="2">
        <v>1117.8030000000001</v>
      </c>
      <c r="D137" s="2">
        <v>17.039000000000001</v>
      </c>
      <c r="E137" s="2">
        <v>460.62200000000001</v>
      </c>
      <c r="F137" s="2">
        <v>509.46899999999999</v>
      </c>
      <c r="G137" s="2">
        <v>0</v>
      </c>
      <c r="H137" s="2">
        <v>0</v>
      </c>
      <c r="I137" s="2">
        <v>130.67500000000001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-2E-3</v>
      </c>
      <c r="S137" s="2">
        <v>0</v>
      </c>
    </row>
    <row r="138" spans="1:19" x14ac:dyDescent="0.25">
      <c r="A138" s="1">
        <v>2017</v>
      </c>
      <c r="B138" s="1">
        <v>7</v>
      </c>
      <c r="C138" s="2">
        <v>1495.2560000000001</v>
      </c>
      <c r="D138" s="2">
        <v>0.32</v>
      </c>
      <c r="E138" s="2">
        <v>818.23800000000006</v>
      </c>
      <c r="F138" s="2">
        <v>493.79899999999998</v>
      </c>
      <c r="G138" s="2">
        <v>0</v>
      </c>
      <c r="H138" s="2">
        <v>0</v>
      </c>
      <c r="I138" s="2">
        <v>0</v>
      </c>
      <c r="J138" s="2">
        <v>182.90100000000001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-1E-3</v>
      </c>
      <c r="S138" s="2">
        <v>0</v>
      </c>
    </row>
    <row r="139" spans="1:19" x14ac:dyDescent="0.25">
      <c r="A139" s="1">
        <v>2017</v>
      </c>
      <c r="B139" s="1">
        <v>8</v>
      </c>
      <c r="C139" s="2">
        <v>1502.6479999999999</v>
      </c>
      <c r="D139" s="2">
        <v>5.6000000000000001E-2</v>
      </c>
      <c r="E139" s="2">
        <v>822.30399999999997</v>
      </c>
      <c r="F139" s="2">
        <v>468.202</v>
      </c>
      <c r="G139" s="2">
        <v>0</v>
      </c>
      <c r="H139" s="2">
        <v>0</v>
      </c>
      <c r="I139" s="2">
        <v>0</v>
      </c>
      <c r="J139" s="2">
        <v>0</v>
      </c>
      <c r="K139" s="2">
        <v>212.08699999999999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-1E-3</v>
      </c>
      <c r="S139" s="2">
        <v>0</v>
      </c>
    </row>
    <row r="140" spans="1:19" x14ac:dyDescent="0.25">
      <c r="A140" s="1">
        <v>2017</v>
      </c>
      <c r="B140" s="1">
        <v>9</v>
      </c>
      <c r="C140" s="2">
        <v>1322.9880000000001</v>
      </c>
      <c r="D140" s="2">
        <v>3.089</v>
      </c>
      <c r="E140" s="2">
        <v>676.28</v>
      </c>
      <c r="F140" s="2">
        <v>500.02100000000002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143.59899999999999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-1E-3</v>
      </c>
      <c r="S140" s="2">
        <v>0</v>
      </c>
    </row>
    <row r="141" spans="1:19" x14ac:dyDescent="0.25">
      <c r="A141" s="1">
        <v>2017</v>
      </c>
      <c r="B141" s="1">
        <v>10</v>
      </c>
      <c r="C141" s="2">
        <v>836.99699999999996</v>
      </c>
      <c r="D141" s="2">
        <v>55.692</v>
      </c>
      <c r="E141" s="2">
        <v>199.06200000000001</v>
      </c>
      <c r="F141" s="2">
        <v>502.93599999999998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79.307000000000002</v>
      </c>
      <c r="N141" s="2">
        <v>0</v>
      </c>
      <c r="O141" s="2">
        <v>0</v>
      </c>
      <c r="P141" s="2">
        <v>0</v>
      </c>
      <c r="Q141" s="2">
        <v>0</v>
      </c>
      <c r="R141" s="2">
        <v>-1E-3</v>
      </c>
      <c r="S141" s="2">
        <v>0</v>
      </c>
    </row>
    <row r="142" spans="1:19" x14ac:dyDescent="0.25">
      <c r="A142" s="1">
        <v>2017</v>
      </c>
      <c r="B142" s="1">
        <v>11</v>
      </c>
      <c r="C142" s="2">
        <v>752.68200000000002</v>
      </c>
      <c r="D142" s="2">
        <v>200.28800000000001</v>
      </c>
      <c r="E142" s="2">
        <v>25.693000000000001</v>
      </c>
      <c r="F142" s="2">
        <v>526.702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-1E-3</v>
      </c>
      <c r="S142" s="2">
        <v>0</v>
      </c>
    </row>
    <row r="143" spans="1:19" x14ac:dyDescent="0.25">
      <c r="A143" s="1">
        <v>2017</v>
      </c>
      <c r="B143" s="1">
        <v>12</v>
      </c>
      <c r="C143" s="2">
        <v>949.69500000000005</v>
      </c>
      <c r="D143" s="2">
        <v>388.37599999999998</v>
      </c>
      <c r="E143" s="2">
        <v>2.16</v>
      </c>
      <c r="F143" s="2">
        <v>559.16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-1E-3</v>
      </c>
      <c r="S143" s="2">
        <v>0</v>
      </c>
    </row>
    <row r="144" spans="1:19" x14ac:dyDescent="0.25">
      <c r="A144" s="1">
        <v>2018</v>
      </c>
      <c r="B144" s="1">
        <v>1</v>
      </c>
      <c r="C144" s="2">
        <v>1153.2750000000001</v>
      </c>
      <c r="D144" s="2">
        <v>577.74300000000005</v>
      </c>
      <c r="E144" s="2">
        <v>0.77900000000000003</v>
      </c>
      <c r="F144" s="2">
        <v>606.101</v>
      </c>
      <c r="G144" s="2">
        <v>-31.347000000000001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-1E-3</v>
      </c>
      <c r="S144" s="2">
        <v>0</v>
      </c>
    </row>
    <row r="145" spans="1:19" x14ac:dyDescent="0.25">
      <c r="A145" s="1">
        <v>2018</v>
      </c>
      <c r="B145" s="1">
        <v>2</v>
      </c>
      <c r="C145" s="2">
        <v>1034.835</v>
      </c>
      <c r="D145" s="2">
        <v>489.36900000000003</v>
      </c>
      <c r="E145" s="2">
        <v>0.10199999999999999</v>
      </c>
      <c r="F145" s="2">
        <v>545.36500000000001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</row>
    <row r="146" spans="1:19" x14ac:dyDescent="0.25">
      <c r="A146" s="1">
        <v>2018</v>
      </c>
      <c r="B146" s="1">
        <v>3</v>
      </c>
      <c r="C146" s="2">
        <v>938.32600000000002</v>
      </c>
      <c r="D146" s="2">
        <v>389.16899999999998</v>
      </c>
      <c r="E146" s="2">
        <v>2.3860000000000001</v>
      </c>
      <c r="F146" s="2">
        <v>546.77200000000005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</row>
    <row r="147" spans="1:19" x14ac:dyDescent="0.25">
      <c r="A147" s="1">
        <v>2018</v>
      </c>
      <c r="B147" s="1">
        <v>4</v>
      </c>
      <c r="C147" s="2">
        <v>798.13499999999999</v>
      </c>
      <c r="D147" s="2">
        <v>219.80199999999999</v>
      </c>
      <c r="E147" s="2">
        <v>42.423999999999999</v>
      </c>
      <c r="F147" s="2">
        <v>535.91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</row>
    <row r="148" spans="1:19" x14ac:dyDescent="0.25">
      <c r="A148" s="1">
        <v>2018</v>
      </c>
      <c r="B148" s="1">
        <v>5</v>
      </c>
      <c r="C148" s="2">
        <v>779.46199999999999</v>
      </c>
      <c r="D148" s="2">
        <v>79.001000000000005</v>
      </c>
      <c r="E148" s="2">
        <v>139.65899999999999</v>
      </c>
      <c r="F148" s="2">
        <v>504.55200000000002</v>
      </c>
      <c r="G148" s="2">
        <v>0</v>
      </c>
      <c r="H148" s="2">
        <v>56.250999999999998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</row>
    <row r="149" spans="1:19" x14ac:dyDescent="0.25">
      <c r="A149" s="1">
        <v>2018</v>
      </c>
      <c r="B149" s="1">
        <v>6</v>
      </c>
      <c r="C149" s="2">
        <v>1129.652</v>
      </c>
      <c r="D149" s="2">
        <v>17.143999999999998</v>
      </c>
      <c r="E149" s="2">
        <v>469.57900000000001</v>
      </c>
      <c r="F149" s="2">
        <v>512.255</v>
      </c>
      <c r="G149" s="2">
        <v>0</v>
      </c>
      <c r="H149" s="2">
        <v>0</v>
      </c>
      <c r="I149" s="2">
        <v>130.67500000000001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</row>
    <row r="150" spans="1:19" x14ac:dyDescent="0.25">
      <c r="A150" s="1">
        <v>2018</v>
      </c>
      <c r="B150" s="1">
        <v>7</v>
      </c>
      <c r="C150" s="2">
        <v>1511.4159999999999</v>
      </c>
      <c r="D150" s="2">
        <v>0.32100000000000001</v>
      </c>
      <c r="E150" s="2">
        <v>832.58900000000006</v>
      </c>
      <c r="F150" s="2">
        <v>495.60399999999998</v>
      </c>
      <c r="G150" s="2">
        <v>0</v>
      </c>
      <c r="H150" s="2">
        <v>0</v>
      </c>
      <c r="I150" s="2">
        <v>0</v>
      </c>
      <c r="J150" s="2">
        <v>182.90100000000001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</row>
    <row r="151" spans="1:19" x14ac:dyDescent="0.25">
      <c r="A151" s="1">
        <v>2018</v>
      </c>
      <c r="B151" s="1">
        <v>8</v>
      </c>
      <c r="C151" s="2">
        <v>1523.135</v>
      </c>
      <c r="D151" s="2">
        <v>5.6000000000000001E-2</v>
      </c>
      <c r="E151" s="2">
        <v>839.51099999999997</v>
      </c>
      <c r="F151" s="2">
        <v>471.48099999999999</v>
      </c>
      <c r="G151" s="2">
        <v>0</v>
      </c>
      <c r="H151" s="2">
        <v>0</v>
      </c>
      <c r="I151" s="2">
        <v>0</v>
      </c>
      <c r="J151" s="2">
        <v>0</v>
      </c>
      <c r="K151" s="2">
        <v>212.08699999999999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</row>
    <row r="152" spans="1:19" x14ac:dyDescent="0.25">
      <c r="A152" s="1">
        <v>2018</v>
      </c>
      <c r="B152" s="1">
        <v>9</v>
      </c>
      <c r="C152" s="2">
        <v>1338.5940000000001</v>
      </c>
      <c r="D152" s="2">
        <v>3.1070000000000002</v>
      </c>
      <c r="E152" s="2">
        <v>689.26099999999997</v>
      </c>
      <c r="F152" s="2">
        <v>502.62799999999999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143.59899999999999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</row>
    <row r="153" spans="1:19" x14ac:dyDescent="0.25">
      <c r="A153" s="1">
        <v>2018</v>
      </c>
      <c r="B153" s="1">
        <v>10</v>
      </c>
      <c r="C153" s="2">
        <v>843.51900000000001</v>
      </c>
      <c r="D153" s="2">
        <v>56.008000000000003</v>
      </c>
      <c r="E153" s="2">
        <v>202.83</v>
      </c>
      <c r="F153" s="2">
        <v>505.37400000000002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79.307000000000002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</row>
    <row r="154" spans="1:19" x14ac:dyDescent="0.25">
      <c r="A154" s="1">
        <v>2018</v>
      </c>
      <c r="B154" s="1">
        <v>11</v>
      </c>
      <c r="C154" s="2">
        <v>754.28200000000004</v>
      </c>
      <c r="D154" s="2">
        <v>200.75399999999999</v>
      </c>
      <c r="E154" s="2">
        <v>26.091999999999999</v>
      </c>
      <c r="F154" s="2">
        <v>527.43700000000001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</row>
    <row r="155" spans="1:19" x14ac:dyDescent="0.25">
      <c r="A155" s="1">
        <v>2018</v>
      </c>
      <c r="B155" s="1">
        <v>12</v>
      </c>
      <c r="C155" s="2">
        <v>967.91200000000003</v>
      </c>
      <c r="D155" s="2">
        <v>396.05500000000001</v>
      </c>
      <c r="E155" s="2">
        <v>2.2309999999999999</v>
      </c>
      <c r="F155" s="2">
        <v>569.62599999999998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</row>
    <row r="156" spans="1:19" x14ac:dyDescent="0.25">
      <c r="A156" s="1">
        <v>2019</v>
      </c>
      <c r="B156" s="1">
        <v>1</v>
      </c>
      <c r="C156" s="2">
        <v>1161.2270000000001</v>
      </c>
      <c r="D156" s="2">
        <v>581.87599999999998</v>
      </c>
      <c r="E156" s="2">
        <v>0.79500000000000004</v>
      </c>
      <c r="F156" s="2">
        <v>609.90300000000002</v>
      </c>
      <c r="G156" s="2">
        <v>-31.347000000000001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</row>
    <row r="157" spans="1:19" x14ac:dyDescent="0.25">
      <c r="A157" s="1">
        <v>2019</v>
      </c>
      <c r="B157" s="1">
        <v>2</v>
      </c>
      <c r="C157" s="2">
        <v>1041.9090000000001</v>
      </c>
      <c r="D157" s="2">
        <v>492.92700000000002</v>
      </c>
      <c r="E157" s="2">
        <v>0.104</v>
      </c>
      <c r="F157" s="2">
        <v>548.87800000000004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</row>
    <row r="158" spans="1:19" x14ac:dyDescent="0.25">
      <c r="A158" s="1">
        <v>2019</v>
      </c>
      <c r="B158" s="1">
        <v>3</v>
      </c>
      <c r="C158" s="2">
        <v>940.39300000000003</v>
      </c>
      <c r="D158" s="2">
        <v>390.18700000000001</v>
      </c>
      <c r="E158" s="2">
        <v>2.4220000000000002</v>
      </c>
      <c r="F158" s="2">
        <v>547.78300000000002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</row>
    <row r="159" spans="1:19" x14ac:dyDescent="0.25">
      <c r="A159" s="1">
        <v>2019</v>
      </c>
      <c r="B159" s="1">
        <v>4</v>
      </c>
      <c r="C159" s="2">
        <v>783.41700000000003</v>
      </c>
      <c r="D159" s="2">
        <v>215.73400000000001</v>
      </c>
      <c r="E159" s="2">
        <v>42.164999999999999</v>
      </c>
      <c r="F159" s="2">
        <v>525.51900000000001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</row>
    <row r="160" spans="1:19" x14ac:dyDescent="0.25">
      <c r="A160" s="1">
        <v>2019</v>
      </c>
      <c r="B160" s="1">
        <v>5</v>
      </c>
      <c r="C160" s="2">
        <v>806.69500000000005</v>
      </c>
      <c r="D160" s="2">
        <v>81.822000000000003</v>
      </c>
      <c r="E160" s="2">
        <v>146.47499999999999</v>
      </c>
      <c r="F160" s="2">
        <v>522.14599999999996</v>
      </c>
      <c r="G160" s="2">
        <v>0</v>
      </c>
      <c r="H160" s="2">
        <v>56.250999999999998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</row>
    <row r="161" spans="1:19" x14ac:dyDescent="0.25">
      <c r="A161" s="1">
        <v>2019</v>
      </c>
      <c r="B161" s="1">
        <v>6</v>
      </c>
      <c r="C161" s="2">
        <v>1143.2909999999999</v>
      </c>
      <c r="D161" s="2">
        <v>17.282</v>
      </c>
      <c r="E161" s="2">
        <v>479.33699999999999</v>
      </c>
      <c r="F161" s="2">
        <v>515.99699999999996</v>
      </c>
      <c r="G161" s="2">
        <v>0</v>
      </c>
      <c r="H161" s="2">
        <v>0</v>
      </c>
      <c r="I161" s="2">
        <v>130.67500000000001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</row>
    <row r="162" spans="1:19" x14ac:dyDescent="0.25">
      <c r="A162" s="1">
        <v>2019</v>
      </c>
      <c r="B162" s="1">
        <v>7</v>
      </c>
      <c r="C162" s="2">
        <v>1525.6179999999999</v>
      </c>
      <c r="D162" s="2">
        <v>0.32200000000000001</v>
      </c>
      <c r="E162" s="2">
        <v>845.51099999999997</v>
      </c>
      <c r="F162" s="2">
        <v>496.88299999999998</v>
      </c>
      <c r="G162" s="2">
        <v>0</v>
      </c>
      <c r="H162" s="2">
        <v>0</v>
      </c>
      <c r="I162" s="2">
        <v>0</v>
      </c>
      <c r="J162" s="2">
        <v>182.90100000000001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</row>
    <row r="163" spans="1:19" x14ac:dyDescent="0.25">
      <c r="A163" s="1">
        <v>2019</v>
      </c>
      <c r="B163" s="1">
        <v>8</v>
      </c>
      <c r="C163" s="2">
        <v>1541.2760000000001</v>
      </c>
      <c r="D163" s="2">
        <v>5.6000000000000001E-2</v>
      </c>
      <c r="E163" s="2">
        <v>855.04200000000003</v>
      </c>
      <c r="F163" s="2">
        <v>474.09</v>
      </c>
      <c r="G163" s="2">
        <v>0</v>
      </c>
      <c r="H163" s="2">
        <v>0</v>
      </c>
      <c r="I163" s="2">
        <v>0</v>
      </c>
      <c r="J163" s="2">
        <v>0</v>
      </c>
      <c r="K163" s="2">
        <v>212.08699999999999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</row>
    <row r="164" spans="1:19" x14ac:dyDescent="0.25">
      <c r="A164" s="1">
        <v>2019</v>
      </c>
      <c r="B164" s="1">
        <v>9</v>
      </c>
      <c r="C164" s="2">
        <v>1359.6410000000001</v>
      </c>
      <c r="D164" s="2">
        <v>3.1389999999999998</v>
      </c>
      <c r="E164" s="2">
        <v>705.22699999999998</v>
      </c>
      <c r="F164" s="2">
        <v>507.67599999999999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143.59899999999999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</row>
    <row r="165" spans="1:19" x14ac:dyDescent="0.25">
      <c r="A165" s="1">
        <v>2019</v>
      </c>
      <c r="B165" s="1">
        <v>10</v>
      </c>
      <c r="C165" s="2">
        <v>846.32899999999995</v>
      </c>
      <c r="D165" s="2">
        <v>56.042999999999999</v>
      </c>
      <c r="E165" s="2">
        <v>205.51900000000001</v>
      </c>
      <c r="F165" s="2">
        <v>505.46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79.307000000000002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</row>
    <row r="166" spans="1:19" x14ac:dyDescent="0.25">
      <c r="A166" s="1">
        <v>2019</v>
      </c>
      <c r="B166" s="1">
        <v>11</v>
      </c>
      <c r="C166" s="2">
        <v>744.17499999999995</v>
      </c>
      <c r="D166" s="2">
        <v>198.05500000000001</v>
      </c>
      <c r="E166" s="2">
        <v>26.065999999999999</v>
      </c>
      <c r="F166" s="2">
        <v>520.05399999999997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</row>
    <row r="167" spans="1:19" x14ac:dyDescent="0.25">
      <c r="A167" s="1">
        <v>2019</v>
      </c>
      <c r="B167" s="1">
        <v>12</v>
      </c>
      <c r="C167" s="2">
        <v>1002.7859999999999</v>
      </c>
      <c r="D167" s="2">
        <v>410.47800000000001</v>
      </c>
      <c r="E167" s="2">
        <v>2.3420000000000001</v>
      </c>
      <c r="F167" s="2">
        <v>589.96600000000001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</row>
    <row r="168" spans="1:19" x14ac:dyDescent="0.25">
      <c r="A168" s="1">
        <v>2020</v>
      </c>
      <c r="B168" s="1">
        <v>1</v>
      </c>
      <c r="C168" s="2">
        <v>1155.1110000000001</v>
      </c>
      <c r="D168" s="2">
        <v>578.42499999999995</v>
      </c>
      <c r="E168" s="2">
        <v>0.8</v>
      </c>
      <c r="F168" s="2">
        <v>607.23400000000004</v>
      </c>
      <c r="G168" s="2">
        <v>-31.347000000000001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</row>
    <row r="169" spans="1:19" x14ac:dyDescent="0.25">
      <c r="A169" s="1">
        <v>2020</v>
      </c>
      <c r="B169" s="1">
        <v>2</v>
      </c>
      <c r="C169" s="2">
        <v>1054.079</v>
      </c>
      <c r="D169" s="2">
        <v>498.25</v>
      </c>
      <c r="E169" s="2">
        <v>0.106</v>
      </c>
      <c r="F169" s="2">
        <v>555.72299999999996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</row>
    <row r="170" spans="1:19" x14ac:dyDescent="0.25">
      <c r="A170" s="1">
        <v>2020</v>
      </c>
      <c r="B170" s="1">
        <v>3</v>
      </c>
      <c r="C170" s="2">
        <v>942.42499999999995</v>
      </c>
      <c r="D170" s="2">
        <v>390.62</v>
      </c>
      <c r="E170" s="2">
        <v>2.4540000000000002</v>
      </c>
      <c r="F170" s="2">
        <v>549.351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</row>
    <row r="171" spans="1:19" x14ac:dyDescent="0.25">
      <c r="A171" s="1">
        <v>2020</v>
      </c>
      <c r="B171" s="1">
        <v>4</v>
      </c>
      <c r="C171" s="2">
        <v>799.17899999999997</v>
      </c>
      <c r="D171" s="2">
        <v>219.607</v>
      </c>
      <c r="E171" s="2">
        <v>43.439</v>
      </c>
      <c r="F171" s="2">
        <v>536.13300000000004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</row>
    <row r="172" spans="1:19" x14ac:dyDescent="0.25">
      <c r="A172" s="1">
        <v>2020</v>
      </c>
      <c r="B172" s="1">
        <v>5</v>
      </c>
      <c r="C172" s="2">
        <v>807.61500000000001</v>
      </c>
      <c r="D172" s="2">
        <v>81.597999999999999</v>
      </c>
      <c r="E172" s="2">
        <v>147.83500000000001</v>
      </c>
      <c r="F172" s="2">
        <v>521.93200000000002</v>
      </c>
      <c r="G172" s="2">
        <v>0</v>
      </c>
      <c r="H172" s="2">
        <v>56.250999999999998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</row>
    <row r="173" spans="1:19" x14ac:dyDescent="0.25">
      <c r="A173" s="1">
        <v>2020</v>
      </c>
      <c r="B173" s="1">
        <v>6</v>
      </c>
      <c r="C173" s="2">
        <v>1150.635</v>
      </c>
      <c r="D173" s="2">
        <v>17.286999999999999</v>
      </c>
      <c r="E173" s="2">
        <v>485.25200000000001</v>
      </c>
      <c r="F173" s="2">
        <v>517.42100000000005</v>
      </c>
      <c r="G173" s="2">
        <v>0</v>
      </c>
      <c r="H173" s="2">
        <v>0</v>
      </c>
      <c r="I173" s="2">
        <v>130.67500000000001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</row>
    <row r="174" spans="1:19" x14ac:dyDescent="0.25">
      <c r="A174" s="1">
        <v>2020</v>
      </c>
      <c r="B174" s="1">
        <v>7</v>
      </c>
      <c r="C174" s="2">
        <v>1544.4179999999999</v>
      </c>
      <c r="D174" s="2">
        <v>0.32400000000000001</v>
      </c>
      <c r="E174" s="2">
        <v>860.31899999999996</v>
      </c>
      <c r="F174" s="2">
        <v>500.87299999999999</v>
      </c>
      <c r="G174" s="2">
        <v>0</v>
      </c>
      <c r="H174" s="2">
        <v>0</v>
      </c>
      <c r="I174" s="2">
        <v>0</v>
      </c>
      <c r="J174" s="2">
        <v>182.90100000000001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</row>
    <row r="175" spans="1:19" x14ac:dyDescent="0.25">
      <c r="A175" s="1">
        <v>2020</v>
      </c>
      <c r="B175" s="1">
        <v>8</v>
      </c>
      <c r="C175" s="2">
        <v>1560.0740000000001</v>
      </c>
      <c r="D175" s="2">
        <v>5.7000000000000002E-2</v>
      </c>
      <c r="E175" s="2">
        <v>870.01700000000005</v>
      </c>
      <c r="F175" s="2">
        <v>477.91300000000001</v>
      </c>
      <c r="G175" s="2">
        <v>0</v>
      </c>
      <c r="H175" s="2">
        <v>0</v>
      </c>
      <c r="I175" s="2">
        <v>0</v>
      </c>
      <c r="J175" s="2">
        <v>0</v>
      </c>
      <c r="K175" s="2">
        <v>212.08699999999999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</row>
    <row r="176" spans="1:19" x14ac:dyDescent="0.25">
      <c r="A176" s="1">
        <v>2020</v>
      </c>
      <c r="B176" s="1">
        <v>9</v>
      </c>
      <c r="C176" s="2">
        <v>1368.393</v>
      </c>
      <c r="D176" s="2">
        <v>3.137</v>
      </c>
      <c r="E176" s="2">
        <v>713.13800000000003</v>
      </c>
      <c r="F176" s="2">
        <v>508.51900000000001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143.59899999999999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</row>
    <row r="177" spans="1:19" x14ac:dyDescent="0.25">
      <c r="A177" s="1">
        <v>2020</v>
      </c>
      <c r="B177" s="1">
        <v>10</v>
      </c>
      <c r="C177" s="2">
        <v>858.89</v>
      </c>
      <c r="D177" s="2">
        <v>56.683</v>
      </c>
      <c r="E177" s="2">
        <v>210.37299999999999</v>
      </c>
      <c r="F177" s="2">
        <v>512.52800000000002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79.307000000000002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</row>
    <row r="178" spans="1:19" x14ac:dyDescent="0.25">
      <c r="A178" s="1">
        <v>2020</v>
      </c>
      <c r="B178" s="1">
        <v>11</v>
      </c>
      <c r="C178" s="2">
        <v>754.24300000000005</v>
      </c>
      <c r="D178" s="2">
        <v>200.32400000000001</v>
      </c>
      <c r="E178" s="2">
        <v>26.683</v>
      </c>
      <c r="F178" s="2">
        <v>527.23599999999999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</row>
    <row r="179" spans="1:19" x14ac:dyDescent="0.25">
      <c r="A179" s="1">
        <v>2020</v>
      </c>
      <c r="B179" s="1">
        <v>12</v>
      </c>
      <c r="C179" s="2">
        <v>1026.9829999999999</v>
      </c>
      <c r="D179" s="2">
        <v>419.84899999999999</v>
      </c>
      <c r="E179" s="2">
        <v>2.4239999999999999</v>
      </c>
      <c r="F179" s="2">
        <v>604.71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</row>
    <row r="180" spans="1:19" x14ac:dyDescent="0.25">
      <c r="A180" s="1">
        <v>2021</v>
      </c>
      <c r="B180" s="1">
        <v>1</v>
      </c>
      <c r="C180" s="2">
        <v>1187.309</v>
      </c>
      <c r="D180" s="2">
        <v>593.85299999999995</v>
      </c>
      <c r="E180" s="2">
        <v>0.83</v>
      </c>
      <c r="F180" s="2">
        <v>623.97299999999996</v>
      </c>
      <c r="G180" s="2">
        <v>-31.347000000000001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</row>
    <row r="181" spans="1:19" x14ac:dyDescent="0.25">
      <c r="A181" s="1">
        <v>2021</v>
      </c>
      <c r="B181" s="1">
        <v>2</v>
      </c>
      <c r="C181" s="2">
        <v>1062.3130000000001</v>
      </c>
      <c r="D181" s="2">
        <v>501.89499999999998</v>
      </c>
      <c r="E181" s="2">
        <v>0.108</v>
      </c>
      <c r="F181" s="2">
        <v>560.30999999999995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</row>
    <row r="182" spans="1:19" x14ac:dyDescent="0.25">
      <c r="A182" s="1">
        <v>2021</v>
      </c>
      <c r="B182" s="1">
        <v>3</v>
      </c>
      <c r="C182" s="2">
        <v>941.10400000000004</v>
      </c>
      <c r="D182" s="2">
        <v>389.834</v>
      </c>
      <c r="E182" s="2">
        <v>2.4769999999999999</v>
      </c>
      <c r="F182" s="2">
        <v>548.79300000000001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</row>
    <row r="183" spans="1:19" x14ac:dyDescent="0.25">
      <c r="A183" s="1">
        <v>2021</v>
      </c>
      <c r="B183" s="1">
        <v>4</v>
      </c>
      <c r="C183" s="2">
        <v>817.69200000000001</v>
      </c>
      <c r="D183" s="2">
        <v>224.375</v>
      </c>
      <c r="E183" s="2">
        <v>44.884999999999998</v>
      </c>
      <c r="F183" s="2">
        <v>548.43100000000004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</row>
    <row r="184" spans="1:19" x14ac:dyDescent="0.25">
      <c r="A184" s="1">
        <v>2021</v>
      </c>
      <c r="B184" s="1">
        <v>5</v>
      </c>
      <c r="C184" s="2">
        <v>796.53</v>
      </c>
      <c r="D184" s="2">
        <v>80.144000000000005</v>
      </c>
      <c r="E184" s="2">
        <v>146.84200000000001</v>
      </c>
      <c r="F184" s="2">
        <v>513.29399999999998</v>
      </c>
      <c r="G184" s="2">
        <v>0</v>
      </c>
      <c r="H184" s="2">
        <v>56.250999999999998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</row>
    <row r="185" spans="1:19" x14ac:dyDescent="0.25">
      <c r="A185" s="1">
        <v>2021</v>
      </c>
      <c r="B185" s="1">
        <v>6</v>
      </c>
      <c r="C185" s="2">
        <v>1166.1859999999999</v>
      </c>
      <c r="D185" s="2">
        <v>17.445</v>
      </c>
      <c r="E185" s="2">
        <v>495.20600000000002</v>
      </c>
      <c r="F185" s="2">
        <v>522.86</v>
      </c>
      <c r="G185" s="2">
        <v>0</v>
      </c>
      <c r="H185" s="2">
        <v>0</v>
      </c>
      <c r="I185" s="2">
        <v>130.67500000000001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</row>
    <row r="186" spans="1:19" x14ac:dyDescent="0.25">
      <c r="A186" s="1">
        <v>2021</v>
      </c>
      <c r="B186" s="1">
        <v>7</v>
      </c>
      <c r="C186" s="2">
        <v>1562.191</v>
      </c>
      <c r="D186" s="2">
        <v>0.32600000000000001</v>
      </c>
      <c r="E186" s="2">
        <v>874.60299999999995</v>
      </c>
      <c r="F186" s="2">
        <v>504.36099999999999</v>
      </c>
      <c r="G186" s="2">
        <v>0</v>
      </c>
      <c r="H186" s="2">
        <v>0</v>
      </c>
      <c r="I186" s="2">
        <v>0</v>
      </c>
      <c r="J186" s="2">
        <v>182.90100000000001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</row>
    <row r="187" spans="1:19" x14ac:dyDescent="0.25">
      <c r="A187" s="1">
        <v>2021</v>
      </c>
      <c r="B187" s="1">
        <v>8</v>
      </c>
      <c r="C187" s="2">
        <v>1577.9280000000001</v>
      </c>
      <c r="D187" s="2">
        <v>5.7000000000000002E-2</v>
      </c>
      <c r="E187" s="2">
        <v>884.50900000000001</v>
      </c>
      <c r="F187" s="2">
        <v>481.27499999999998</v>
      </c>
      <c r="G187" s="2">
        <v>0</v>
      </c>
      <c r="H187" s="2">
        <v>0</v>
      </c>
      <c r="I187" s="2">
        <v>0</v>
      </c>
      <c r="J187" s="2">
        <v>0</v>
      </c>
      <c r="K187" s="2">
        <v>212.08699999999999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</row>
    <row r="188" spans="1:19" x14ac:dyDescent="0.25">
      <c r="A188" s="1">
        <v>2021</v>
      </c>
      <c r="B188" s="1">
        <v>9</v>
      </c>
      <c r="C188" s="2">
        <v>1382.126</v>
      </c>
      <c r="D188" s="2">
        <v>3.149</v>
      </c>
      <c r="E188" s="2">
        <v>724.03399999999999</v>
      </c>
      <c r="F188" s="2">
        <v>511.34300000000002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143.59899999999999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</row>
    <row r="189" spans="1:19" x14ac:dyDescent="0.25">
      <c r="A189" s="1">
        <v>2021</v>
      </c>
      <c r="B189" s="1">
        <v>10</v>
      </c>
      <c r="C189" s="2">
        <v>862.95899999999995</v>
      </c>
      <c r="D189" s="2">
        <v>56.767000000000003</v>
      </c>
      <c r="E189" s="2">
        <v>213.06899999999999</v>
      </c>
      <c r="F189" s="2">
        <v>513.81600000000003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79.307000000000002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</row>
    <row r="190" spans="1:19" x14ac:dyDescent="0.25">
      <c r="A190" s="1">
        <v>2021</v>
      </c>
      <c r="B190" s="1">
        <v>11</v>
      </c>
      <c r="C190" s="2">
        <v>746.37400000000002</v>
      </c>
      <c r="D190" s="2">
        <v>198.03399999999999</v>
      </c>
      <c r="E190" s="2">
        <v>26.675999999999998</v>
      </c>
      <c r="F190" s="2">
        <v>521.66499999999996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</row>
    <row r="191" spans="1:19" x14ac:dyDescent="0.25">
      <c r="A191" s="1">
        <v>2021</v>
      </c>
      <c r="B191" s="1">
        <v>12</v>
      </c>
      <c r="C191" s="2">
        <v>1002.048</v>
      </c>
      <c r="D191" s="2">
        <v>409.47</v>
      </c>
      <c r="E191" s="2">
        <v>2.391</v>
      </c>
      <c r="F191" s="2">
        <v>590.18700000000001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</row>
    <row r="192" spans="1:19" x14ac:dyDescent="0.25">
      <c r="A192" s="1">
        <v>2022</v>
      </c>
      <c r="B192" s="1">
        <v>1</v>
      </c>
      <c r="C192" s="2">
        <v>1181.8510000000001</v>
      </c>
      <c r="D192" s="2">
        <v>590.38</v>
      </c>
      <c r="E192" s="2">
        <v>0.83399999999999996</v>
      </c>
      <c r="F192" s="2">
        <v>621.98299999999995</v>
      </c>
      <c r="G192" s="2">
        <v>-31.347000000000001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</row>
    <row r="193" spans="1:19" x14ac:dyDescent="0.25">
      <c r="A193" s="1">
        <v>2022</v>
      </c>
      <c r="B193" s="1">
        <v>2</v>
      </c>
      <c r="C193" s="2">
        <v>1056.9369999999999</v>
      </c>
      <c r="D193" s="2">
        <v>498.62599999999998</v>
      </c>
      <c r="E193" s="2">
        <v>0.109</v>
      </c>
      <c r="F193" s="2">
        <v>558.20299999999997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</row>
    <row r="194" spans="1:19" x14ac:dyDescent="0.25">
      <c r="A194" s="1">
        <v>2022</v>
      </c>
      <c r="B194" s="1">
        <v>3</v>
      </c>
      <c r="C194" s="2">
        <v>957.351</v>
      </c>
      <c r="D194" s="2">
        <v>395.89</v>
      </c>
      <c r="E194" s="2">
        <v>2.5419999999999998</v>
      </c>
      <c r="F194" s="2">
        <v>558.91800000000001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</row>
    <row r="195" spans="1:19" x14ac:dyDescent="0.25">
      <c r="A195" s="1">
        <v>2022</v>
      </c>
      <c r="B195" s="1">
        <v>4</v>
      </c>
      <c r="C195" s="2">
        <v>805.65800000000002</v>
      </c>
      <c r="D195" s="2">
        <v>220.5</v>
      </c>
      <c r="E195" s="2">
        <v>44.581000000000003</v>
      </c>
      <c r="F195" s="2">
        <v>540.577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</row>
    <row r="196" spans="1:19" x14ac:dyDescent="0.25">
      <c r="A196" s="1">
        <v>2022</v>
      </c>
      <c r="B196" s="1">
        <v>5</v>
      </c>
      <c r="C196" s="2">
        <v>819.80600000000004</v>
      </c>
      <c r="D196" s="2">
        <v>82.31</v>
      </c>
      <c r="E196" s="2">
        <v>152.423</v>
      </c>
      <c r="F196" s="2">
        <v>528.822</v>
      </c>
      <c r="G196" s="2">
        <v>0</v>
      </c>
      <c r="H196" s="2">
        <v>56.250999999999998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</row>
    <row r="197" spans="1:19" x14ac:dyDescent="0.25">
      <c r="A197" s="1">
        <v>2022</v>
      </c>
      <c r="B197" s="1">
        <v>6</v>
      </c>
      <c r="C197" s="2">
        <v>1177.9280000000001</v>
      </c>
      <c r="D197" s="2">
        <v>17.524000000000001</v>
      </c>
      <c r="E197" s="2">
        <v>502.77100000000002</v>
      </c>
      <c r="F197" s="2">
        <v>526.95799999999997</v>
      </c>
      <c r="G197" s="2">
        <v>0</v>
      </c>
      <c r="H197" s="2">
        <v>0</v>
      </c>
      <c r="I197" s="2">
        <v>130.67500000000001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</row>
    <row r="198" spans="1:19" x14ac:dyDescent="0.25">
      <c r="A198" s="1">
        <v>2022</v>
      </c>
      <c r="B198" s="1">
        <v>7</v>
      </c>
      <c r="C198" s="2">
        <v>1580.8019999999999</v>
      </c>
      <c r="D198" s="2">
        <v>0.32800000000000001</v>
      </c>
      <c r="E198" s="2">
        <v>888.89200000000005</v>
      </c>
      <c r="F198" s="2">
        <v>508.68</v>
      </c>
      <c r="G198" s="2">
        <v>0</v>
      </c>
      <c r="H198" s="2">
        <v>0</v>
      </c>
      <c r="I198" s="2">
        <v>0</v>
      </c>
      <c r="J198" s="2">
        <v>182.90100000000001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</row>
    <row r="199" spans="1:19" x14ac:dyDescent="0.25">
      <c r="A199" s="1">
        <v>2022</v>
      </c>
      <c r="B199" s="1">
        <v>8</v>
      </c>
      <c r="C199" s="2">
        <v>1596.519</v>
      </c>
      <c r="D199" s="2">
        <v>5.7000000000000002E-2</v>
      </c>
      <c r="E199" s="2">
        <v>898.95899999999995</v>
      </c>
      <c r="F199" s="2">
        <v>485.41500000000002</v>
      </c>
      <c r="G199" s="2">
        <v>0</v>
      </c>
      <c r="H199" s="2">
        <v>0</v>
      </c>
      <c r="I199" s="2">
        <v>0</v>
      </c>
      <c r="J199" s="2">
        <v>0</v>
      </c>
      <c r="K199" s="2">
        <v>212.08699999999999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</row>
    <row r="200" spans="1:19" x14ac:dyDescent="0.25">
      <c r="A200" s="1">
        <v>2022</v>
      </c>
      <c r="B200" s="1">
        <v>9</v>
      </c>
      <c r="C200" s="2">
        <v>1398.28</v>
      </c>
      <c r="D200" s="2">
        <v>3.1669999999999998</v>
      </c>
      <c r="E200" s="2">
        <v>735.86300000000006</v>
      </c>
      <c r="F200" s="2">
        <v>515.65099999999995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143.59899999999999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</row>
    <row r="201" spans="1:19" x14ac:dyDescent="0.25">
      <c r="A201" s="1">
        <v>2022</v>
      </c>
      <c r="B201" s="1">
        <v>10</v>
      </c>
      <c r="C201" s="2">
        <v>870.91700000000003</v>
      </c>
      <c r="D201" s="2">
        <v>57.073</v>
      </c>
      <c r="E201" s="2">
        <v>216.505</v>
      </c>
      <c r="F201" s="2">
        <v>518.03200000000004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79.307000000000002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</row>
    <row r="202" spans="1:19" x14ac:dyDescent="0.25">
      <c r="A202" s="1">
        <v>2022</v>
      </c>
      <c r="B202" s="1">
        <v>11</v>
      </c>
      <c r="C202" s="2">
        <v>774.00599999999997</v>
      </c>
      <c r="D202" s="2">
        <v>204.91499999999999</v>
      </c>
      <c r="E202" s="2">
        <v>27.898</v>
      </c>
      <c r="F202" s="2">
        <v>541.19399999999996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</row>
    <row r="203" spans="1:19" x14ac:dyDescent="0.25">
      <c r="A203" s="1">
        <v>2022</v>
      </c>
      <c r="B203" s="1">
        <v>12</v>
      </c>
      <c r="C203" s="2">
        <v>995.17200000000003</v>
      </c>
      <c r="D203" s="2">
        <v>406.08300000000003</v>
      </c>
      <c r="E203" s="2">
        <v>2.3959999999999999</v>
      </c>
      <c r="F203" s="2">
        <v>586.69299999999998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</row>
    <row r="204" spans="1:19" x14ac:dyDescent="0.25">
      <c r="A204" s="1">
        <v>2023</v>
      </c>
      <c r="B204" s="1">
        <v>1</v>
      </c>
      <c r="C204" s="2">
        <v>1188.0920000000001</v>
      </c>
      <c r="D204" s="2">
        <v>592.70799999999997</v>
      </c>
      <c r="E204" s="2">
        <v>0.84599999999999997</v>
      </c>
      <c r="F204" s="2">
        <v>625.88400000000001</v>
      </c>
      <c r="G204" s="2">
        <v>-31.347000000000001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</row>
    <row r="205" spans="1:19" x14ac:dyDescent="0.25">
      <c r="A205" s="1">
        <v>2023</v>
      </c>
      <c r="B205" s="1">
        <v>2</v>
      </c>
      <c r="C205" s="2">
        <v>1065.5429999999999</v>
      </c>
      <c r="D205" s="2">
        <v>502.04599999999999</v>
      </c>
      <c r="E205" s="2">
        <v>0.111</v>
      </c>
      <c r="F205" s="2">
        <v>563.38699999999994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</row>
    <row r="206" spans="1:19" x14ac:dyDescent="0.25">
      <c r="A206" s="1">
        <v>2023</v>
      </c>
      <c r="B206" s="1">
        <v>3</v>
      </c>
      <c r="C206" s="2">
        <v>962.46799999999996</v>
      </c>
      <c r="D206" s="2">
        <v>397.41300000000001</v>
      </c>
      <c r="E206" s="2">
        <v>2.5779999999999998</v>
      </c>
      <c r="F206" s="2">
        <v>562.47699999999998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</row>
    <row r="207" spans="1:19" x14ac:dyDescent="0.25">
      <c r="A207" s="1">
        <v>2023</v>
      </c>
      <c r="B207" s="1">
        <v>4</v>
      </c>
      <c r="C207" s="2">
        <v>824.87599999999998</v>
      </c>
      <c r="D207" s="2">
        <v>225.26300000000001</v>
      </c>
      <c r="E207" s="2">
        <v>46.012999999999998</v>
      </c>
      <c r="F207" s="2">
        <v>553.6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</row>
    <row r="208" spans="1:19" x14ac:dyDescent="0.25">
      <c r="A208" s="1">
        <v>2023</v>
      </c>
      <c r="B208" s="1">
        <v>5</v>
      </c>
      <c r="C208" s="2">
        <v>816.04100000000005</v>
      </c>
      <c r="D208" s="2">
        <v>81.590999999999994</v>
      </c>
      <c r="E208" s="2">
        <v>152.64699999999999</v>
      </c>
      <c r="F208" s="2">
        <v>525.55200000000002</v>
      </c>
      <c r="G208" s="2">
        <v>0</v>
      </c>
      <c r="H208" s="2">
        <v>56.250999999999998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</row>
    <row r="209" spans="1:19" x14ac:dyDescent="0.25">
      <c r="A209" s="1">
        <v>2023</v>
      </c>
      <c r="B209" s="1">
        <v>6</v>
      </c>
      <c r="C209" s="2">
        <v>1188.7239999999999</v>
      </c>
      <c r="D209" s="2">
        <v>17.593</v>
      </c>
      <c r="E209" s="2">
        <v>509.96600000000001</v>
      </c>
      <c r="F209" s="2">
        <v>530.48900000000003</v>
      </c>
      <c r="G209" s="2">
        <v>0</v>
      </c>
      <c r="H209" s="2">
        <v>0</v>
      </c>
      <c r="I209" s="2">
        <v>130.67500000000001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</row>
    <row r="210" spans="1:19" x14ac:dyDescent="0.25">
      <c r="A210" s="1">
        <v>2023</v>
      </c>
      <c r="B210" s="1">
        <v>7</v>
      </c>
      <c r="C210" s="2">
        <v>1603.452</v>
      </c>
      <c r="D210" s="2">
        <v>0.33</v>
      </c>
      <c r="E210" s="2">
        <v>905.63599999999997</v>
      </c>
      <c r="F210" s="2">
        <v>514.58399999999995</v>
      </c>
      <c r="G210" s="2">
        <v>0</v>
      </c>
      <c r="H210" s="2">
        <v>0</v>
      </c>
      <c r="I210" s="2">
        <v>0</v>
      </c>
      <c r="J210" s="2">
        <v>182.90100000000001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</row>
    <row r="211" spans="1:19" x14ac:dyDescent="0.25">
      <c r="A211" s="1">
        <v>2023</v>
      </c>
      <c r="B211" s="1">
        <v>8</v>
      </c>
      <c r="C211" s="2">
        <v>1610.261</v>
      </c>
      <c r="D211" s="2">
        <v>5.7000000000000002E-2</v>
      </c>
      <c r="E211" s="2">
        <v>910.13699999999994</v>
      </c>
      <c r="F211" s="2">
        <v>487.97899999999998</v>
      </c>
      <c r="G211" s="2">
        <v>0</v>
      </c>
      <c r="H211" s="2">
        <v>0</v>
      </c>
      <c r="I211" s="2">
        <v>0</v>
      </c>
      <c r="J211" s="2">
        <v>0</v>
      </c>
      <c r="K211" s="2">
        <v>212.08699999999999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</row>
    <row r="212" spans="1:19" x14ac:dyDescent="0.25">
      <c r="A212" s="1">
        <v>2023</v>
      </c>
      <c r="B212" s="1">
        <v>9</v>
      </c>
      <c r="C212" s="2">
        <v>1416.0260000000001</v>
      </c>
      <c r="D212" s="2">
        <v>3.1880000000000002</v>
      </c>
      <c r="E212" s="2">
        <v>748.51599999999996</v>
      </c>
      <c r="F212" s="2">
        <v>520.72199999999998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143.59899999999999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</row>
    <row r="213" spans="1:19" x14ac:dyDescent="0.25">
      <c r="A213" s="1">
        <v>2023</v>
      </c>
      <c r="B213" s="1">
        <v>10</v>
      </c>
      <c r="C213" s="2">
        <v>879.71600000000001</v>
      </c>
      <c r="D213" s="2">
        <v>57.444000000000003</v>
      </c>
      <c r="E213" s="2">
        <v>220.15799999999999</v>
      </c>
      <c r="F213" s="2">
        <v>522.80700000000002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79.307000000000002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</row>
    <row r="214" spans="1:19" x14ac:dyDescent="0.25">
      <c r="A214" s="1">
        <v>2023</v>
      </c>
      <c r="B214" s="1">
        <v>11</v>
      </c>
      <c r="C214" s="2">
        <v>781.97199999999998</v>
      </c>
      <c r="D214" s="2">
        <v>206.589</v>
      </c>
      <c r="E214" s="2">
        <v>28.414999999999999</v>
      </c>
      <c r="F214" s="2">
        <v>546.96799999999996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</row>
    <row r="215" spans="1:19" x14ac:dyDescent="0.25">
      <c r="A215" s="1">
        <v>2023</v>
      </c>
      <c r="B215" s="1">
        <v>12</v>
      </c>
      <c r="C215" s="2">
        <v>983.04600000000005</v>
      </c>
      <c r="D215" s="2">
        <v>400.59300000000002</v>
      </c>
      <c r="E215" s="2">
        <v>2.3879999999999999</v>
      </c>
      <c r="F215" s="2">
        <v>580.06500000000005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</row>
    <row r="216" spans="1:19" x14ac:dyDescent="0.25">
      <c r="A216" s="1">
        <v>2024</v>
      </c>
      <c r="B216" s="1">
        <v>1</v>
      </c>
      <c r="C216" s="2">
        <v>1196.605</v>
      </c>
      <c r="D216" s="2">
        <v>595.86500000000001</v>
      </c>
      <c r="E216" s="2">
        <v>0.85899999999999999</v>
      </c>
      <c r="F216" s="2">
        <v>631.22799999999995</v>
      </c>
      <c r="G216" s="2">
        <v>-31.347000000000001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</row>
    <row r="217" spans="1:19" x14ac:dyDescent="0.25">
      <c r="A217" s="1">
        <v>2024</v>
      </c>
      <c r="B217" s="1">
        <v>2</v>
      </c>
      <c r="C217" s="2">
        <v>1073.0909999999999</v>
      </c>
      <c r="D217" s="2">
        <v>504.72</v>
      </c>
      <c r="E217" s="2">
        <v>0.112</v>
      </c>
      <c r="F217" s="2">
        <v>568.25900000000001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</row>
    <row r="218" spans="1:19" x14ac:dyDescent="0.25">
      <c r="A218" s="1">
        <v>2024</v>
      </c>
      <c r="B218" s="1">
        <v>3</v>
      </c>
      <c r="C218" s="2">
        <v>974.03599999999994</v>
      </c>
      <c r="D218" s="2">
        <v>401.37599999999998</v>
      </c>
      <c r="E218" s="2">
        <v>2.63</v>
      </c>
      <c r="F218" s="2">
        <v>570.03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</row>
    <row r="219" spans="1:19" x14ac:dyDescent="0.25">
      <c r="A219" s="1">
        <v>2024</v>
      </c>
      <c r="B219" s="1">
        <v>4</v>
      </c>
      <c r="C219" s="2">
        <v>832.60900000000004</v>
      </c>
      <c r="D219" s="2">
        <v>226.64699999999999</v>
      </c>
      <c r="E219" s="2">
        <v>46.758000000000003</v>
      </c>
      <c r="F219" s="2">
        <v>559.20399999999995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</row>
    <row r="220" spans="1:19" x14ac:dyDescent="0.25">
      <c r="A220" s="1">
        <v>2024</v>
      </c>
      <c r="B220" s="1">
        <v>5</v>
      </c>
      <c r="C220" s="2">
        <v>818.51099999999997</v>
      </c>
      <c r="D220" s="2">
        <v>81.460999999999999</v>
      </c>
      <c r="E220" s="2">
        <v>153.92599999999999</v>
      </c>
      <c r="F220" s="2">
        <v>526.87400000000002</v>
      </c>
      <c r="G220" s="2">
        <v>0</v>
      </c>
      <c r="H220" s="2">
        <v>56.250999999999998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</row>
    <row r="221" spans="1:19" x14ac:dyDescent="0.25">
      <c r="A221" s="1">
        <v>2024</v>
      </c>
      <c r="B221" s="1">
        <v>6</v>
      </c>
      <c r="C221" s="2">
        <v>1201.2360000000001</v>
      </c>
      <c r="D221" s="2">
        <v>17.678000000000001</v>
      </c>
      <c r="E221" s="2">
        <v>517.54700000000003</v>
      </c>
      <c r="F221" s="2">
        <v>535.33600000000001</v>
      </c>
      <c r="G221" s="2">
        <v>0</v>
      </c>
      <c r="H221" s="2">
        <v>0</v>
      </c>
      <c r="I221" s="2">
        <v>130.67500000000001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</row>
    <row r="222" spans="1:19" x14ac:dyDescent="0.25">
      <c r="A222" s="1">
        <v>2024</v>
      </c>
      <c r="B222" s="1">
        <v>7</v>
      </c>
      <c r="C222" s="2">
        <v>1617.1210000000001</v>
      </c>
      <c r="D222" s="2">
        <v>0.33100000000000002</v>
      </c>
      <c r="E222" s="2">
        <v>916.11099999999999</v>
      </c>
      <c r="F222" s="2">
        <v>517.77800000000002</v>
      </c>
      <c r="G222" s="2">
        <v>0</v>
      </c>
      <c r="H222" s="2">
        <v>0</v>
      </c>
      <c r="I222" s="2">
        <v>0</v>
      </c>
      <c r="J222" s="2">
        <v>182.90100000000001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</row>
    <row r="223" spans="1:19" x14ac:dyDescent="0.25">
      <c r="A223" s="1">
        <v>2024</v>
      </c>
      <c r="B223" s="1">
        <v>8</v>
      </c>
      <c r="C223" s="2">
        <v>1632.768</v>
      </c>
      <c r="D223" s="2">
        <v>5.8000000000000003E-2</v>
      </c>
      <c r="E223" s="2">
        <v>926.48699999999997</v>
      </c>
      <c r="F223" s="2">
        <v>494.13600000000002</v>
      </c>
      <c r="G223" s="2">
        <v>0</v>
      </c>
      <c r="H223" s="2">
        <v>0</v>
      </c>
      <c r="I223" s="2">
        <v>0</v>
      </c>
      <c r="J223" s="2">
        <v>0</v>
      </c>
      <c r="K223" s="2">
        <v>212.08699999999999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</row>
    <row r="224" spans="1:19" x14ac:dyDescent="0.25">
      <c r="A224" s="1">
        <v>2024</v>
      </c>
      <c r="B224" s="1">
        <v>9</v>
      </c>
      <c r="C224" s="2">
        <v>1432.019</v>
      </c>
      <c r="D224" s="2">
        <v>3.2040000000000002</v>
      </c>
      <c r="E224" s="2">
        <v>759.63900000000001</v>
      </c>
      <c r="F224" s="2">
        <v>525.577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143.59899999999999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</row>
    <row r="225" spans="1:19" x14ac:dyDescent="0.25">
      <c r="A225" s="1">
        <v>2024</v>
      </c>
      <c r="B225" s="1">
        <v>10</v>
      </c>
      <c r="C225" s="2">
        <v>888.63300000000004</v>
      </c>
      <c r="D225" s="2">
        <v>57.771000000000001</v>
      </c>
      <c r="E225" s="2">
        <v>223.62100000000001</v>
      </c>
      <c r="F225" s="2">
        <v>527.93399999999997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79.307000000000002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</row>
    <row r="226" spans="1:19" x14ac:dyDescent="0.25">
      <c r="A226" s="1">
        <v>2024</v>
      </c>
      <c r="B226" s="1">
        <v>11</v>
      </c>
      <c r="C226" s="2">
        <v>771.23500000000001</v>
      </c>
      <c r="D226" s="2">
        <v>203.131</v>
      </c>
      <c r="E226" s="2">
        <v>28.219000000000001</v>
      </c>
      <c r="F226" s="2">
        <v>539.88400000000001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</row>
    <row r="227" spans="1:19" x14ac:dyDescent="0.25">
      <c r="A227" s="1">
        <v>2024</v>
      </c>
      <c r="B227" s="1">
        <v>12</v>
      </c>
      <c r="C227" s="2">
        <v>1047.604</v>
      </c>
      <c r="D227" s="2">
        <v>425.99</v>
      </c>
      <c r="E227" s="2">
        <v>2.5649999999999999</v>
      </c>
      <c r="F227" s="2">
        <v>619.04899999999998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</row>
    <row r="228" spans="1:19" x14ac:dyDescent="0.25">
      <c r="A228" s="1">
        <v>2025</v>
      </c>
      <c r="B228" s="1">
        <v>1</v>
      </c>
      <c r="C228" s="2">
        <v>1190.771</v>
      </c>
      <c r="D228" s="2">
        <v>592.37</v>
      </c>
      <c r="E228" s="2">
        <v>0.86299999999999999</v>
      </c>
      <c r="F228" s="2">
        <v>628.88599999999997</v>
      </c>
      <c r="G228" s="2">
        <v>-31.347000000000001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</row>
    <row r="229" spans="1:19" x14ac:dyDescent="0.25">
      <c r="A229" s="1">
        <v>2025</v>
      </c>
      <c r="B229" s="1">
        <v>2</v>
      </c>
      <c r="C229" s="2">
        <v>1086.17</v>
      </c>
      <c r="D229" s="2">
        <v>510.262</v>
      </c>
      <c r="E229" s="2">
        <v>0.115</v>
      </c>
      <c r="F229" s="2">
        <v>575.79300000000001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</row>
    <row r="230" spans="1:19" x14ac:dyDescent="0.25">
      <c r="A230" s="1">
        <v>2025</v>
      </c>
      <c r="B230" s="1">
        <v>3</v>
      </c>
      <c r="C230" s="2">
        <v>972.14400000000001</v>
      </c>
      <c r="D230" s="2">
        <v>400.03800000000001</v>
      </c>
      <c r="E230" s="2">
        <v>2.6469999999999998</v>
      </c>
      <c r="F230" s="2">
        <v>569.46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</row>
    <row r="231" spans="1:19" x14ac:dyDescent="0.25">
      <c r="A231" s="1">
        <v>2025</v>
      </c>
      <c r="B231" s="1">
        <v>4</v>
      </c>
      <c r="C231" s="2">
        <v>818.84100000000001</v>
      </c>
      <c r="D231" s="2">
        <v>222.42699999999999</v>
      </c>
      <c r="E231" s="2">
        <v>46.335999999999999</v>
      </c>
      <c r="F231" s="2">
        <v>550.07799999999997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</row>
    <row r="232" spans="1:19" x14ac:dyDescent="0.25">
      <c r="A232" s="1">
        <v>2025</v>
      </c>
      <c r="B232" s="1">
        <v>5</v>
      </c>
      <c r="C232" s="2">
        <v>849.83600000000001</v>
      </c>
      <c r="D232" s="2">
        <v>84.497</v>
      </c>
      <c r="E232" s="2">
        <v>161.226</v>
      </c>
      <c r="F232" s="2">
        <v>547.86099999999999</v>
      </c>
      <c r="G232" s="2">
        <v>0</v>
      </c>
      <c r="H232" s="2">
        <v>56.250999999999998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</row>
    <row r="233" spans="1:19" x14ac:dyDescent="0.25">
      <c r="A233" s="1">
        <v>2025</v>
      </c>
      <c r="B233" s="1">
        <v>6</v>
      </c>
      <c r="C233" s="2">
        <v>1209.117</v>
      </c>
      <c r="D233" s="2">
        <v>17.702000000000002</v>
      </c>
      <c r="E233" s="2">
        <v>523.30399999999997</v>
      </c>
      <c r="F233" s="2">
        <v>537.43600000000004</v>
      </c>
      <c r="G233" s="2">
        <v>0</v>
      </c>
      <c r="H233" s="2">
        <v>0</v>
      </c>
      <c r="I233" s="2">
        <v>130.67500000000001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</row>
    <row r="234" spans="1:19" x14ac:dyDescent="0.25">
      <c r="A234" s="1">
        <v>2025</v>
      </c>
      <c r="B234" s="1">
        <v>7</v>
      </c>
      <c r="C234" s="2">
        <v>1631.867</v>
      </c>
      <c r="D234" s="2">
        <v>0.33200000000000002</v>
      </c>
      <c r="E234" s="2">
        <v>927.84799999999996</v>
      </c>
      <c r="F234" s="2">
        <v>520.78499999999997</v>
      </c>
      <c r="G234" s="2">
        <v>0</v>
      </c>
      <c r="H234" s="2">
        <v>0</v>
      </c>
      <c r="I234" s="2">
        <v>0</v>
      </c>
      <c r="J234" s="2">
        <v>182.90100000000001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</row>
    <row r="235" spans="1:19" x14ac:dyDescent="0.25">
      <c r="A235" s="1">
        <v>2025</v>
      </c>
      <c r="B235" s="1">
        <v>8</v>
      </c>
      <c r="C235" s="2">
        <v>1647.4480000000001</v>
      </c>
      <c r="D235" s="2">
        <v>5.8000000000000003E-2</v>
      </c>
      <c r="E235" s="2">
        <v>938.30799999999999</v>
      </c>
      <c r="F235" s="2">
        <v>496.995</v>
      </c>
      <c r="G235" s="2">
        <v>0</v>
      </c>
      <c r="H235" s="2">
        <v>0</v>
      </c>
      <c r="I235" s="2">
        <v>0</v>
      </c>
      <c r="J235" s="2">
        <v>0</v>
      </c>
      <c r="K235" s="2">
        <v>212.08699999999999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</row>
    <row r="236" spans="1:19" x14ac:dyDescent="0.25">
      <c r="A236" s="1">
        <v>2025</v>
      </c>
      <c r="B236" s="1">
        <v>9</v>
      </c>
      <c r="C236" s="2">
        <v>1458.8040000000001</v>
      </c>
      <c r="D236" s="2">
        <v>3.2480000000000002</v>
      </c>
      <c r="E236" s="2">
        <v>777.68299999999999</v>
      </c>
      <c r="F236" s="2">
        <v>534.274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143.59899999999999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</row>
    <row r="237" spans="1:19" x14ac:dyDescent="0.25">
      <c r="A237" s="1">
        <v>2025</v>
      </c>
      <c r="B237" s="1">
        <v>10</v>
      </c>
      <c r="C237" s="2">
        <v>887.26700000000005</v>
      </c>
      <c r="D237" s="2">
        <v>57.420999999999999</v>
      </c>
      <c r="E237" s="2">
        <v>224.441</v>
      </c>
      <c r="F237" s="2">
        <v>526.09799999999996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79.307000000000002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</row>
    <row r="238" spans="1:19" x14ac:dyDescent="0.25">
      <c r="A238" s="1">
        <v>2025</v>
      </c>
      <c r="B238" s="1">
        <v>11</v>
      </c>
      <c r="C238" s="2">
        <v>780.72699999999998</v>
      </c>
      <c r="D238" s="2">
        <v>205.21199999999999</v>
      </c>
      <c r="E238" s="2">
        <v>28.786999999999999</v>
      </c>
      <c r="F238" s="2">
        <v>546.72799999999995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</row>
    <row r="239" spans="1:19" x14ac:dyDescent="0.25">
      <c r="A239" s="1">
        <v>2025</v>
      </c>
      <c r="B239" s="1">
        <v>12</v>
      </c>
      <c r="C239" s="2">
        <v>1032.799</v>
      </c>
      <c r="D239" s="2">
        <v>419.41300000000001</v>
      </c>
      <c r="E239" s="2">
        <v>2.5499999999999998</v>
      </c>
      <c r="F239" s="2">
        <v>610.83500000000004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</row>
    <row r="240" spans="1:19" x14ac:dyDescent="0.25">
      <c r="A240" s="1">
        <v>2026</v>
      </c>
      <c r="B240" s="1">
        <v>1</v>
      </c>
      <c r="C240" s="2">
        <v>1198.934</v>
      </c>
      <c r="D240" s="2">
        <v>595.76499999999999</v>
      </c>
      <c r="E240" s="2">
        <v>0.876</v>
      </c>
      <c r="F240" s="2">
        <v>633.64099999999996</v>
      </c>
      <c r="G240" s="2">
        <v>-31.347000000000001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</row>
    <row r="241" spans="1:19" x14ac:dyDescent="0.25">
      <c r="A241" s="1">
        <v>2026</v>
      </c>
      <c r="B241" s="1">
        <v>2</v>
      </c>
      <c r="C241" s="2">
        <v>1096.895</v>
      </c>
      <c r="D241" s="2">
        <v>514.78200000000004</v>
      </c>
      <c r="E241" s="2">
        <v>0.11700000000000001</v>
      </c>
      <c r="F241" s="2">
        <v>581.99599999999998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</row>
    <row r="242" spans="1:19" x14ac:dyDescent="0.25">
      <c r="A242" s="1">
        <v>2026</v>
      </c>
      <c r="B242" s="1">
        <v>3</v>
      </c>
      <c r="C242" s="2">
        <v>972.83500000000004</v>
      </c>
      <c r="D242" s="2">
        <v>399.84699999999998</v>
      </c>
      <c r="E242" s="2">
        <v>2.67</v>
      </c>
      <c r="F242" s="2">
        <v>570.31799999999998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</row>
    <row r="243" spans="1:19" x14ac:dyDescent="0.25">
      <c r="A243" s="1">
        <v>2026</v>
      </c>
      <c r="B243" s="1">
        <v>4</v>
      </c>
      <c r="C243" s="2">
        <v>843.22699999999998</v>
      </c>
      <c r="D243" s="2">
        <v>228.583</v>
      </c>
      <c r="E243" s="2">
        <v>48.061</v>
      </c>
      <c r="F243" s="2">
        <v>566.58299999999997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</row>
    <row r="244" spans="1:19" x14ac:dyDescent="0.25">
      <c r="A244" s="1">
        <v>2026</v>
      </c>
      <c r="B244" s="1">
        <v>5</v>
      </c>
      <c r="C244" s="2">
        <v>840.54700000000003</v>
      </c>
      <c r="D244" s="2">
        <v>83.213999999999999</v>
      </c>
      <c r="E244" s="2">
        <v>160.25399999999999</v>
      </c>
      <c r="F244" s="2">
        <v>540.82799999999997</v>
      </c>
      <c r="G244" s="2">
        <v>0</v>
      </c>
      <c r="H244" s="2">
        <v>56.250999999999998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</row>
    <row r="245" spans="1:19" x14ac:dyDescent="0.25">
      <c r="A245" s="1">
        <v>2026</v>
      </c>
      <c r="B245" s="1">
        <v>6</v>
      </c>
      <c r="C245" s="2">
        <v>1214.585</v>
      </c>
      <c r="D245" s="2">
        <v>17.690000000000001</v>
      </c>
      <c r="E245" s="2">
        <v>527.80600000000004</v>
      </c>
      <c r="F245" s="2">
        <v>538.41399999999999</v>
      </c>
      <c r="G245" s="2">
        <v>0</v>
      </c>
      <c r="H245" s="2">
        <v>0</v>
      </c>
      <c r="I245" s="2">
        <v>130.67500000000001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</row>
    <row r="246" spans="1:19" x14ac:dyDescent="0.25">
      <c r="A246" s="1">
        <v>2026</v>
      </c>
      <c r="B246" s="1">
        <v>7</v>
      </c>
      <c r="C246" s="2">
        <v>1649.596</v>
      </c>
      <c r="D246" s="2">
        <v>0.33400000000000002</v>
      </c>
      <c r="E246" s="2">
        <v>941.43200000000002</v>
      </c>
      <c r="F246" s="2">
        <v>524.92899999999997</v>
      </c>
      <c r="G246" s="2">
        <v>0</v>
      </c>
      <c r="H246" s="2">
        <v>0</v>
      </c>
      <c r="I246" s="2">
        <v>0</v>
      </c>
      <c r="J246" s="2">
        <v>182.90100000000001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</row>
    <row r="247" spans="1:19" x14ac:dyDescent="0.25">
      <c r="A247" s="1">
        <v>2026</v>
      </c>
      <c r="B247" s="1">
        <v>8</v>
      </c>
      <c r="C247" s="2">
        <v>1665.232</v>
      </c>
      <c r="D247" s="2">
        <v>5.8000000000000003E-2</v>
      </c>
      <c r="E247" s="2">
        <v>952.09400000000005</v>
      </c>
      <c r="F247" s="2">
        <v>500.99200000000002</v>
      </c>
      <c r="G247" s="2">
        <v>0</v>
      </c>
      <c r="H247" s="2">
        <v>0</v>
      </c>
      <c r="I247" s="2">
        <v>0</v>
      </c>
      <c r="J247" s="2">
        <v>0</v>
      </c>
      <c r="K247" s="2">
        <v>212.08699999999999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</row>
    <row r="248" spans="1:19" x14ac:dyDescent="0.25">
      <c r="A248" s="1">
        <v>2026</v>
      </c>
      <c r="B248" s="1">
        <v>9</v>
      </c>
      <c r="C248" s="2">
        <v>1456.2940000000001</v>
      </c>
      <c r="D248" s="2">
        <v>3.2210000000000001</v>
      </c>
      <c r="E248" s="2">
        <v>778.33699999999999</v>
      </c>
      <c r="F248" s="2">
        <v>531.13699999999994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143.59899999999999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</row>
    <row r="249" spans="1:19" x14ac:dyDescent="0.25">
      <c r="A249" s="1">
        <v>2026</v>
      </c>
      <c r="B249" s="1">
        <v>10</v>
      </c>
      <c r="C249" s="2">
        <v>901.995</v>
      </c>
      <c r="D249" s="2">
        <v>58.234000000000002</v>
      </c>
      <c r="E249" s="2">
        <v>229.73500000000001</v>
      </c>
      <c r="F249" s="2">
        <v>534.71900000000005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79.307000000000002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</row>
    <row r="250" spans="1:19" x14ac:dyDescent="0.25">
      <c r="A250" s="1">
        <v>2026</v>
      </c>
      <c r="B250" s="1">
        <v>11</v>
      </c>
      <c r="C250" s="2">
        <v>790.46299999999997</v>
      </c>
      <c r="D250" s="2">
        <v>207.40700000000001</v>
      </c>
      <c r="E250" s="2">
        <v>29.364999999999998</v>
      </c>
      <c r="F250" s="2">
        <v>553.69000000000005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</row>
    <row r="251" spans="1:19" x14ac:dyDescent="0.25">
      <c r="A251" s="1">
        <v>2026</v>
      </c>
      <c r="B251" s="1">
        <v>12</v>
      </c>
      <c r="C251" s="2">
        <v>1030.4870000000001</v>
      </c>
      <c r="D251" s="2">
        <v>418.01600000000002</v>
      </c>
      <c r="E251" s="2">
        <v>2.5649999999999999</v>
      </c>
      <c r="F251" s="2">
        <v>609.90599999999995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</row>
    <row r="252" spans="1:19" x14ac:dyDescent="0.25">
      <c r="A252" s="1">
        <v>2027</v>
      </c>
      <c r="B252" s="1">
        <v>1</v>
      </c>
      <c r="C252" s="2">
        <v>1210.44</v>
      </c>
      <c r="D252" s="2">
        <v>600.73599999999999</v>
      </c>
      <c r="E252" s="2">
        <v>0.89100000000000001</v>
      </c>
      <c r="F252" s="2">
        <v>640.16099999999994</v>
      </c>
      <c r="G252" s="2">
        <v>-31.347000000000001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</row>
    <row r="253" spans="1:19" x14ac:dyDescent="0.25">
      <c r="A253" s="1">
        <v>2027</v>
      </c>
      <c r="B253" s="1">
        <v>2</v>
      </c>
      <c r="C253" s="2">
        <v>1100.6369999999999</v>
      </c>
      <c r="D253" s="2">
        <v>515.98599999999999</v>
      </c>
      <c r="E253" s="2">
        <v>0.11799999999999999</v>
      </c>
      <c r="F253" s="2">
        <v>584.53200000000004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</row>
    <row r="254" spans="1:19" x14ac:dyDescent="0.25">
      <c r="A254" s="1">
        <v>2027</v>
      </c>
      <c r="B254" s="1">
        <v>3</v>
      </c>
      <c r="C254" s="2">
        <v>987.06700000000001</v>
      </c>
      <c r="D254" s="2">
        <v>405.18799999999999</v>
      </c>
      <c r="E254" s="2">
        <v>2.7290000000000001</v>
      </c>
      <c r="F254" s="2">
        <v>579.15099999999995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</row>
    <row r="255" spans="1:19" x14ac:dyDescent="0.25">
      <c r="A255" s="1">
        <v>2027</v>
      </c>
      <c r="B255" s="1">
        <v>4</v>
      </c>
      <c r="C255" s="2">
        <v>843.19899999999996</v>
      </c>
      <c r="D255" s="2">
        <v>228.136</v>
      </c>
      <c r="E255" s="2">
        <v>48.378999999999998</v>
      </c>
      <c r="F255" s="2">
        <v>566.68399999999997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</row>
    <row r="256" spans="1:19" x14ac:dyDescent="0.25">
      <c r="A256" s="1">
        <v>2027</v>
      </c>
      <c r="B256" s="1">
        <v>5</v>
      </c>
      <c r="C256" s="2">
        <v>835.39400000000001</v>
      </c>
      <c r="D256" s="2">
        <v>82.394999999999996</v>
      </c>
      <c r="E256" s="2">
        <v>160.03700000000001</v>
      </c>
      <c r="F256" s="2">
        <v>536.71100000000001</v>
      </c>
      <c r="G256" s="2">
        <v>0</v>
      </c>
      <c r="H256" s="2">
        <v>56.250999999999998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</row>
    <row r="257" spans="1:19" x14ac:dyDescent="0.25">
      <c r="A257" s="1">
        <v>2027</v>
      </c>
      <c r="B257" s="1">
        <v>6</v>
      </c>
      <c r="C257" s="2">
        <v>1235.4839999999999</v>
      </c>
      <c r="D257" s="2">
        <v>17.934999999999999</v>
      </c>
      <c r="E257" s="2">
        <v>539.70399999999995</v>
      </c>
      <c r="F257" s="2">
        <v>547.16999999999996</v>
      </c>
      <c r="G257" s="2">
        <v>0</v>
      </c>
      <c r="H257" s="2">
        <v>0</v>
      </c>
      <c r="I257" s="2">
        <v>130.67500000000001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</row>
    <row r="258" spans="1:19" x14ac:dyDescent="0.25">
      <c r="A258" s="1">
        <v>2027</v>
      </c>
      <c r="B258" s="1">
        <v>7</v>
      </c>
      <c r="C258" s="2">
        <v>1664.4559999999999</v>
      </c>
      <c r="D258" s="2">
        <v>0.33500000000000002</v>
      </c>
      <c r="E258" s="2">
        <v>952.98800000000006</v>
      </c>
      <c r="F258" s="2">
        <v>528.23099999999999</v>
      </c>
      <c r="G258" s="2">
        <v>0</v>
      </c>
      <c r="H258" s="2">
        <v>0</v>
      </c>
      <c r="I258" s="2">
        <v>0</v>
      </c>
      <c r="J258" s="2">
        <v>182.90100000000001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</row>
    <row r="259" spans="1:19" x14ac:dyDescent="0.25">
      <c r="A259" s="1">
        <v>2027</v>
      </c>
      <c r="B259" s="1">
        <v>8</v>
      </c>
      <c r="C259" s="2">
        <v>1680.088</v>
      </c>
      <c r="D259" s="2">
        <v>5.8999999999999997E-2</v>
      </c>
      <c r="E259" s="2">
        <v>963.78200000000004</v>
      </c>
      <c r="F259" s="2">
        <v>504.16</v>
      </c>
      <c r="G259" s="2">
        <v>0</v>
      </c>
      <c r="H259" s="2">
        <v>0</v>
      </c>
      <c r="I259" s="2">
        <v>0</v>
      </c>
      <c r="J259" s="2">
        <v>0</v>
      </c>
      <c r="K259" s="2">
        <v>212.08699999999999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</row>
    <row r="260" spans="1:19" x14ac:dyDescent="0.25">
      <c r="A260" s="1">
        <v>2027</v>
      </c>
      <c r="B260" s="1">
        <v>9</v>
      </c>
      <c r="C260" s="2">
        <v>1470.877</v>
      </c>
      <c r="D260" s="2">
        <v>3.2370000000000001</v>
      </c>
      <c r="E260" s="2">
        <v>788.92499999999995</v>
      </c>
      <c r="F260" s="2">
        <v>535.11599999999999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143.59899999999999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</row>
    <row r="261" spans="1:19" x14ac:dyDescent="0.25">
      <c r="A261" s="1">
        <v>2027</v>
      </c>
      <c r="B261" s="1">
        <v>10</v>
      </c>
      <c r="C261" s="2">
        <v>906.91</v>
      </c>
      <c r="D261" s="2">
        <v>58.351999999999997</v>
      </c>
      <c r="E261" s="2">
        <v>232.17699999999999</v>
      </c>
      <c r="F261" s="2">
        <v>537.07399999999996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79.307000000000002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</row>
    <row r="262" spans="1:19" x14ac:dyDescent="0.25">
      <c r="A262" s="1">
        <v>2027</v>
      </c>
      <c r="B262" s="1">
        <v>11</v>
      </c>
      <c r="C262" s="2">
        <v>777.24300000000005</v>
      </c>
      <c r="D262" s="2">
        <v>203.56299999999999</v>
      </c>
      <c r="E262" s="2">
        <v>29.068000000000001</v>
      </c>
      <c r="F262" s="2">
        <v>544.61199999999997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</row>
    <row r="263" spans="1:19" x14ac:dyDescent="0.25">
      <c r="A263" s="1">
        <v>2027</v>
      </c>
      <c r="B263" s="1">
        <v>12</v>
      </c>
      <c r="C263" s="2">
        <v>1038.8389999999999</v>
      </c>
      <c r="D263" s="2">
        <v>420.90300000000002</v>
      </c>
      <c r="E263" s="2">
        <v>2.605</v>
      </c>
      <c r="F263" s="2">
        <v>615.33100000000002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</row>
    <row r="264" spans="1:19" x14ac:dyDescent="0.25">
      <c r="A264" s="1">
        <v>2028</v>
      </c>
      <c r="B264" s="1">
        <v>1</v>
      </c>
      <c r="C264" s="2">
        <v>1224.6559999999999</v>
      </c>
      <c r="D264" s="2">
        <v>606.71100000000001</v>
      </c>
      <c r="E264" s="2">
        <v>0.90600000000000003</v>
      </c>
      <c r="F264" s="2">
        <v>648.38499999999999</v>
      </c>
      <c r="G264" s="2">
        <v>-31.347000000000001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</row>
    <row r="265" spans="1:19" x14ac:dyDescent="0.25">
      <c r="A265" s="1">
        <v>2028</v>
      </c>
      <c r="B265" s="1">
        <v>2</v>
      </c>
      <c r="C265" s="2">
        <v>1094.752</v>
      </c>
      <c r="D265" s="2">
        <v>512.41899999999998</v>
      </c>
      <c r="E265" s="2">
        <v>0.11799999999999999</v>
      </c>
      <c r="F265" s="2">
        <v>582.21500000000003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</row>
    <row r="266" spans="1:19" x14ac:dyDescent="0.25">
      <c r="A266" s="1">
        <v>2028</v>
      </c>
      <c r="B266" s="1">
        <v>3</v>
      </c>
      <c r="C266" s="2">
        <v>992.904</v>
      </c>
      <c r="D266" s="2">
        <v>406.84100000000001</v>
      </c>
      <c r="E266" s="2">
        <v>2.762</v>
      </c>
      <c r="F266" s="2">
        <v>583.30100000000004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</row>
    <row r="267" spans="1:19" x14ac:dyDescent="0.25">
      <c r="A267" s="1">
        <v>2028</v>
      </c>
      <c r="B267" s="1">
        <v>4</v>
      </c>
      <c r="C267" s="2">
        <v>839.91499999999996</v>
      </c>
      <c r="D267" s="2">
        <v>226.64599999999999</v>
      </c>
      <c r="E267" s="2">
        <v>48.442999999999998</v>
      </c>
      <c r="F267" s="2">
        <v>564.82600000000002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</row>
    <row r="268" spans="1:19" x14ac:dyDescent="0.25">
      <c r="A268" s="1">
        <v>2028</v>
      </c>
      <c r="B268" s="1">
        <v>5</v>
      </c>
      <c r="C268" s="2">
        <v>859.46699999999998</v>
      </c>
      <c r="D268" s="2">
        <v>84.603999999999999</v>
      </c>
      <c r="E268" s="2">
        <v>165.62799999999999</v>
      </c>
      <c r="F268" s="2">
        <v>552.98400000000004</v>
      </c>
      <c r="G268" s="2">
        <v>0</v>
      </c>
      <c r="H268" s="2">
        <v>56.250999999999998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</row>
    <row r="269" spans="1:19" x14ac:dyDescent="0.25">
      <c r="A269" s="1">
        <v>2028</v>
      </c>
      <c r="B269" s="1">
        <v>6</v>
      </c>
      <c r="C269" s="2">
        <v>1246.5119999999999</v>
      </c>
      <c r="D269" s="2">
        <v>18.012</v>
      </c>
      <c r="E269" s="2">
        <v>546.32899999999995</v>
      </c>
      <c r="F269" s="2">
        <v>551.49599999999998</v>
      </c>
      <c r="G269" s="2">
        <v>0</v>
      </c>
      <c r="H269" s="2">
        <v>0</v>
      </c>
      <c r="I269" s="2">
        <v>130.67500000000001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</row>
    <row r="270" spans="1:19" x14ac:dyDescent="0.25">
      <c r="A270" s="1">
        <v>2028</v>
      </c>
      <c r="B270" s="1">
        <v>7</v>
      </c>
      <c r="C270" s="2">
        <v>1679.68</v>
      </c>
      <c r="D270" s="2">
        <v>0.33600000000000002</v>
      </c>
      <c r="E270" s="2">
        <v>964.16700000000003</v>
      </c>
      <c r="F270" s="2">
        <v>532.27599999999995</v>
      </c>
      <c r="G270" s="2">
        <v>0</v>
      </c>
      <c r="H270" s="2">
        <v>0</v>
      </c>
      <c r="I270" s="2">
        <v>0</v>
      </c>
      <c r="J270" s="2">
        <v>182.90100000000001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</row>
    <row r="271" spans="1:19" x14ac:dyDescent="0.25">
      <c r="A271" s="1">
        <v>2028</v>
      </c>
      <c r="B271" s="1">
        <v>8</v>
      </c>
      <c r="C271" s="2">
        <v>1699.723</v>
      </c>
      <c r="D271" s="2">
        <v>5.8999999999999997E-2</v>
      </c>
      <c r="E271" s="2">
        <v>978.01199999999994</v>
      </c>
      <c r="F271" s="2">
        <v>509.565</v>
      </c>
      <c r="G271" s="2">
        <v>0</v>
      </c>
      <c r="H271" s="2">
        <v>0</v>
      </c>
      <c r="I271" s="2">
        <v>0</v>
      </c>
      <c r="J271" s="2">
        <v>0</v>
      </c>
      <c r="K271" s="2">
        <v>212.08699999999999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</row>
    <row r="272" spans="1:19" x14ac:dyDescent="0.25">
      <c r="A272" s="1">
        <v>2028</v>
      </c>
      <c r="B272" s="1">
        <v>9</v>
      </c>
      <c r="C272" s="2">
        <v>1485.913</v>
      </c>
      <c r="D272" s="2">
        <v>3.2530000000000001</v>
      </c>
      <c r="E272" s="2">
        <v>799.22</v>
      </c>
      <c r="F272" s="2">
        <v>539.84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143.59899999999999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</row>
    <row r="273" spans="1:19" x14ac:dyDescent="0.25">
      <c r="A273" s="1">
        <v>2028</v>
      </c>
      <c r="B273" s="1">
        <v>10</v>
      </c>
      <c r="C273" s="2">
        <v>914.64</v>
      </c>
      <c r="D273" s="2">
        <v>58.633000000000003</v>
      </c>
      <c r="E273" s="2">
        <v>235.13900000000001</v>
      </c>
      <c r="F273" s="2">
        <v>541.56100000000004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79.307000000000002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</row>
    <row r="274" spans="1:19" x14ac:dyDescent="0.25">
      <c r="A274" s="1">
        <v>2028</v>
      </c>
      <c r="B274" s="1">
        <v>11</v>
      </c>
      <c r="C274" s="2">
        <v>805.89499999999998</v>
      </c>
      <c r="D274" s="2">
        <v>210.517</v>
      </c>
      <c r="E274" s="2">
        <v>30.298999999999999</v>
      </c>
      <c r="F274" s="2">
        <v>565.08000000000004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</row>
    <row r="275" spans="1:19" x14ac:dyDescent="0.25">
      <c r="A275" s="1">
        <v>2028</v>
      </c>
      <c r="B275" s="1">
        <v>12</v>
      </c>
      <c r="C275" s="2">
        <v>1031.5550000000001</v>
      </c>
      <c r="D275" s="2">
        <v>417.185</v>
      </c>
      <c r="E275" s="2">
        <v>2.6030000000000002</v>
      </c>
      <c r="F275" s="2">
        <v>611.76700000000005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</row>
    <row r="276" spans="1:19" x14ac:dyDescent="0.25">
      <c r="A276" s="1">
        <v>2029</v>
      </c>
      <c r="B276" s="1">
        <v>1</v>
      </c>
      <c r="C276" s="2">
        <v>1229.444</v>
      </c>
      <c r="D276" s="2">
        <v>608.86099999999999</v>
      </c>
      <c r="E276" s="2">
        <v>0.91700000000000004</v>
      </c>
      <c r="F276" s="2">
        <v>651.01300000000003</v>
      </c>
      <c r="G276" s="2">
        <v>-31.347000000000001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</row>
    <row r="277" spans="1:19" x14ac:dyDescent="0.25">
      <c r="A277" s="1">
        <v>2029</v>
      </c>
      <c r="B277" s="1">
        <v>2</v>
      </c>
      <c r="C277" s="2">
        <v>1102.1559999999999</v>
      </c>
      <c r="D277" s="2">
        <v>515.72799999999995</v>
      </c>
      <c r="E277" s="2">
        <v>0.12</v>
      </c>
      <c r="F277" s="2">
        <v>586.30799999999999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</row>
    <row r="278" spans="1:19" x14ac:dyDescent="0.25">
      <c r="A278" s="1">
        <v>2029</v>
      </c>
      <c r="B278" s="1">
        <v>3</v>
      </c>
      <c r="C278" s="2">
        <v>1001.325</v>
      </c>
      <c r="D278" s="2">
        <v>410.13</v>
      </c>
      <c r="E278" s="2">
        <v>2.8050000000000002</v>
      </c>
      <c r="F278" s="2">
        <v>588.38900000000001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</row>
    <row r="279" spans="1:19" x14ac:dyDescent="0.25">
      <c r="A279" s="1">
        <v>2029</v>
      </c>
      <c r="B279" s="1">
        <v>4</v>
      </c>
      <c r="C279" s="2">
        <v>859.26099999999997</v>
      </c>
      <c r="D279" s="2">
        <v>231.67500000000001</v>
      </c>
      <c r="E279" s="2">
        <v>49.892000000000003</v>
      </c>
      <c r="F279" s="2">
        <v>577.69399999999996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</row>
    <row r="280" spans="1:19" x14ac:dyDescent="0.25">
      <c r="A280" s="1">
        <v>2029</v>
      </c>
      <c r="B280" s="1">
        <v>5</v>
      </c>
      <c r="C280" s="2">
        <v>848.38</v>
      </c>
      <c r="D280" s="2">
        <v>83.268000000000001</v>
      </c>
      <c r="E280" s="2">
        <v>164.244</v>
      </c>
      <c r="F280" s="2">
        <v>544.61699999999996</v>
      </c>
      <c r="G280" s="2">
        <v>0</v>
      </c>
      <c r="H280" s="2">
        <v>56.250999999999998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</row>
    <row r="281" spans="1:19" x14ac:dyDescent="0.25">
      <c r="A281" s="1">
        <v>2029</v>
      </c>
      <c r="B281" s="1">
        <v>6</v>
      </c>
      <c r="C281" s="2">
        <v>1254.692</v>
      </c>
      <c r="D281" s="2">
        <v>18.07</v>
      </c>
      <c r="E281" s="2">
        <v>552.24099999999999</v>
      </c>
      <c r="F281" s="2">
        <v>553.70600000000002</v>
      </c>
      <c r="G281" s="2">
        <v>0</v>
      </c>
      <c r="H281" s="2">
        <v>0</v>
      </c>
      <c r="I281" s="2">
        <v>130.67500000000001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</row>
    <row r="282" spans="1:19" x14ac:dyDescent="0.25">
      <c r="A282" s="1">
        <v>2029</v>
      </c>
      <c r="B282" s="1">
        <v>7</v>
      </c>
      <c r="C282" s="2">
        <v>1698.8520000000001</v>
      </c>
      <c r="D282" s="2">
        <v>0.33900000000000002</v>
      </c>
      <c r="E282" s="2">
        <v>978.80899999999997</v>
      </c>
      <c r="F282" s="2">
        <v>536.803</v>
      </c>
      <c r="G282" s="2">
        <v>0</v>
      </c>
      <c r="H282" s="2">
        <v>0</v>
      </c>
      <c r="I282" s="2">
        <v>0</v>
      </c>
      <c r="J282" s="2">
        <v>182.90100000000001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</row>
    <row r="283" spans="1:19" x14ac:dyDescent="0.25">
      <c r="A283" s="1">
        <v>2029</v>
      </c>
      <c r="B283" s="1">
        <v>8</v>
      </c>
      <c r="C283" s="2">
        <v>1709.94</v>
      </c>
      <c r="D283" s="2">
        <v>5.8999999999999997E-2</v>
      </c>
      <c r="E283" s="2">
        <v>986.94600000000003</v>
      </c>
      <c r="F283" s="2">
        <v>510.84699999999998</v>
      </c>
      <c r="G283" s="2">
        <v>0</v>
      </c>
      <c r="H283" s="2">
        <v>0</v>
      </c>
      <c r="I283" s="2">
        <v>0</v>
      </c>
      <c r="J283" s="2">
        <v>0</v>
      </c>
      <c r="K283" s="2">
        <v>212.08699999999999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</row>
    <row r="284" spans="1:19" x14ac:dyDescent="0.25">
      <c r="A284" s="1">
        <v>2029</v>
      </c>
      <c r="B284" s="1">
        <v>9</v>
      </c>
      <c r="C284" s="2">
        <v>1500.8620000000001</v>
      </c>
      <c r="D284" s="2">
        <v>3.274</v>
      </c>
      <c r="E284" s="2">
        <v>810.30899999999997</v>
      </c>
      <c r="F284" s="2">
        <v>543.67999999999995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143.59899999999999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</row>
    <row r="285" spans="1:19" x14ac:dyDescent="0.25">
      <c r="A285" s="1">
        <v>2029</v>
      </c>
      <c r="B285" s="1">
        <v>10</v>
      </c>
      <c r="C285" s="2">
        <v>922.10199999999998</v>
      </c>
      <c r="D285" s="2">
        <v>59.005000000000003</v>
      </c>
      <c r="E285" s="2">
        <v>238.42</v>
      </c>
      <c r="F285" s="2">
        <v>545.37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79.307000000000002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</row>
    <row r="286" spans="1:19" x14ac:dyDescent="0.25">
      <c r="A286" s="1">
        <v>2029</v>
      </c>
      <c r="B286" s="1">
        <v>11</v>
      </c>
      <c r="C286" s="2">
        <v>810.18399999999997</v>
      </c>
      <c r="D286" s="2">
        <v>211.49600000000001</v>
      </c>
      <c r="E286" s="2">
        <v>30.67</v>
      </c>
      <c r="F286" s="2">
        <v>568.01800000000003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</row>
    <row r="287" spans="1:19" x14ac:dyDescent="0.25">
      <c r="A287" s="1">
        <v>2029</v>
      </c>
      <c r="B287" s="1">
        <v>12</v>
      </c>
      <c r="C287" s="2">
        <v>1031.973</v>
      </c>
      <c r="D287" s="2">
        <v>417.24700000000001</v>
      </c>
      <c r="E287" s="2">
        <v>2.6230000000000002</v>
      </c>
      <c r="F287" s="2">
        <v>612.10299999999995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</row>
    <row r="288" spans="1:19" x14ac:dyDescent="0.25">
      <c r="A288" s="1">
        <v>2030</v>
      </c>
      <c r="B288" s="1">
        <v>1</v>
      </c>
      <c r="C288" s="2">
        <v>1238.2049999999999</v>
      </c>
      <c r="D288" s="2">
        <v>612.29999999999995</v>
      </c>
      <c r="E288" s="2">
        <v>0.92900000000000005</v>
      </c>
      <c r="F288" s="2">
        <v>656.32399999999996</v>
      </c>
      <c r="G288" s="2">
        <v>-31.347000000000001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</row>
    <row r="289" spans="1:19" x14ac:dyDescent="0.25">
      <c r="A289" s="1">
        <v>2030</v>
      </c>
      <c r="B289" s="1">
        <v>2</v>
      </c>
      <c r="C289" s="2">
        <v>1110.0340000000001</v>
      </c>
      <c r="D289" s="2">
        <v>518.70100000000002</v>
      </c>
      <c r="E289" s="2">
        <v>0.121</v>
      </c>
      <c r="F289" s="2">
        <v>591.21199999999999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</row>
    <row r="290" spans="1:19" x14ac:dyDescent="0.25">
      <c r="A290" s="1">
        <v>2030</v>
      </c>
      <c r="B290" s="1">
        <v>3</v>
      </c>
      <c r="C290" s="2">
        <v>1004.045</v>
      </c>
      <c r="D290" s="2">
        <v>410.589</v>
      </c>
      <c r="E290" s="2">
        <v>2.8290000000000002</v>
      </c>
      <c r="F290" s="2">
        <v>590.62699999999995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</row>
    <row r="291" spans="1:19" x14ac:dyDescent="0.25">
      <c r="A291" s="1">
        <v>2030</v>
      </c>
      <c r="B291" s="1">
        <v>4</v>
      </c>
      <c r="C291" s="2">
        <v>843.56200000000001</v>
      </c>
      <c r="D291" s="2">
        <v>226.9</v>
      </c>
      <c r="E291" s="2">
        <v>49.225999999999999</v>
      </c>
      <c r="F291" s="2">
        <v>567.43600000000004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</row>
    <row r="292" spans="1:19" x14ac:dyDescent="0.25">
      <c r="A292" s="1">
        <v>2030</v>
      </c>
      <c r="B292" s="1">
        <v>5</v>
      </c>
      <c r="C292" s="2">
        <v>877.88699999999994</v>
      </c>
      <c r="D292" s="2">
        <v>86.057000000000002</v>
      </c>
      <c r="E292" s="2">
        <v>171.00399999999999</v>
      </c>
      <c r="F292" s="2">
        <v>564.57399999999996</v>
      </c>
      <c r="G292" s="2">
        <v>0</v>
      </c>
      <c r="H292" s="2">
        <v>56.250999999999998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</row>
    <row r="293" spans="1:19" x14ac:dyDescent="0.25">
      <c r="A293" s="1">
        <v>2030</v>
      </c>
      <c r="B293" s="1">
        <v>6</v>
      </c>
      <c r="C293" s="2">
        <v>1267.194</v>
      </c>
      <c r="D293" s="2">
        <v>18.177</v>
      </c>
      <c r="E293" s="2">
        <v>559.60699999999997</v>
      </c>
      <c r="F293" s="2">
        <v>558.73500000000001</v>
      </c>
      <c r="G293" s="2">
        <v>0</v>
      </c>
      <c r="H293" s="2">
        <v>0</v>
      </c>
      <c r="I293" s="2">
        <v>130.67500000000001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</row>
    <row r="294" spans="1:19" x14ac:dyDescent="0.25">
      <c r="A294" s="1">
        <v>2030</v>
      </c>
      <c r="B294" s="1">
        <v>7</v>
      </c>
      <c r="C294" s="2">
        <v>1709.809</v>
      </c>
      <c r="D294" s="2">
        <v>0.33900000000000002</v>
      </c>
      <c r="E294" s="2">
        <v>987.26199999999994</v>
      </c>
      <c r="F294" s="2">
        <v>539.30700000000002</v>
      </c>
      <c r="G294" s="2">
        <v>0</v>
      </c>
      <c r="H294" s="2">
        <v>0</v>
      </c>
      <c r="I294" s="2">
        <v>0</v>
      </c>
      <c r="J294" s="2">
        <v>182.90100000000001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</row>
    <row r="295" spans="1:19" x14ac:dyDescent="0.25">
      <c r="A295" s="1">
        <v>2030</v>
      </c>
      <c r="B295" s="1">
        <v>8</v>
      </c>
      <c r="C295" s="2">
        <v>1725.2929999999999</v>
      </c>
      <c r="D295" s="2">
        <v>5.8999999999999997E-2</v>
      </c>
      <c r="E295" s="2">
        <v>998.39099999999996</v>
      </c>
      <c r="F295" s="2">
        <v>514.75599999999997</v>
      </c>
      <c r="G295" s="2">
        <v>0</v>
      </c>
      <c r="H295" s="2">
        <v>0</v>
      </c>
      <c r="I295" s="2">
        <v>0</v>
      </c>
      <c r="J295" s="2">
        <v>0</v>
      </c>
      <c r="K295" s="2">
        <v>212.08699999999999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</row>
    <row r="296" spans="1:19" x14ac:dyDescent="0.25">
      <c r="A296" s="1">
        <v>2030</v>
      </c>
      <c r="B296" s="1">
        <v>9</v>
      </c>
      <c r="C296" s="2">
        <v>1520.616</v>
      </c>
      <c r="D296" s="2">
        <v>3.302</v>
      </c>
      <c r="E296" s="2">
        <v>823.45899999999995</v>
      </c>
      <c r="F296" s="2">
        <v>550.25599999999997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143.59899999999999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</row>
    <row r="297" spans="1:19" x14ac:dyDescent="0.25">
      <c r="A297" s="1">
        <v>2030</v>
      </c>
      <c r="B297" s="1">
        <v>10</v>
      </c>
      <c r="C297" s="2">
        <v>924.75400000000002</v>
      </c>
      <c r="D297" s="2">
        <v>58.948999999999998</v>
      </c>
      <c r="E297" s="2">
        <v>239.96</v>
      </c>
      <c r="F297" s="2">
        <v>546.53800000000001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79.307000000000002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</row>
    <row r="298" spans="1:19" x14ac:dyDescent="0.25">
      <c r="A298" s="1">
        <v>2030</v>
      </c>
      <c r="B298" s="1">
        <v>11</v>
      </c>
      <c r="C298" s="2">
        <v>799.88599999999997</v>
      </c>
      <c r="D298" s="2">
        <v>208.328</v>
      </c>
      <c r="E298" s="2">
        <v>30.434999999999999</v>
      </c>
      <c r="F298" s="2">
        <v>561.12400000000002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</row>
    <row r="299" spans="1:19" x14ac:dyDescent="0.25">
      <c r="A299" s="1">
        <v>2030</v>
      </c>
      <c r="B299" s="1">
        <v>12</v>
      </c>
      <c r="C299" s="2">
        <v>1069.595</v>
      </c>
      <c r="D299" s="2">
        <v>431.77</v>
      </c>
      <c r="E299" s="2">
        <v>2.734</v>
      </c>
      <c r="F299" s="2">
        <v>635.09100000000001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</row>
    <row r="300" spans="1:19" x14ac:dyDescent="0.25">
      <c r="A300" s="1">
        <v>2031</v>
      </c>
      <c r="B300" s="1">
        <v>1</v>
      </c>
      <c r="C300" s="2">
        <v>1229.3209999999999</v>
      </c>
      <c r="D300" s="2">
        <v>607.43799999999999</v>
      </c>
      <c r="E300" s="2">
        <v>0.92800000000000005</v>
      </c>
      <c r="F300" s="2">
        <v>652.303</v>
      </c>
      <c r="G300" s="2">
        <v>-31.347000000000001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</row>
    <row r="301" spans="1:19" x14ac:dyDescent="0.25">
      <c r="A301" s="1">
        <v>2031</v>
      </c>
      <c r="B301" s="1">
        <v>2</v>
      </c>
      <c r="C301" s="2">
        <v>1120.8889999999999</v>
      </c>
      <c r="D301" s="2">
        <v>523.24199999999996</v>
      </c>
      <c r="E301" s="2">
        <v>0.123</v>
      </c>
      <c r="F301" s="2">
        <v>597.524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</row>
    <row r="302" spans="1:19" x14ac:dyDescent="0.25">
      <c r="A302" s="1">
        <v>2031</v>
      </c>
      <c r="B302" s="1">
        <v>3</v>
      </c>
      <c r="C302" s="2">
        <v>1004.319</v>
      </c>
      <c r="D302" s="2">
        <v>410.214</v>
      </c>
      <c r="E302" s="2">
        <v>2.847</v>
      </c>
      <c r="F302" s="2">
        <v>591.25800000000004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</row>
    <row r="303" spans="1:19" x14ac:dyDescent="0.25">
      <c r="A303" s="1">
        <v>2031</v>
      </c>
      <c r="B303" s="1">
        <v>4</v>
      </c>
      <c r="C303" s="2">
        <v>859.02700000000004</v>
      </c>
      <c r="D303" s="2">
        <v>230.62299999999999</v>
      </c>
      <c r="E303" s="2">
        <v>50.393000000000001</v>
      </c>
      <c r="F303" s="2">
        <v>578.01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</row>
    <row r="304" spans="1:19" x14ac:dyDescent="0.25">
      <c r="A304" s="1">
        <v>2031</v>
      </c>
      <c r="B304" s="1">
        <v>5</v>
      </c>
      <c r="C304" s="2">
        <v>876.90700000000004</v>
      </c>
      <c r="D304" s="2">
        <v>85.691000000000003</v>
      </c>
      <c r="E304" s="2">
        <v>171.5</v>
      </c>
      <c r="F304" s="2">
        <v>563.46500000000003</v>
      </c>
      <c r="G304" s="2">
        <v>0</v>
      </c>
      <c r="H304" s="2">
        <v>56.250999999999998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</row>
    <row r="305" spans="1:19" x14ac:dyDescent="0.25">
      <c r="A305" s="1">
        <v>2031</v>
      </c>
      <c r="B305" s="1">
        <v>6</v>
      </c>
      <c r="C305" s="2">
        <v>1271.1510000000001</v>
      </c>
      <c r="D305" s="2">
        <v>18.154</v>
      </c>
      <c r="E305" s="2">
        <v>562.92999999999995</v>
      </c>
      <c r="F305" s="2">
        <v>559.39200000000005</v>
      </c>
      <c r="G305" s="2">
        <v>0</v>
      </c>
      <c r="H305" s="2">
        <v>0</v>
      </c>
      <c r="I305" s="2">
        <v>130.67500000000001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</row>
    <row r="306" spans="1:19" x14ac:dyDescent="0.25">
      <c r="A306" s="1">
        <v>2031</v>
      </c>
      <c r="B306" s="1">
        <v>7</v>
      </c>
      <c r="C306" s="2">
        <v>1724.154</v>
      </c>
      <c r="D306" s="2">
        <v>0.34</v>
      </c>
      <c r="E306" s="2">
        <v>998.16700000000003</v>
      </c>
      <c r="F306" s="2">
        <v>542.745</v>
      </c>
      <c r="G306" s="2">
        <v>0</v>
      </c>
      <c r="H306" s="2">
        <v>0</v>
      </c>
      <c r="I306" s="2">
        <v>0</v>
      </c>
      <c r="J306" s="2">
        <v>182.90100000000001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</row>
    <row r="307" spans="1:19" x14ac:dyDescent="0.25">
      <c r="A307" s="1">
        <v>2031</v>
      </c>
      <c r="B307" s="1">
        <v>8</v>
      </c>
      <c r="C307" s="2">
        <v>1739.6189999999999</v>
      </c>
      <c r="D307" s="2">
        <v>5.8999999999999997E-2</v>
      </c>
      <c r="E307" s="2">
        <v>1009.418</v>
      </c>
      <c r="F307" s="2">
        <v>518.05399999999997</v>
      </c>
      <c r="G307" s="2">
        <v>0</v>
      </c>
      <c r="H307" s="2">
        <v>0</v>
      </c>
      <c r="I307" s="2">
        <v>0</v>
      </c>
      <c r="J307" s="2">
        <v>0</v>
      </c>
      <c r="K307" s="2">
        <v>212.08699999999999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</row>
    <row r="308" spans="1:19" x14ac:dyDescent="0.25">
      <c r="A308" s="1">
        <v>2031</v>
      </c>
      <c r="B308" s="1">
        <v>9</v>
      </c>
      <c r="C308" s="2">
        <v>1539.961</v>
      </c>
      <c r="D308" s="2">
        <v>3.331</v>
      </c>
      <c r="E308" s="2">
        <v>836.62099999999998</v>
      </c>
      <c r="F308" s="2">
        <v>556.40899999999999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143.59899999999999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</row>
    <row r="309" spans="1:19" x14ac:dyDescent="0.25">
      <c r="A309" s="1">
        <v>2031</v>
      </c>
      <c r="B309" s="1">
        <v>10</v>
      </c>
      <c r="C309" s="2">
        <v>926.91600000000005</v>
      </c>
      <c r="D309" s="2">
        <v>58.893999999999998</v>
      </c>
      <c r="E309" s="2">
        <v>241.45699999999999</v>
      </c>
      <c r="F309" s="2">
        <v>547.25699999999995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79.307000000000002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</row>
    <row r="310" spans="1:19" x14ac:dyDescent="0.25">
      <c r="A310" s="1">
        <v>2031</v>
      </c>
      <c r="B310" s="1">
        <v>11</v>
      </c>
      <c r="C310" s="2">
        <v>809.54100000000005</v>
      </c>
      <c r="D310" s="2">
        <v>210.47800000000001</v>
      </c>
      <c r="E310" s="2">
        <v>30.969000000000001</v>
      </c>
      <c r="F310" s="2">
        <v>568.09400000000005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</row>
    <row r="311" spans="1:19" x14ac:dyDescent="0.25">
      <c r="A311" s="1">
        <v>2031</v>
      </c>
      <c r="B311" s="1">
        <v>12</v>
      </c>
      <c r="C311" s="2">
        <v>1066.8679999999999</v>
      </c>
      <c r="D311" s="2">
        <v>430.17599999999999</v>
      </c>
      <c r="E311" s="2">
        <v>2.7440000000000002</v>
      </c>
      <c r="F311" s="2">
        <v>633.94799999999998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</row>
    <row r="312" spans="1:19" x14ac:dyDescent="0.25">
      <c r="A312" s="1">
        <v>2032</v>
      </c>
      <c r="B312" s="1">
        <v>1</v>
      </c>
      <c r="C312" s="2">
        <v>1237.664</v>
      </c>
      <c r="D312" s="2">
        <v>610.36500000000001</v>
      </c>
      <c r="E312" s="2">
        <v>0.93899999999999995</v>
      </c>
      <c r="F312" s="2">
        <v>657.70799999999997</v>
      </c>
      <c r="G312" s="2">
        <v>-31.347000000000001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</row>
    <row r="313" spans="1:19" x14ac:dyDescent="0.25">
      <c r="A313" s="1">
        <v>2032</v>
      </c>
      <c r="B313" s="1">
        <v>2</v>
      </c>
      <c r="C313" s="2">
        <v>1131.925</v>
      </c>
      <c r="D313" s="2">
        <v>527.39700000000005</v>
      </c>
      <c r="E313" s="2">
        <v>0.125</v>
      </c>
      <c r="F313" s="2">
        <v>604.40300000000002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</row>
    <row r="314" spans="1:19" x14ac:dyDescent="0.25">
      <c r="A314" s="1">
        <v>2032</v>
      </c>
      <c r="B314" s="1">
        <v>3</v>
      </c>
      <c r="C314" s="2">
        <v>1014.462</v>
      </c>
      <c r="D314" s="2">
        <v>413.46199999999999</v>
      </c>
      <c r="E314" s="2">
        <v>2.8889999999999998</v>
      </c>
      <c r="F314" s="2">
        <v>598.11099999999999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</row>
    <row r="315" spans="1:19" x14ac:dyDescent="0.25">
      <c r="A315" s="1">
        <v>2032</v>
      </c>
      <c r="B315" s="1">
        <v>4</v>
      </c>
      <c r="C315" s="2">
        <v>868.64300000000003</v>
      </c>
      <c r="D315" s="2">
        <v>232.511</v>
      </c>
      <c r="E315" s="2">
        <v>51.151000000000003</v>
      </c>
      <c r="F315" s="2">
        <v>584.98199999999997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</row>
    <row r="316" spans="1:19" x14ac:dyDescent="0.25">
      <c r="A316" s="1">
        <v>2032</v>
      </c>
      <c r="B316" s="1">
        <v>5</v>
      </c>
      <c r="C316" s="2">
        <v>865.96400000000006</v>
      </c>
      <c r="D316" s="2">
        <v>84.198999999999998</v>
      </c>
      <c r="E316" s="2">
        <v>169.65799999999999</v>
      </c>
      <c r="F316" s="2">
        <v>555.85500000000002</v>
      </c>
      <c r="G316" s="2">
        <v>0</v>
      </c>
      <c r="H316" s="2">
        <v>56.250999999999998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</row>
    <row r="317" spans="1:19" x14ac:dyDescent="0.25">
      <c r="A317" s="1">
        <v>2032</v>
      </c>
      <c r="B317" s="1">
        <v>6</v>
      </c>
      <c r="C317" s="2">
        <v>1288.1369999999999</v>
      </c>
      <c r="D317" s="2">
        <v>18.326000000000001</v>
      </c>
      <c r="E317" s="2">
        <v>572.12199999999996</v>
      </c>
      <c r="F317" s="2">
        <v>567.01300000000003</v>
      </c>
      <c r="G317" s="2">
        <v>0</v>
      </c>
      <c r="H317" s="2">
        <v>0</v>
      </c>
      <c r="I317" s="2">
        <v>130.67500000000001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</row>
    <row r="318" spans="1:19" x14ac:dyDescent="0.25">
      <c r="A318" s="1">
        <v>2032</v>
      </c>
      <c r="B318" s="1">
        <v>7</v>
      </c>
      <c r="C318" s="2">
        <v>1732.511</v>
      </c>
      <c r="D318" s="2">
        <v>0.34</v>
      </c>
      <c r="E318" s="2">
        <v>1004.43</v>
      </c>
      <c r="F318" s="2">
        <v>544.84</v>
      </c>
      <c r="G318" s="2">
        <v>0</v>
      </c>
      <c r="H318" s="2">
        <v>0</v>
      </c>
      <c r="I318" s="2">
        <v>0</v>
      </c>
      <c r="J318" s="2">
        <v>182.90100000000001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</row>
    <row r="319" spans="1:19" x14ac:dyDescent="0.25">
      <c r="A319" s="1">
        <v>2032</v>
      </c>
      <c r="B319" s="1">
        <v>8</v>
      </c>
      <c r="C319" s="2">
        <v>1762.9280000000001</v>
      </c>
      <c r="D319" s="2">
        <v>0.06</v>
      </c>
      <c r="E319" s="2">
        <v>1025.643</v>
      </c>
      <c r="F319" s="2">
        <v>525.13800000000003</v>
      </c>
      <c r="G319" s="2">
        <v>0</v>
      </c>
      <c r="H319" s="2">
        <v>0</v>
      </c>
      <c r="I319" s="2">
        <v>0</v>
      </c>
      <c r="J319" s="2">
        <v>0</v>
      </c>
      <c r="K319" s="2">
        <v>212.08699999999999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</row>
    <row r="320" spans="1:19" x14ac:dyDescent="0.25">
      <c r="A320" s="1">
        <v>2032</v>
      </c>
      <c r="B320" s="1">
        <v>9</v>
      </c>
      <c r="C320" s="2">
        <v>1534.5329999999999</v>
      </c>
      <c r="D320" s="2">
        <v>3.2989999999999999</v>
      </c>
      <c r="E320" s="2">
        <v>834.22400000000005</v>
      </c>
      <c r="F320" s="2">
        <v>553.41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143.59899999999999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</row>
    <row r="321" spans="1:19" x14ac:dyDescent="0.25">
      <c r="A321" s="1">
        <v>2032</v>
      </c>
      <c r="B321" s="1">
        <v>10</v>
      </c>
      <c r="C321" s="2">
        <v>941.66499999999996</v>
      </c>
      <c r="D321" s="2">
        <v>59.646999999999998</v>
      </c>
      <c r="E321" s="2">
        <v>246.20699999999999</v>
      </c>
      <c r="F321" s="2">
        <v>556.50300000000004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79.307000000000002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</row>
    <row r="322" spans="1:19" x14ac:dyDescent="0.25">
      <c r="A322" s="1">
        <v>2032</v>
      </c>
      <c r="B322" s="1">
        <v>11</v>
      </c>
      <c r="C322" s="2">
        <v>819.51599999999996</v>
      </c>
      <c r="D322" s="2">
        <v>212.44200000000001</v>
      </c>
      <c r="E322" s="2">
        <v>31.471</v>
      </c>
      <c r="F322" s="2">
        <v>575.60299999999995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</row>
    <row r="323" spans="1:19" x14ac:dyDescent="0.25">
      <c r="A323" s="1">
        <v>2032</v>
      </c>
      <c r="B323" s="1">
        <v>12</v>
      </c>
      <c r="C323" s="2">
        <v>1057.7750000000001</v>
      </c>
      <c r="D323" s="2">
        <v>425.58699999999999</v>
      </c>
      <c r="E323" s="2">
        <v>2.7330000000000001</v>
      </c>
      <c r="F323" s="2">
        <v>629.45600000000002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</row>
    <row r="324" spans="1:19" x14ac:dyDescent="0.25">
      <c r="A324" s="1">
        <v>2033</v>
      </c>
      <c r="B324" s="1">
        <v>1</v>
      </c>
      <c r="C324" s="2">
        <v>1254.7819999999999</v>
      </c>
      <c r="D324" s="2">
        <v>618.19799999999998</v>
      </c>
      <c r="E324" s="2">
        <v>0.95699999999999996</v>
      </c>
      <c r="F324" s="2">
        <v>666.97500000000002</v>
      </c>
      <c r="G324" s="2">
        <v>-31.347000000000001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</row>
    <row r="325" spans="1:19" x14ac:dyDescent="0.25">
      <c r="A325" s="1">
        <v>2033</v>
      </c>
      <c r="B325" s="1">
        <v>2</v>
      </c>
      <c r="C325" s="2">
        <v>1121.376</v>
      </c>
      <c r="D325" s="2">
        <v>522.12</v>
      </c>
      <c r="E325" s="2">
        <v>0.125</v>
      </c>
      <c r="F325" s="2">
        <v>599.13099999999997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</row>
    <row r="326" spans="1:19" x14ac:dyDescent="0.25">
      <c r="A326" s="1">
        <v>2033</v>
      </c>
      <c r="B326" s="1">
        <v>3</v>
      </c>
      <c r="C326" s="2">
        <v>1017.946</v>
      </c>
      <c r="D326" s="2">
        <v>414.54300000000001</v>
      </c>
      <c r="E326" s="2">
        <v>2.9159999999999999</v>
      </c>
      <c r="F326" s="2">
        <v>600.48699999999997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</row>
    <row r="327" spans="1:19" x14ac:dyDescent="0.25">
      <c r="A327" s="1">
        <v>2033</v>
      </c>
      <c r="B327" s="1">
        <v>4</v>
      </c>
      <c r="C327" s="2">
        <v>863.83100000000002</v>
      </c>
      <c r="D327" s="2">
        <v>230.91</v>
      </c>
      <c r="E327" s="2">
        <v>51.137</v>
      </c>
      <c r="F327" s="2">
        <v>581.78499999999997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</row>
    <row r="328" spans="1:19" x14ac:dyDescent="0.25">
      <c r="A328" s="1">
        <v>2033</v>
      </c>
      <c r="B328" s="1">
        <v>5</v>
      </c>
      <c r="C328" s="2">
        <v>887.17899999999997</v>
      </c>
      <c r="D328" s="2">
        <v>86.195999999999998</v>
      </c>
      <c r="E328" s="2">
        <v>174.83699999999999</v>
      </c>
      <c r="F328" s="2">
        <v>569.89499999999998</v>
      </c>
      <c r="G328" s="2">
        <v>0</v>
      </c>
      <c r="H328" s="2">
        <v>56.250999999999998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</row>
    <row r="329" spans="1:19" x14ac:dyDescent="0.25">
      <c r="A329" s="1">
        <v>2033</v>
      </c>
      <c r="B329" s="1">
        <v>6</v>
      </c>
      <c r="C329" s="2">
        <v>1294.413</v>
      </c>
      <c r="D329" s="2">
        <v>18.350999999999999</v>
      </c>
      <c r="E329" s="2">
        <v>576.70399999999995</v>
      </c>
      <c r="F329" s="2">
        <v>568.68299999999999</v>
      </c>
      <c r="G329" s="2">
        <v>0</v>
      </c>
      <c r="H329" s="2">
        <v>0</v>
      </c>
      <c r="I329" s="2">
        <v>130.67500000000001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</row>
    <row r="330" spans="1:19" x14ac:dyDescent="0.25">
      <c r="A330" s="1">
        <v>2033</v>
      </c>
      <c r="B330" s="1">
        <v>7</v>
      </c>
      <c r="C330" s="2">
        <v>1751.89</v>
      </c>
      <c r="D330" s="2">
        <v>0.34300000000000003</v>
      </c>
      <c r="E330" s="2">
        <v>1018.723</v>
      </c>
      <c r="F330" s="2">
        <v>549.923</v>
      </c>
      <c r="G330" s="2">
        <v>0</v>
      </c>
      <c r="H330" s="2">
        <v>0</v>
      </c>
      <c r="I330" s="2">
        <v>0</v>
      </c>
      <c r="J330" s="2">
        <v>182.90100000000001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</row>
    <row r="331" spans="1:19" x14ac:dyDescent="0.25">
      <c r="A331" s="1">
        <v>2033</v>
      </c>
      <c r="B331" s="1">
        <v>8</v>
      </c>
      <c r="C331" s="2">
        <v>1767.3720000000001</v>
      </c>
      <c r="D331" s="2">
        <v>0.06</v>
      </c>
      <c r="E331" s="2">
        <v>1030.261</v>
      </c>
      <c r="F331" s="2">
        <v>524.96400000000006</v>
      </c>
      <c r="G331" s="2">
        <v>0</v>
      </c>
      <c r="H331" s="2">
        <v>0</v>
      </c>
      <c r="I331" s="2">
        <v>0</v>
      </c>
      <c r="J331" s="2">
        <v>0</v>
      </c>
      <c r="K331" s="2">
        <v>212.08699999999999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</row>
    <row r="332" spans="1:19" x14ac:dyDescent="0.25">
      <c r="A332" s="1">
        <v>2033</v>
      </c>
      <c r="B332" s="1">
        <v>9</v>
      </c>
      <c r="C332" s="2">
        <v>1546.9690000000001</v>
      </c>
      <c r="D332" s="2">
        <v>3.3130000000000002</v>
      </c>
      <c r="E332" s="2">
        <v>843.34299999999996</v>
      </c>
      <c r="F332" s="2">
        <v>556.71299999999997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143.59899999999999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</row>
    <row r="333" spans="1:19" x14ac:dyDescent="0.25">
      <c r="A333" s="1">
        <v>2033</v>
      </c>
      <c r="B333" s="1">
        <v>10</v>
      </c>
      <c r="C333" s="2">
        <v>945.02099999999996</v>
      </c>
      <c r="D333" s="2">
        <v>59.704000000000001</v>
      </c>
      <c r="E333" s="2">
        <v>248.08199999999999</v>
      </c>
      <c r="F333" s="2">
        <v>557.92700000000002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79.307000000000002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</row>
    <row r="334" spans="1:19" x14ac:dyDescent="0.25">
      <c r="A334" s="1">
        <v>2033</v>
      </c>
      <c r="B334" s="1">
        <v>11</v>
      </c>
      <c r="C334" s="2">
        <v>828</v>
      </c>
      <c r="D334" s="2">
        <v>214.364</v>
      </c>
      <c r="E334" s="2">
        <v>31.966999999999999</v>
      </c>
      <c r="F334" s="2">
        <v>581.66899999999998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</row>
    <row r="335" spans="1:19" x14ac:dyDescent="0.25">
      <c r="A335" s="1">
        <v>2033</v>
      </c>
      <c r="B335" s="1">
        <v>12</v>
      </c>
      <c r="C335" s="2">
        <v>1082.412</v>
      </c>
      <c r="D335" s="2">
        <v>435.14299999999997</v>
      </c>
      <c r="E335" s="2">
        <v>2.8130000000000002</v>
      </c>
      <c r="F335" s="2">
        <v>644.45699999999999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</row>
    <row r="336" spans="1:19" x14ac:dyDescent="0.25">
      <c r="A336" s="1">
        <v>2034</v>
      </c>
      <c r="B336" s="1">
        <v>1</v>
      </c>
      <c r="C336" s="2">
        <v>1227.6569999999999</v>
      </c>
      <c r="D336" s="2">
        <v>604.39200000000005</v>
      </c>
      <c r="E336" s="2">
        <v>0.94199999999999995</v>
      </c>
      <c r="F336" s="2">
        <v>653.66999999999996</v>
      </c>
      <c r="G336" s="2">
        <v>-31.347000000000001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</row>
    <row r="337" spans="1:19" x14ac:dyDescent="0.25">
      <c r="A337" s="1">
        <v>2034</v>
      </c>
      <c r="B337" s="1">
        <v>2</v>
      </c>
      <c r="C337" s="2">
        <v>1181.567</v>
      </c>
      <c r="D337" s="2">
        <v>549.40899999999999</v>
      </c>
      <c r="E337" s="2">
        <v>0.13200000000000001</v>
      </c>
      <c r="F337" s="2">
        <v>632.02599999999995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</row>
    <row r="338" spans="1:19" x14ac:dyDescent="0.25">
      <c r="A338" s="1">
        <v>2034</v>
      </c>
      <c r="B338" s="1">
        <v>3</v>
      </c>
      <c r="C338" s="2">
        <v>1022.057</v>
      </c>
      <c r="D338" s="2">
        <v>415.577</v>
      </c>
      <c r="E338" s="2">
        <v>2.9420000000000002</v>
      </c>
      <c r="F338" s="2">
        <v>603.53700000000003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</row>
    <row r="339" spans="1:19" x14ac:dyDescent="0.25">
      <c r="A339" s="1">
        <v>2034</v>
      </c>
      <c r="B339" s="1">
        <v>4</v>
      </c>
      <c r="C339" s="2">
        <v>881.12300000000005</v>
      </c>
      <c r="D339" s="2">
        <v>235.01300000000001</v>
      </c>
      <c r="E339" s="2">
        <v>52.392000000000003</v>
      </c>
      <c r="F339" s="2">
        <v>593.71799999999996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</row>
    <row r="340" spans="1:19" x14ac:dyDescent="0.25">
      <c r="A340" s="1">
        <v>2034</v>
      </c>
      <c r="B340" s="1">
        <v>5</v>
      </c>
      <c r="C340" s="2">
        <v>880.09199999999998</v>
      </c>
      <c r="D340" s="2">
        <v>85.177999999999997</v>
      </c>
      <c r="E340" s="2">
        <v>173.923</v>
      </c>
      <c r="F340" s="2">
        <v>564.74</v>
      </c>
      <c r="G340" s="2">
        <v>0</v>
      </c>
      <c r="H340" s="2">
        <v>56.250999999999998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</row>
    <row r="341" spans="1:19" x14ac:dyDescent="0.25">
      <c r="A341" s="1">
        <v>2034</v>
      </c>
      <c r="B341" s="1">
        <v>6</v>
      </c>
      <c r="C341" s="2">
        <v>1300.9079999999999</v>
      </c>
      <c r="D341" s="2">
        <v>18.367000000000001</v>
      </c>
      <c r="E341" s="2">
        <v>581.04499999999996</v>
      </c>
      <c r="F341" s="2">
        <v>570.82100000000003</v>
      </c>
      <c r="G341" s="2">
        <v>0</v>
      </c>
      <c r="H341" s="2">
        <v>0</v>
      </c>
      <c r="I341" s="2">
        <v>130.67500000000001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</row>
    <row r="342" spans="1:19" x14ac:dyDescent="0.25">
      <c r="A342" s="1">
        <v>2034</v>
      </c>
      <c r="B342" s="1">
        <v>7</v>
      </c>
      <c r="C342" s="2">
        <v>1768.884</v>
      </c>
      <c r="D342" s="2">
        <v>0.34499999999999997</v>
      </c>
      <c r="E342" s="2">
        <v>1031.0640000000001</v>
      </c>
      <c r="F342" s="2">
        <v>554.57399999999996</v>
      </c>
      <c r="G342" s="2">
        <v>0</v>
      </c>
      <c r="H342" s="2">
        <v>0</v>
      </c>
      <c r="I342" s="2">
        <v>0</v>
      </c>
      <c r="J342" s="2">
        <v>182.90100000000001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</row>
    <row r="343" spans="1:19" x14ac:dyDescent="0.25">
      <c r="A343" s="1">
        <v>2034</v>
      </c>
      <c r="B343" s="1">
        <v>8</v>
      </c>
      <c r="C343" s="2">
        <v>1774.4269999999999</v>
      </c>
      <c r="D343" s="2">
        <v>0.06</v>
      </c>
      <c r="E343" s="2">
        <v>1036.1880000000001</v>
      </c>
      <c r="F343" s="2">
        <v>526.09199999999998</v>
      </c>
      <c r="G343" s="2">
        <v>0</v>
      </c>
      <c r="H343" s="2">
        <v>0</v>
      </c>
      <c r="I343" s="2">
        <v>0</v>
      </c>
      <c r="J343" s="2">
        <v>0</v>
      </c>
      <c r="K343" s="2">
        <v>212.08699999999999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</row>
    <row r="344" spans="1:19" x14ac:dyDescent="0.25">
      <c r="A344" s="1">
        <v>2034</v>
      </c>
      <c r="B344" s="1">
        <v>9</v>
      </c>
      <c r="C344" s="2">
        <v>1559.57</v>
      </c>
      <c r="D344" s="2">
        <v>3.3260000000000001</v>
      </c>
      <c r="E344" s="2">
        <v>852.18299999999999</v>
      </c>
      <c r="F344" s="2">
        <v>560.46199999999999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143.59899999999999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</row>
    <row r="345" spans="1:19" x14ac:dyDescent="0.25">
      <c r="A345" s="1">
        <v>2034</v>
      </c>
      <c r="B345" s="1">
        <v>10</v>
      </c>
      <c r="C345" s="2">
        <v>951.84100000000001</v>
      </c>
      <c r="D345" s="2">
        <v>59.956000000000003</v>
      </c>
      <c r="E345" s="2">
        <v>250.786</v>
      </c>
      <c r="F345" s="2">
        <v>561.79200000000003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79.307000000000002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</row>
    <row r="346" spans="1:19" x14ac:dyDescent="0.25">
      <c r="A346" s="1">
        <v>2034</v>
      </c>
      <c r="B346" s="1">
        <v>11</v>
      </c>
      <c r="C346" s="2">
        <v>806.79100000000005</v>
      </c>
      <c r="D346" s="2">
        <v>208.446</v>
      </c>
      <c r="E346" s="2">
        <v>31.291</v>
      </c>
      <c r="F346" s="2">
        <v>567.05399999999997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</row>
    <row r="347" spans="1:19" x14ac:dyDescent="0.25">
      <c r="A347" s="1">
        <v>2034</v>
      </c>
      <c r="B347" s="1">
        <v>12</v>
      </c>
      <c r="C347" s="2">
        <v>1052.7360000000001</v>
      </c>
      <c r="D347" s="2">
        <v>422.60599999999999</v>
      </c>
      <c r="E347" s="2">
        <v>2.75</v>
      </c>
      <c r="F347" s="2">
        <v>627.38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</row>
    <row r="348" spans="1:19" x14ac:dyDescent="0.25">
      <c r="A348" s="1">
        <v>2035</v>
      </c>
      <c r="B348" s="1">
        <v>1</v>
      </c>
      <c r="C348" s="2">
        <v>1250.03</v>
      </c>
      <c r="D348" s="2">
        <v>614.13499999999999</v>
      </c>
      <c r="E348" s="2">
        <v>0.96299999999999997</v>
      </c>
      <c r="F348" s="2">
        <v>666.279</v>
      </c>
      <c r="G348" s="2">
        <v>-31.347000000000001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</row>
    <row r="349" spans="1:19" x14ac:dyDescent="0.25">
      <c r="A349" s="1">
        <v>2035</v>
      </c>
      <c r="B349" s="1">
        <v>2</v>
      </c>
      <c r="C349" s="2">
        <v>1132.4390000000001</v>
      </c>
      <c r="D349" s="2">
        <v>525.66600000000005</v>
      </c>
      <c r="E349" s="2">
        <v>0.127</v>
      </c>
      <c r="F349" s="2">
        <v>606.64700000000005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</row>
    <row r="350" spans="1:19" x14ac:dyDescent="0.25">
      <c r="A350" s="1">
        <v>2035</v>
      </c>
      <c r="B350" s="1">
        <v>3</v>
      </c>
      <c r="C350" s="2">
        <v>1041.2809999999999</v>
      </c>
      <c r="D350" s="2">
        <v>422.56700000000001</v>
      </c>
      <c r="E350" s="2">
        <v>3.012</v>
      </c>
      <c r="F350" s="2">
        <v>615.70299999999997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</row>
    <row r="351" spans="1:19" x14ac:dyDescent="0.25">
      <c r="A351" s="1">
        <v>2035</v>
      </c>
      <c r="B351" s="1">
        <v>4</v>
      </c>
      <c r="C351" s="2">
        <v>878.048</v>
      </c>
      <c r="D351" s="2">
        <v>233.56299999999999</v>
      </c>
      <c r="E351" s="2">
        <v>52.414999999999999</v>
      </c>
      <c r="F351" s="2">
        <v>592.06899999999996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</row>
    <row r="352" spans="1:19" x14ac:dyDescent="0.25">
      <c r="A352" s="1">
        <v>2035</v>
      </c>
      <c r="B352" s="1">
        <v>5</v>
      </c>
      <c r="C352" s="2">
        <v>880.14099999999996</v>
      </c>
      <c r="D352" s="2">
        <v>84.858999999999995</v>
      </c>
      <c r="E352" s="2">
        <v>174.42500000000001</v>
      </c>
      <c r="F352" s="2">
        <v>564.60699999999997</v>
      </c>
      <c r="G352" s="2">
        <v>0</v>
      </c>
      <c r="H352" s="2">
        <v>56.250999999999998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</row>
    <row r="353" spans="1:19" x14ac:dyDescent="0.25">
      <c r="A353" s="1">
        <v>2035</v>
      </c>
      <c r="B353" s="1">
        <v>6</v>
      </c>
      <c r="C353" s="2">
        <v>1309.99</v>
      </c>
      <c r="D353" s="2">
        <v>18.416</v>
      </c>
      <c r="E353" s="2">
        <v>586.471</v>
      </c>
      <c r="F353" s="2">
        <v>574.428</v>
      </c>
      <c r="G353" s="2">
        <v>0</v>
      </c>
      <c r="H353" s="2">
        <v>0</v>
      </c>
      <c r="I353" s="2">
        <v>130.67500000000001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</row>
    <row r="354" spans="1:19" x14ac:dyDescent="0.25">
      <c r="A354" s="1">
        <v>2035</v>
      </c>
      <c r="B354" s="1">
        <v>7</v>
      </c>
      <c r="C354" s="2">
        <v>1780.3140000000001</v>
      </c>
      <c r="D354" s="2">
        <v>0.34499999999999997</v>
      </c>
      <c r="E354" s="2">
        <v>1039.5150000000001</v>
      </c>
      <c r="F354" s="2">
        <v>557.55200000000002</v>
      </c>
      <c r="G354" s="2">
        <v>0</v>
      </c>
      <c r="H354" s="2">
        <v>0</v>
      </c>
      <c r="I354" s="2">
        <v>0</v>
      </c>
      <c r="J354" s="2">
        <v>182.90100000000001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</row>
    <row r="355" spans="1:19" x14ac:dyDescent="0.25">
      <c r="A355" s="1">
        <v>2035</v>
      </c>
      <c r="B355" s="1">
        <v>8</v>
      </c>
      <c r="C355" s="2">
        <v>1790.999</v>
      </c>
      <c r="D355" s="2">
        <v>0.06</v>
      </c>
      <c r="E355" s="2">
        <v>1048.1569999999999</v>
      </c>
      <c r="F355" s="2">
        <v>530.69399999999996</v>
      </c>
      <c r="G355" s="2">
        <v>0</v>
      </c>
      <c r="H355" s="2">
        <v>0</v>
      </c>
      <c r="I355" s="2">
        <v>0</v>
      </c>
      <c r="J355" s="2">
        <v>0</v>
      </c>
      <c r="K355" s="2">
        <v>212.08699999999999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</row>
    <row r="356" spans="1:19" x14ac:dyDescent="0.25">
      <c r="A356" s="1">
        <v>2035</v>
      </c>
      <c r="B356" s="1">
        <v>9</v>
      </c>
      <c r="C356" s="2">
        <v>1571.8230000000001</v>
      </c>
      <c r="D356" s="2">
        <v>3.3359999999999999</v>
      </c>
      <c r="E356" s="2">
        <v>860.56399999999996</v>
      </c>
      <c r="F356" s="2">
        <v>564.32299999999998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143.59899999999999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</row>
    <row r="357" spans="1:19" x14ac:dyDescent="0.25">
      <c r="A357" s="1">
        <v>2035</v>
      </c>
      <c r="B357" s="1">
        <v>10</v>
      </c>
      <c r="C357" s="2">
        <v>958.13199999999995</v>
      </c>
      <c r="D357" s="2">
        <v>60.137999999999998</v>
      </c>
      <c r="E357" s="2">
        <v>253.22399999999999</v>
      </c>
      <c r="F357" s="2">
        <v>565.46299999999997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79.307000000000002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</row>
    <row r="358" spans="1:19" x14ac:dyDescent="0.25">
      <c r="A358" s="1">
        <v>2035</v>
      </c>
      <c r="B358" s="1">
        <v>11</v>
      </c>
      <c r="C358" s="2">
        <v>836.47</v>
      </c>
      <c r="D358" s="2">
        <v>215.55799999999999</v>
      </c>
      <c r="E358" s="2">
        <v>32.573999999999998</v>
      </c>
      <c r="F358" s="2">
        <v>588.33799999999997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</row>
    <row r="359" spans="1:19" x14ac:dyDescent="0.25">
      <c r="A359" s="1">
        <v>2035</v>
      </c>
      <c r="B359" s="1">
        <v>12</v>
      </c>
      <c r="C359" s="2">
        <v>1070.883</v>
      </c>
      <c r="D359" s="2">
        <v>429.09</v>
      </c>
      <c r="E359" s="2">
        <v>2.8109999999999999</v>
      </c>
      <c r="F359" s="2">
        <v>638.98299999999995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</row>
    <row r="360" spans="1:19" x14ac:dyDescent="0.25">
      <c r="A360" s="1">
        <v>2036</v>
      </c>
      <c r="B360" s="1">
        <v>1</v>
      </c>
      <c r="C360" s="2">
        <v>1260.9939999999999</v>
      </c>
      <c r="D360" s="2">
        <v>618.91899999999998</v>
      </c>
      <c r="E360" s="2">
        <v>0.97399999999999998</v>
      </c>
      <c r="F360" s="2">
        <v>672.44899999999996</v>
      </c>
      <c r="G360" s="2">
        <v>-31.347000000000001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</row>
    <row r="361" spans="1:19" x14ac:dyDescent="0.25">
      <c r="A361" s="1">
        <v>2036</v>
      </c>
      <c r="B361" s="1">
        <v>2</v>
      </c>
      <c r="C361" s="2">
        <v>1140.2049999999999</v>
      </c>
      <c r="D361" s="2">
        <v>528.83500000000004</v>
      </c>
      <c r="E361" s="2">
        <v>0.128</v>
      </c>
      <c r="F361" s="2">
        <v>611.24199999999996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</row>
    <row r="362" spans="1:19" x14ac:dyDescent="0.25">
      <c r="A362" s="1">
        <v>2036</v>
      </c>
      <c r="B362" s="1">
        <v>3</v>
      </c>
      <c r="C362" s="2">
        <v>1032.53</v>
      </c>
      <c r="D362" s="2">
        <v>418.61099999999999</v>
      </c>
      <c r="E362" s="2">
        <v>2.992</v>
      </c>
      <c r="F362" s="2">
        <v>610.928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</row>
    <row r="363" spans="1:19" x14ac:dyDescent="0.25">
      <c r="A363" s="1">
        <v>2036</v>
      </c>
      <c r="B363" s="1">
        <v>4</v>
      </c>
      <c r="C363" s="2">
        <v>880.55600000000004</v>
      </c>
      <c r="D363" s="2">
        <v>233.88399999999999</v>
      </c>
      <c r="E363" s="2">
        <v>52.631</v>
      </c>
      <c r="F363" s="2">
        <v>594.04100000000005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</row>
    <row r="364" spans="1:19" x14ac:dyDescent="0.25">
      <c r="A364" s="1">
        <v>2036</v>
      </c>
      <c r="B364" s="1">
        <v>5</v>
      </c>
      <c r="C364" s="2">
        <v>900.26400000000001</v>
      </c>
      <c r="D364" s="2">
        <v>86.757999999999996</v>
      </c>
      <c r="E364" s="2">
        <v>178.81800000000001</v>
      </c>
      <c r="F364" s="2">
        <v>578.43700000000001</v>
      </c>
      <c r="G364" s="2">
        <v>0</v>
      </c>
      <c r="H364" s="2">
        <v>56.250999999999998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</row>
    <row r="365" spans="1:19" x14ac:dyDescent="0.25">
      <c r="A365" s="1">
        <v>2036</v>
      </c>
      <c r="B365" s="1">
        <v>6</v>
      </c>
      <c r="C365" s="2">
        <v>1319.9369999999999</v>
      </c>
      <c r="D365" s="2">
        <v>18.526</v>
      </c>
      <c r="E365" s="2">
        <v>591.60400000000004</v>
      </c>
      <c r="F365" s="2">
        <v>579.13199999999995</v>
      </c>
      <c r="G365" s="2">
        <v>0</v>
      </c>
      <c r="H365" s="2">
        <v>0</v>
      </c>
      <c r="I365" s="2">
        <v>130.67500000000001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</row>
    <row r="366" spans="1:19" x14ac:dyDescent="0.25">
      <c r="A366" s="1">
        <v>2036</v>
      </c>
      <c r="B366" s="1">
        <v>7</v>
      </c>
      <c r="C366" s="2">
        <v>1783.9580000000001</v>
      </c>
      <c r="D366" s="2">
        <v>0.34499999999999997</v>
      </c>
      <c r="E366" s="2">
        <v>1042.002</v>
      </c>
      <c r="F366" s="2">
        <v>558.71</v>
      </c>
      <c r="G366" s="2">
        <v>0</v>
      </c>
      <c r="H366" s="2">
        <v>0</v>
      </c>
      <c r="I366" s="2">
        <v>0</v>
      </c>
      <c r="J366" s="2">
        <v>182.90100000000001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</row>
    <row r="367" spans="1:19" x14ac:dyDescent="0.25">
      <c r="A367" s="1">
        <v>2036</v>
      </c>
      <c r="B367" s="1">
        <v>8</v>
      </c>
      <c r="C367" s="2">
        <v>1804.018</v>
      </c>
      <c r="D367" s="2">
        <v>0.06</v>
      </c>
      <c r="E367" s="2">
        <v>1056.9000000000001</v>
      </c>
      <c r="F367" s="2">
        <v>534.97</v>
      </c>
      <c r="G367" s="2">
        <v>0</v>
      </c>
      <c r="H367" s="2">
        <v>0</v>
      </c>
      <c r="I367" s="2">
        <v>0</v>
      </c>
      <c r="J367" s="2">
        <v>0</v>
      </c>
      <c r="K367" s="2">
        <v>212.08699999999999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</row>
    <row r="368" spans="1:19" x14ac:dyDescent="0.25">
      <c r="A368" s="1">
        <v>2036</v>
      </c>
      <c r="B368" s="1">
        <v>9</v>
      </c>
      <c r="C368" s="2">
        <v>1588.1189999999999</v>
      </c>
      <c r="D368" s="2">
        <v>3.3660000000000001</v>
      </c>
      <c r="E368" s="2">
        <v>870.53499999999997</v>
      </c>
      <c r="F368" s="2">
        <v>570.61800000000005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143.59899999999999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</row>
    <row r="369" spans="1:19" x14ac:dyDescent="0.25">
      <c r="A369" s="1">
        <v>2036</v>
      </c>
      <c r="B369" s="1">
        <v>10</v>
      </c>
      <c r="C369" s="2">
        <v>959.31</v>
      </c>
      <c r="D369" s="2">
        <v>60.088999999999999</v>
      </c>
      <c r="E369" s="2">
        <v>253.71299999999999</v>
      </c>
      <c r="F369" s="2">
        <v>566.20100000000002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79.307000000000002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</row>
    <row r="370" spans="1:19" x14ac:dyDescent="0.25">
      <c r="A370" s="1">
        <v>2036</v>
      </c>
      <c r="B370" s="1">
        <v>11</v>
      </c>
      <c r="C370" s="2">
        <v>825.26199999999994</v>
      </c>
      <c r="D370" s="2">
        <v>212.357</v>
      </c>
      <c r="E370" s="2">
        <v>32.179000000000002</v>
      </c>
      <c r="F370" s="2">
        <v>580.72699999999998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</row>
    <row r="371" spans="1:19" x14ac:dyDescent="0.25">
      <c r="A371" s="1">
        <v>2036</v>
      </c>
      <c r="B371" s="1">
        <v>12</v>
      </c>
      <c r="C371" s="2">
        <v>1125.636</v>
      </c>
      <c r="D371" s="2">
        <v>450.55500000000001</v>
      </c>
      <c r="E371" s="2">
        <v>2.9590000000000001</v>
      </c>
      <c r="F371" s="2">
        <v>672.12099999999998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</row>
    <row r="372" spans="1:19" x14ac:dyDescent="0.25">
      <c r="A372" s="1">
        <v>2037</v>
      </c>
      <c r="B372" s="1">
        <v>1</v>
      </c>
      <c r="C372" s="2">
        <v>1267.01</v>
      </c>
      <c r="D372" s="2">
        <v>621.20299999999997</v>
      </c>
      <c r="E372" s="2">
        <v>0.98</v>
      </c>
      <c r="F372" s="2">
        <v>676.17399999999998</v>
      </c>
      <c r="G372" s="2">
        <v>-31.347000000000001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</row>
    <row r="373" spans="1:19" x14ac:dyDescent="0.25">
      <c r="A373" s="1">
        <v>2037</v>
      </c>
      <c r="B373" s="1">
        <v>2</v>
      </c>
      <c r="C373" s="2">
        <v>1145.5930000000001</v>
      </c>
      <c r="D373" s="2">
        <v>530.78599999999994</v>
      </c>
      <c r="E373" s="2">
        <v>0.129</v>
      </c>
      <c r="F373" s="2">
        <v>614.678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</row>
    <row r="374" spans="1:19" x14ac:dyDescent="0.25">
      <c r="A374" s="1">
        <v>2037</v>
      </c>
      <c r="B374" s="1">
        <v>3</v>
      </c>
      <c r="C374" s="2">
        <v>1037.58</v>
      </c>
      <c r="D374" s="2">
        <v>420.15499999999997</v>
      </c>
      <c r="E374" s="2">
        <v>3.0110000000000001</v>
      </c>
      <c r="F374" s="2">
        <v>614.41300000000001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</row>
    <row r="375" spans="1:19" x14ac:dyDescent="0.25">
      <c r="A375" s="1">
        <v>2037</v>
      </c>
      <c r="B375" s="1">
        <v>4</v>
      </c>
      <c r="C375" s="2">
        <v>885.40800000000002</v>
      </c>
      <c r="D375" s="2">
        <v>234.79300000000001</v>
      </c>
      <c r="E375" s="2">
        <v>52.98</v>
      </c>
      <c r="F375" s="2">
        <v>597.63499999999999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</row>
    <row r="376" spans="1:19" x14ac:dyDescent="0.25">
      <c r="A376" s="1">
        <v>2037</v>
      </c>
      <c r="B376" s="1">
        <v>5</v>
      </c>
      <c r="C376" s="2">
        <v>905.35199999999998</v>
      </c>
      <c r="D376" s="2">
        <v>87.094999999999999</v>
      </c>
      <c r="E376" s="2">
        <v>180.00299999999999</v>
      </c>
      <c r="F376" s="2">
        <v>582.00300000000004</v>
      </c>
      <c r="G376" s="2">
        <v>0</v>
      </c>
      <c r="H376" s="2">
        <v>56.250999999999998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</row>
    <row r="377" spans="1:19" x14ac:dyDescent="0.25">
      <c r="A377" s="1">
        <v>2037</v>
      </c>
      <c r="B377" s="1">
        <v>6</v>
      </c>
      <c r="C377" s="2">
        <v>1327.567</v>
      </c>
      <c r="D377" s="2">
        <v>18.597999999999999</v>
      </c>
      <c r="E377" s="2">
        <v>595.52300000000002</v>
      </c>
      <c r="F377" s="2">
        <v>582.77200000000005</v>
      </c>
      <c r="G377" s="2">
        <v>0</v>
      </c>
      <c r="H377" s="2">
        <v>0</v>
      </c>
      <c r="I377" s="2">
        <v>130.67500000000001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</row>
    <row r="378" spans="1:19" x14ac:dyDescent="0.25">
      <c r="A378" s="1">
        <v>2037</v>
      </c>
      <c r="B378" s="1">
        <v>7</v>
      </c>
      <c r="C378" s="2">
        <v>1794.7329999999999</v>
      </c>
      <c r="D378" s="2">
        <v>0.34599999999999997</v>
      </c>
      <c r="E378" s="2">
        <v>1049.0809999999999</v>
      </c>
      <c r="F378" s="2">
        <v>562.404</v>
      </c>
      <c r="G378" s="2">
        <v>0</v>
      </c>
      <c r="H378" s="2">
        <v>0</v>
      </c>
      <c r="I378" s="2">
        <v>0</v>
      </c>
      <c r="J378" s="2">
        <v>182.90100000000001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</row>
    <row r="379" spans="1:19" x14ac:dyDescent="0.25">
      <c r="A379" s="1">
        <v>2037</v>
      </c>
      <c r="B379" s="1">
        <v>8</v>
      </c>
      <c r="C379" s="2">
        <v>1814.7539999999999</v>
      </c>
      <c r="D379" s="2">
        <v>6.0999999999999999E-2</v>
      </c>
      <c r="E379" s="2">
        <v>1064.0809999999999</v>
      </c>
      <c r="F379" s="2">
        <v>538.52499999999998</v>
      </c>
      <c r="G379" s="2">
        <v>0</v>
      </c>
      <c r="H379" s="2">
        <v>0</v>
      </c>
      <c r="I379" s="2">
        <v>0</v>
      </c>
      <c r="J379" s="2">
        <v>0</v>
      </c>
      <c r="K379" s="2">
        <v>212.08699999999999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</row>
    <row r="380" spans="1:19" x14ac:dyDescent="0.25">
      <c r="A380" s="1">
        <v>2037</v>
      </c>
      <c r="B380" s="1">
        <v>9</v>
      </c>
      <c r="C380" s="2">
        <v>1597.7539999999999</v>
      </c>
      <c r="D380" s="2">
        <v>3.379</v>
      </c>
      <c r="E380" s="2">
        <v>876.45</v>
      </c>
      <c r="F380" s="2">
        <v>574.32600000000002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143.59899999999999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</row>
    <row r="381" spans="1:19" x14ac:dyDescent="0.25">
      <c r="A381" s="1">
        <v>2037</v>
      </c>
      <c r="B381" s="1">
        <v>10</v>
      </c>
      <c r="C381" s="2">
        <v>964.78399999999999</v>
      </c>
      <c r="D381" s="2">
        <v>60.325000000000003</v>
      </c>
      <c r="E381" s="2">
        <v>255.40100000000001</v>
      </c>
      <c r="F381" s="2">
        <v>569.75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79.307000000000002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</row>
    <row r="382" spans="1:19" x14ac:dyDescent="0.25">
      <c r="A382" s="1">
        <v>2037</v>
      </c>
      <c r="B382" s="1">
        <v>11</v>
      </c>
      <c r="C382" s="2">
        <v>829.846</v>
      </c>
      <c r="D382" s="2">
        <v>213.18899999999999</v>
      </c>
      <c r="E382" s="2">
        <v>32.393000000000001</v>
      </c>
      <c r="F382" s="2">
        <v>584.26400000000001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</row>
    <row r="383" spans="1:19" x14ac:dyDescent="0.25">
      <c r="A383" s="1">
        <v>2037</v>
      </c>
      <c r="B383" s="1">
        <v>12</v>
      </c>
      <c r="C383" s="2">
        <v>1131.383</v>
      </c>
      <c r="D383" s="2">
        <v>452.322</v>
      </c>
      <c r="E383" s="2">
        <v>2.9790000000000001</v>
      </c>
      <c r="F383" s="2">
        <v>676.08199999999999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</row>
    <row r="384" spans="1:19" x14ac:dyDescent="0.25">
      <c r="A384" s="1">
        <v>2038</v>
      </c>
      <c r="B384" s="1">
        <v>1</v>
      </c>
      <c r="C384" s="2">
        <v>1275.329</v>
      </c>
      <c r="D384" s="2">
        <v>625.14700000000005</v>
      </c>
      <c r="E384" s="2">
        <v>0.98699999999999999</v>
      </c>
      <c r="F384" s="2">
        <v>680.54200000000003</v>
      </c>
      <c r="G384" s="2">
        <v>-31.347000000000001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</row>
    <row r="385" spans="1:19" x14ac:dyDescent="0.25">
      <c r="A385" s="1">
        <v>2038</v>
      </c>
      <c r="B385" s="1">
        <v>2</v>
      </c>
      <c r="C385" s="2">
        <v>1152.9839999999999</v>
      </c>
      <c r="D385" s="2">
        <v>534.15599999999995</v>
      </c>
      <c r="E385" s="2">
        <v>0.13</v>
      </c>
      <c r="F385" s="2">
        <v>618.69799999999998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</row>
    <row r="386" spans="1:19" x14ac:dyDescent="0.25">
      <c r="A386" s="1">
        <v>2038</v>
      </c>
      <c r="B386" s="1">
        <v>3</v>
      </c>
      <c r="C386" s="2">
        <v>1044.3399999999999</v>
      </c>
      <c r="D386" s="2">
        <v>422.82299999999998</v>
      </c>
      <c r="E386" s="2">
        <v>3.0329999999999999</v>
      </c>
      <c r="F386" s="2">
        <v>618.48400000000004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</row>
    <row r="387" spans="1:19" x14ac:dyDescent="0.25">
      <c r="A387" s="1">
        <v>2038</v>
      </c>
      <c r="B387" s="1">
        <v>4</v>
      </c>
      <c r="C387" s="2">
        <v>891.20600000000002</v>
      </c>
      <c r="D387" s="2">
        <v>236.245</v>
      </c>
      <c r="E387" s="2">
        <v>53.362000000000002</v>
      </c>
      <c r="F387" s="2">
        <v>601.59900000000005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</row>
    <row r="388" spans="1:19" x14ac:dyDescent="0.25">
      <c r="A388" s="1">
        <v>2038</v>
      </c>
      <c r="B388" s="1">
        <v>5</v>
      </c>
      <c r="C388" s="2">
        <v>911.11599999999999</v>
      </c>
      <c r="D388" s="2">
        <v>87.634</v>
      </c>
      <c r="E388" s="2">
        <v>181.30199999999999</v>
      </c>
      <c r="F388" s="2">
        <v>585.92999999999995</v>
      </c>
      <c r="G388" s="2">
        <v>0</v>
      </c>
      <c r="H388" s="2">
        <v>56.250999999999998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</row>
    <row r="389" spans="1:19" x14ac:dyDescent="0.25">
      <c r="A389" s="1">
        <v>2038</v>
      </c>
      <c r="B389" s="1">
        <v>6</v>
      </c>
      <c r="C389" s="2">
        <v>1335.982</v>
      </c>
      <c r="D389" s="2">
        <v>18.713000000000001</v>
      </c>
      <c r="E389" s="2">
        <v>599.82100000000003</v>
      </c>
      <c r="F389" s="2">
        <v>586.77300000000002</v>
      </c>
      <c r="G389" s="2">
        <v>0</v>
      </c>
      <c r="H389" s="2">
        <v>0</v>
      </c>
      <c r="I389" s="2">
        <v>130.67500000000001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</row>
    <row r="390" spans="1:19" x14ac:dyDescent="0.25">
      <c r="A390" s="1">
        <v>2038</v>
      </c>
      <c r="B390" s="1">
        <v>7</v>
      </c>
      <c r="C390" s="2">
        <v>1806.3109999999999</v>
      </c>
      <c r="D390" s="2">
        <v>0.34899999999999998</v>
      </c>
      <c r="E390" s="2">
        <v>1056.681</v>
      </c>
      <c r="F390" s="2">
        <v>566.38</v>
      </c>
      <c r="G390" s="2">
        <v>0</v>
      </c>
      <c r="H390" s="2">
        <v>0</v>
      </c>
      <c r="I390" s="2">
        <v>0</v>
      </c>
      <c r="J390" s="2">
        <v>182.90100000000001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</row>
    <row r="391" spans="1:19" x14ac:dyDescent="0.25">
      <c r="A391" s="1">
        <v>2038</v>
      </c>
      <c r="B391" s="1">
        <v>8</v>
      </c>
      <c r="C391" s="2">
        <v>1826.289</v>
      </c>
      <c r="D391" s="2">
        <v>6.0999999999999999E-2</v>
      </c>
      <c r="E391" s="2">
        <v>1071.79</v>
      </c>
      <c r="F391" s="2">
        <v>542.351</v>
      </c>
      <c r="G391" s="2">
        <v>0</v>
      </c>
      <c r="H391" s="2">
        <v>0</v>
      </c>
      <c r="I391" s="2">
        <v>0</v>
      </c>
      <c r="J391" s="2">
        <v>0</v>
      </c>
      <c r="K391" s="2">
        <v>212.08699999999999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</row>
    <row r="392" spans="1:19" x14ac:dyDescent="0.25">
      <c r="A392" s="1">
        <v>2038</v>
      </c>
      <c r="B392" s="1">
        <v>9</v>
      </c>
      <c r="C392" s="2">
        <v>1608.12</v>
      </c>
      <c r="D392" s="2">
        <v>3.4</v>
      </c>
      <c r="E392" s="2">
        <v>882.79899999999998</v>
      </c>
      <c r="F392" s="2">
        <v>578.32100000000003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143.59899999999999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</row>
    <row r="393" spans="1:19" x14ac:dyDescent="0.25">
      <c r="A393" s="1">
        <v>2038</v>
      </c>
      <c r="B393" s="1">
        <v>10</v>
      </c>
      <c r="C393" s="2">
        <v>970.78599999999994</v>
      </c>
      <c r="D393" s="2">
        <v>60.691000000000003</v>
      </c>
      <c r="E393" s="2">
        <v>257.21600000000001</v>
      </c>
      <c r="F393" s="2">
        <v>573.57100000000003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79.307000000000002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</row>
    <row r="394" spans="1:19" x14ac:dyDescent="0.25">
      <c r="A394" s="1">
        <v>2038</v>
      </c>
      <c r="B394" s="1">
        <v>11</v>
      </c>
      <c r="C394" s="2">
        <v>835.18399999999997</v>
      </c>
      <c r="D394" s="2">
        <v>214.48400000000001</v>
      </c>
      <c r="E394" s="2">
        <v>32.622999999999998</v>
      </c>
      <c r="F394" s="2">
        <v>588.077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</row>
    <row r="395" spans="1:19" x14ac:dyDescent="0.25">
      <c r="A395" s="1">
        <v>2038</v>
      </c>
      <c r="B395" s="1">
        <v>12</v>
      </c>
      <c r="C395" s="2">
        <v>1138.4290000000001</v>
      </c>
      <c r="D395" s="2">
        <v>455.06900000000002</v>
      </c>
      <c r="E395" s="2">
        <v>3</v>
      </c>
      <c r="F395" s="2">
        <v>680.36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</row>
    <row r="396" spans="1:19" x14ac:dyDescent="0.25">
      <c r="A396" s="1">
        <v>2039</v>
      </c>
      <c r="B396" s="1">
        <v>1</v>
      </c>
      <c r="C396" s="2">
        <v>1283.3219999999999</v>
      </c>
      <c r="D396" s="2">
        <v>628.87699999999995</v>
      </c>
      <c r="E396" s="2">
        <v>0.99399999999999999</v>
      </c>
      <c r="F396" s="2">
        <v>684.798</v>
      </c>
      <c r="G396" s="2">
        <v>-31.347000000000001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</row>
    <row r="397" spans="1:19" x14ac:dyDescent="0.25">
      <c r="A397" s="1">
        <v>2039</v>
      </c>
      <c r="B397" s="1">
        <v>2</v>
      </c>
      <c r="C397" s="2">
        <v>1160.0909999999999</v>
      </c>
      <c r="D397" s="2">
        <v>537.34299999999996</v>
      </c>
      <c r="E397" s="2">
        <v>0.13100000000000001</v>
      </c>
      <c r="F397" s="2">
        <v>622.61599999999999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</row>
    <row r="398" spans="1:19" x14ac:dyDescent="0.25">
      <c r="A398" s="1">
        <v>2039</v>
      </c>
      <c r="B398" s="1">
        <v>3</v>
      </c>
      <c r="C398" s="2">
        <v>1050.854</v>
      </c>
      <c r="D398" s="2">
        <v>425.346</v>
      </c>
      <c r="E398" s="2">
        <v>3.0539999999999998</v>
      </c>
      <c r="F398" s="2">
        <v>622.45399999999995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</row>
    <row r="399" spans="1:19" x14ac:dyDescent="0.25">
      <c r="A399" s="1">
        <v>2039</v>
      </c>
      <c r="B399" s="1">
        <v>4</v>
      </c>
      <c r="C399" s="2">
        <v>896.952</v>
      </c>
      <c r="D399" s="2">
        <v>237.66</v>
      </c>
      <c r="E399" s="2">
        <v>53.735999999999997</v>
      </c>
      <c r="F399" s="2">
        <v>605.55600000000004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</row>
    <row r="400" spans="1:19" x14ac:dyDescent="0.25">
      <c r="A400" s="1">
        <v>2039</v>
      </c>
      <c r="B400" s="1">
        <v>5</v>
      </c>
      <c r="C400" s="2">
        <v>916.83399999999995</v>
      </c>
      <c r="D400" s="2">
        <v>88.158000000000001</v>
      </c>
      <c r="E400" s="2">
        <v>182.57300000000001</v>
      </c>
      <c r="F400" s="2">
        <v>589.85199999999998</v>
      </c>
      <c r="G400" s="2">
        <v>0</v>
      </c>
      <c r="H400" s="2">
        <v>56.250999999999998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</row>
    <row r="401" spans="1:19" x14ac:dyDescent="0.25">
      <c r="A401" s="1">
        <v>2039</v>
      </c>
      <c r="B401" s="1">
        <v>6</v>
      </c>
      <c r="C401" s="2">
        <v>1344.297</v>
      </c>
      <c r="D401" s="2">
        <v>18.824999999999999</v>
      </c>
      <c r="E401" s="2">
        <v>604.02499999999998</v>
      </c>
      <c r="F401" s="2">
        <v>590.77200000000005</v>
      </c>
      <c r="G401" s="2">
        <v>0</v>
      </c>
      <c r="H401" s="2">
        <v>0</v>
      </c>
      <c r="I401" s="2">
        <v>130.67500000000001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</row>
    <row r="402" spans="1:19" x14ac:dyDescent="0.25">
      <c r="A402" s="1">
        <v>2039</v>
      </c>
      <c r="B402" s="1">
        <v>7</v>
      </c>
      <c r="C402" s="2">
        <v>1817.6310000000001</v>
      </c>
      <c r="D402" s="2">
        <v>0.35099999999999998</v>
      </c>
      <c r="E402" s="2">
        <v>1064.047</v>
      </c>
      <c r="F402" s="2">
        <v>570.33199999999999</v>
      </c>
      <c r="G402" s="2">
        <v>0</v>
      </c>
      <c r="H402" s="2">
        <v>0</v>
      </c>
      <c r="I402" s="2">
        <v>0</v>
      </c>
      <c r="J402" s="2">
        <v>182.90100000000001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</row>
    <row r="403" spans="1:19" x14ac:dyDescent="0.25">
      <c r="A403" s="1">
        <v>2039</v>
      </c>
      <c r="B403" s="1">
        <v>8</v>
      </c>
      <c r="C403" s="2">
        <v>1837.5640000000001</v>
      </c>
      <c r="D403" s="2">
        <v>6.0999999999999999E-2</v>
      </c>
      <c r="E403" s="2">
        <v>1079.261</v>
      </c>
      <c r="F403" s="2">
        <v>546.154</v>
      </c>
      <c r="G403" s="2">
        <v>0</v>
      </c>
      <c r="H403" s="2">
        <v>0</v>
      </c>
      <c r="I403" s="2">
        <v>0</v>
      </c>
      <c r="J403" s="2">
        <v>0</v>
      </c>
      <c r="K403" s="2">
        <v>212.08699999999999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</row>
    <row r="404" spans="1:19" x14ac:dyDescent="0.25">
      <c r="A404" s="1">
        <v>2039</v>
      </c>
      <c r="B404" s="1">
        <v>9</v>
      </c>
      <c r="C404" s="2">
        <v>1618.2629999999999</v>
      </c>
      <c r="D404" s="2">
        <v>3.4209999999999998</v>
      </c>
      <c r="E404" s="2">
        <v>888.95299999999997</v>
      </c>
      <c r="F404" s="2">
        <v>582.29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143.59899999999999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</row>
    <row r="405" spans="1:19" x14ac:dyDescent="0.25">
      <c r="A405" s="1">
        <v>2039</v>
      </c>
      <c r="B405" s="1">
        <v>10</v>
      </c>
      <c r="C405" s="2">
        <v>976.71699999999998</v>
      </c>
      <c r="D405" s="2">
        <v>61.046999999999997</v>
      </c>
      <c r="E405" s="2">
        <v>258.98500000000001</v>
      </c>
      <c r="F405" s="2">
        <v>577.37800000000004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79.307000000000002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</row>
    <row r="406" spans="1:19" x14ac:dyDescent="0.25">
      <c r="A406" s="1">
        <v>2039</v>
      </c>
      <c r="B406" s="1">
        <v>11</v>
      </c>
      <c r="C406" s="2">
        <v>840.46199999999999</v>
      </c>
      <c r="D406" s="2">
        <v>215.74</v>
      </c>
      <c r="E406" s="2">
        <v>32.847999999999999</v>
      </c>
      <c r="F406" s="2">
        <v>591.875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</row>
    <row r="407" spans="1:19" x14ac:dyDescent="0.25">
      <c r="A407" s="1">
        <v>2039</v>
      </c>
      <c r="B407" s="1">
        <v>12</v>
      </c>
      <c r="C407" s="2">
        <v>1145.373</v>
      </c>
      <c r="D407" s="2">
        <v>457.73399999999998</v>
      </c>
      <c r="E407" s="2">
        <v>3.0209999999999999</v>
      </c>
      <c r="F407" s="2">
        <v>684.61800000000005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</row>
    <row r="408" spans="1:19" x14ac:dyDescent="0.25">
      <c r="A408" s="1">
        <v>2040</v>
      </c>
      <c r="B408" s="1">
        <v>1</v>
      </c>
      <c r="C408" s="2">
        <v>1291.2439999999999</v>
      </c>
      <c r="D408" s="2">
        <v>632.53800000000001</v>
      </c>
      <c r="E408" s="2">
        <v>1.0009999999999999</v>
      </c>
      <c r="F408" s="2">
        <v>689.053</v>
      </c>
      <c r="G408" s="2">
        <v>-31.347000000000001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</row>
    <row r="409" spans="1:19" x14ac:dyDescent="0.25">
      <c r="A409" s="1">
        <v>2040</v>
      </c>
      <c r="B409" s="1">
        <v>2</v>
      </c>
      <c r="C409" s="2">
        <v>1167.1379999999999</v>
      </c>
      <c r="D409" s="2">
        <v>540.471</v>
      </c>
      <c r="E409" s="2">
        <v>0.13200000000000001</v>
      </c>
      <c r="F409" s="2">
        <v>626.53499999999997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</row>
    <row r="410" spans="1:19" x14ac:dyDescent="0.25">
      <c r="A410" s="1">
        <v>2040</v>
      </c>
      <c r="B410" s="1">
        <v>3</v>
      </c>
      <c r="C410" s="2">
        <v>1057.3219999999999</v>
      </c>
      <c r="D410" s="2">
        <v>427.822</v>
      </c>
      <c r="E410" s="2">
        <v>3.0750000000000002</v>
      </c>
      <c r="F410" s="2">
        <v>626.42499999999995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</row>
    <row r="411" spans="1:19" x14ac:dyDescent="0.25">
      <c r="A411" s="1">
        <v>2040</v>
      </c>
      <c r="B411" s="1">
        <v>4</v>
      </c>
      <c r="C411" s="2">
        <v>902.721</v>
      </c>
      <c r="D411" s="2">
        <v>239.06399999999999</v>
      </c>
      <c r="E411" s="2">
        <v>54.107999999999997</v>
      </c>
      <c r="F411" s="2">
        <v>609.548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</row>
    <row r="412" spans="1:19" x14ac:dyDescent="0.25">
      <c r="A412" s="1">
        <v>2040</v>
      </c>
      <c r="B412" s="1">
        <v>5</v>
      </c>
      <c r="C412" s="2">
        <v>922.57500000000005</v>
      </c>
      <c r="D412" s="2">
        <v>88.679000000000002</v>
      </c>
      <c r="E412" s="2">
        <v>183.83600000000001</v>
      </c>
      <c r="F412" s="2">
        <v>593.80799999999999</v>
      </c>
      <c r="G412" s="2">
        <v>0</v>
      </c>
      <c r="H412" s="2">
        <v>56.250999999999998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</row>
    <row r="413" spans="1:19" x14ac:dyDescent="0.25">
      <c r="A413" s="1">
        <v>2040</v>
      </c>
      <c r="B413" s="1">
        <v>6</v>
      </c>
      <c r="C413" s="2">
        <v>1352.6220000000001</v>
      </c>
      <c r="D413" s="2">
        <v>18.936</v>
      </c>
      <c r="E413" s="2">
        <v>608.20600000000002</v>
      </c>
      <c r="F413" s="2">
        <v>594.80499999999995</v>
      </c>
      <c r="G413" s="2">
        <v>0</v>
      </c>
      <c r="H413" s="2">
        <v>0</v>
      </c>
      <c r="I413" s="2">
        <v>130.67500000000001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</row>
    <row r="414" spans="1:19" x14ac:dyDescent="0.25">
      <c r="A414" s="1">
        <v>2040</v>
      </c>
      <c r="B414" s="1">
        <v>7</v>
      </c>
      <c r="C414" s="2">
        <v>1829.05</v>
      </c>
      <c r="D414" s="2">
        <v>0.35299999999999998</v>
      </c>
      <c r="E414" s="2">
        <v>1071.4490000000001</v>
      </c>
      <c r="F414" s="2">
        <v>574.34699999999998</v>
      </c>
      <c r="G414" s="2">
        <v>0</v>
      </c>
      <c r="H414" s="2">
        <v>0</v>
      </c>
      <c r="I414" s="2">
        <v>0</v>
      </c>
      <c r="J414" s="2">
        <v>182.90100000000001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</row>
    <row r="415" spans="1:19" x14ac:dyDescent="0.25">
      <c r="A415" s="1">
        <v>2040</v>
      </c>
      <c r="B415" s="1">
        <v>8</v>
      </c>
      <c r="C415" s="2">
        <v>1848.9349999999999</v>
      </c>
      <c r="D415" s="2">
        <v>6.2E-2</v>
      </c>
      <c r="E415" s="2">
        <v>1086.768</v>
      </c>
      <c r="F415" s="2">
        <v>550.01800000000003</v>
      </c>
      <c r="G415" s="2">
        <v>0</v>
      </c>
      <c r="H415" s="2">
        <v>0</v>
      </c>
      <c r="I415" s="2">
        <v>0</v>
      </c>
      <c r="J415" s="2">
        <v>0</v>
      </c>
      <c r="K415" s="2">
        <v>212.08699999999999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</row>
    <row r="416" spans="1:19" x14ac:dyDescent="0.25">
      <c r="A416" s="1">
        <v>2040</v>
      </c>
      <c r="B416" s="1">
        <v>9</v>
      </c>
      <c r="C416" s="2">
        <v>1628.5</v>
      </c>
      <c r="D416" s="2">
        <v>3.4409999999999998</v>
      </c>
      <c r="E416" s="2">
        <v>895.13699999999994</v>
      </c>
      <c r="F416" s="2">
        <v>586.32299999999998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143.59899999999999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</row>
    <row r="417" spans="1:19" x14ac:dyDescent="0.25">
      <c r="A417" s="1">
        <v>2040</v>
      </c>
      <c r="B417" s="1">
        <v>10</v>
      </c>
      <c r="C417" s="2">
        <v>982.74400000000003</v>
      </c>
      <c r="D417" s="2">
        <v>61.405000000000001</v>
      </c>
      <c r="E417" s="2">
        <v>260.76600000000002</v>
      </c>
      <c r="F417" s="2">
        <v>581.26599999999996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79.307000000000002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</row>
    <row r="418" spans="1:19" x14ac:dyDescent="0.25">
      <c r="A418" s="1">
        <v>2040</v>
      </c>
      <c r="B418" s="1">
        <v>11</v>
      </c>
      <c r="C418" s="2">
        <v>845.83299999999997</v>
      </c>
      <c r="D418" s="2">
        <v>217.005</v>
      </c>
      <c r="E418" s="2">
        <v>33.073</v>
      </c>
      <c r="F418" s="2">
        <v>595.75400000000002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</row>
    <row r="419" spans="1:19" x14ac:dyDescent="0.25">
      <c r="A419" s="1">
        <v>2040</v>
      </c>
      <c r="B419" s="1">
        <v>12</v>
      </c>
      <c r="C419" s="2">
        <v>1152.4280000000001</v>
      </c>
      <c r="D419" s="2">
        <v>460.41800000000001</v>
      </c>
      <c r="E419" s="2">
        <v>3.0419999999999998</v>
      </c>
      <c r="F419" s="2">
        <v>688.96900000000005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</row>
    <row r="420" spans="1:19" x14ac:dyDescent="0.25">
      <c r="A420" s="1">
        <v>2041</v>
      </c>
      <c r="B420" s="1">
        <v>1</v>
      </c>
      <c r="C420" s="2">
        <v>1299.057</v>
      </c>
      <c r="D420" s="2">
        <v>636.12400000000002</v>
      </c>
      <c r="E420" s="2">
        <v>1.0069999999999999</v>
      </c>
      <c r="F420" s="2">
        <v>693.27300000000002</v>
      </c>
      <c r="G420" s="2">
        <v>-31.347000000000001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</row>
    <row r="421" spans="1:19" x14ac:dyDescent="0.25">
      <c r="A421" s="1">
        <v>2041</v>
      </c>
      <c r="B421" s="1">
        <v>2</v>
      </c>
      <c r="C421" s="2">
        <v>1174.0920000000001</v>
      </c>
      <c r="D421" s="2">
        <v>543.53499999999997</v>
      </c>
      <c r="E421" s="2">
        <v>0.13300000000000001</v>
      </c>
      <c r="F421" s="2">
        <v>630.42399999999998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</row>
    <row r="422" spans="1:19" x14ac:dyDescent="0.25">
      <c r="A422" s="1">
        <v>2041</v>
      </c>
      <c r="B422" s="1">
        <v>3</v>
      </c>
      <c r="C422" s="2">
        <v>1063.7090000000001</v>
      </c>
      <c r="D422" s="2">
        <v>430.24700000000001</v>
      </c>
      <c r="E422" s="2">
        <v>3.0960000000000001</v>
      </c>
      <c r="F422" s="2">
        <v>630.36599999999999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</row>
    <row r="423" spans="1:19" x14ac:dyDescent="0.25">
      <c r="A423" s="1">
        <v>2041</v>
      </c>
      <c r="B423" s="1">
        <v>4</v>
      </c>
      <c r="C423" s="2">
        <v>908.25</v>
      </c>
      <c r="D423" s="2">
        <v>240.38200000000001</v>
      </c>
      <c r="E423" s="2">
        <v>54.460999999999999</v>
      </c>
      <c r="F423" s="2">
        <v>613.40700000000004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</row>
    <row r="424" spans="1:19" x14ac:dyDescent="0.25">
      <c r="A424" s="1">
        <v>2041</v>
      </c>
      <c r="B424" s="1">
        <v>5</v>
      </c>
      <c r="C424" s="2">
        <v>928.08900000000006</v>
      </c>
      <c r="D424" s="2">
        <v>89.168000000000006</v>
      </c>
      <c r="E424" s="2">
        <v>185.03299999999999</v>
      </c>
      <c r="F424" s="2">
        <v>597.63599999999997</v>
      </c>
      <c r="G424" s="2">
        <v>0</v>
      </c>
      <c r="H424" s="2">
        <v>56.250999999999998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</row>
    <row r="425" spans="1:19" x14ac:dyDescent="0.25">
      <c r="A425" s="1">
        <v>2041</v>
      </c>
      <c r="B425" s="1">
        <v>6</v>
      </c>
      <c r="C425" s="2">
        <v>1360.5930000000001</v>
      </c>
      <c r="D425" s="2">
        <v>19.041</v>
      </c>
      <c r="E425" s="2">
        <v>612.16600000000005</v>
      </c>
      <c r="F425" s="2">
        <v>598.71100000000001</v>
      </c>
      <c r="G425" s="2">
        <v>0</v>
      </c>
      <c r="H425" s="2">
        <v>0</v>
      </c>
      <c r="I425" s="2">
        <v>130.67500000000001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</row>
    <row r="426" spans="1:19" x14ac:dyDescent="0.25">
      <c r="A426" s="1">
        <v>2041</v>
      </c>
      <c r="B426" s="1">
        <v>7</v>
      </c>
      <c r="C426" s="2">
        <v>1839.982</v>
      </c>
      <c r="D426" s="2">
        <v>0.35499999999999998</v>
      </c>
      <c r="E426" s="2">
        <v>1078.5029999999999</v>
      </c>
      <c r="F426" s="2">
        <v>578.22299999999996</v>
      </c>
      <c r="G426" s="2">
        <v>0</v>
      </c>
      <c r="H426" s="2">
        <v>0</v>
      </c>
      <c r="I426" s="2">
        <v>0</v>
      </c>
      <c r="J426" s="2">
        <v>182.90100000000001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</row>
    <row r="427" spans="1:19" x14ac:dyDescent="0.25">
      <c r="A427" s="1">
        <v>2041</v>
      </c>
      <c r="B427" s="1">
        <v>8</v>
      </c>
      <c r="C427" s="2">
        <v>1859.8209999999999</v>
      </c>
      <c r="D427" s="2">
        <v>6.2E-2</v>
      </c>
      <c r="E427" s="2">
        <v>1093.923</v>
      </c>
      <c r="F427" s="2">
        <v>553.74800000000005</v>
      </c>
      <c r="G427" s="2">
        <v>0</v>
      </c>
      <c r="H427" s="2">
        <v>0</v>
      </c>
      <c r="I427" s="2">
        <v>0</v>
      </c>
      <c r="J427" s="2">
        <v>0</v>
      </c>
      <c r="K427" s="2">
        <v>212.08699999999999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</row>
    <row r="428" spans="1:19" x14ac:dyDescent="0.25">
      <c r="A428" s="1">
        <v>2041</v>
      </c>
      <c r="B428" s="1">
        <v>9</v>
      </c>
      <c r="C428" s="2">
        <v>1638.3019999999999</v>
      </c>
      <c r="D428" s="2">
        <v>3.46</v>
      </c>
      <c r="E428" s="2">
        <v>901.03</v>
      </c>
      <c r="F428" s="2">
        <v>590.21199999999999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143.59899999999999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</row>
    <row r="429" spans="1:19" x14ac:dyDescent="0.25">
      <c r="A429" s="1">
        <v>2041</v>
      </c>
      <c r="B429" s="1">
        <v>10</v>
      </c>
      <c r="C429" s="2">
        <v>988.53300000000002</v>
      </c>
      <c r="D429" s="2">
        <v>61.746000000000002</v>
      </c>
      <c r="E429" s="2">
        <v>262.47800000000001</v>
      </c>
      <c r="F429" s="2">
        <v>585.00199999999995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79.307000000000002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</row>
    <row r="430" spans="1:19" x14ac:dyDescent="0.25">
      <c r="A430" s="1">
        <v>2041</v>
      </c>
      <c r="B430" s="1">
        <v>11</v>
      </c>
      <c r="C430" s="2">
        <v>850.97900000000004</v>
      </c>
      <c r="D430" s="2">
        <v>218.21299999999999</v>
      </c>
      <c r="E430" s="2">
        <v>33.290999999999997</v>
      </c>
      <c r="F430" s="2">
        <v>599.47500000000002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</row>
    <row r="431" spans="1:19" x14ac:dyDescent="0.25">
      <c r="A431" s="1">
        <v>2041</v>
      </c>
      <c r="B431" s="1">
        <v>12</v>
      </c>
      <c r="C431" s="2">
        <v>1159.1759999999999</v>
      </c>
      <c r="D431" s="2">
        <v>462.98</v>
      </c>
      <c r="E431" s="2">
        <v>3.0619999999999998</v>
      </c>
      <c r="F431" s="2">
        <v>693.13400000000001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</row>
    <row r="432" spans="1:19" x14ac:dyDescent="0.25">
      <c r="A432" s="1">
        <v>2042</v>
      </c>
      <c r="B432" s="1">
        <v>1</v>
      </c>
      <c r="C432" s="2">
        <v>1306.952</v>
      </c>
      <c r="D432" s="2">
        <v>639.697</v>
      </c>
      <c r="E432" s="2">
        <v>1.014</v>
      </c>
      <c r="F432" s="2">
        <v>697.58799999999997</v>
      </c>
      <c r="G432" s="2">
        <v>-31.347000000000001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</row>
    <row r="433" spans="1:19" x14ac:dyDescent="0.25">
      <c r="A433">
        <v>2042</v>
      </c>
      <c r="B433">
        <v>2</v>
      </c>
      <c r="C433" s="16">
        <v>1181.1199999999999</v>
      </c>
      <c r="D433">
        <v>546.58799999999997</v>
      </c>
      <c r="E433">
        <v>0.13400000000000001</v>
      </c>
      <c r="F433">
        <v>634.399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>
        <v>2042</v>
      </c>
      <c r="B434">
        <v>3</v>
      </c>
      <c r="C434" s="16">
        <v>1070.175</v>
      </c>
      <c r="D434">
        <v>432.66399999999999</v>
      </c>
      <c r="E434">
        <v>3.1160000000000001</v>
      </c>
      <c r="F434">
        <v>634.39499999999998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>
        <v>2042</v>
      </c>
      <c r="B435">
        <v>4</v>
      </c>
      <c r="C435">
        <v>914.13599999999997</v>
      </c>
      <c r="D435">
        <v>241.827</v>
      </c>
      <c r="E435">
        <v>54.841999999999999</v>
      </c>
      <c r="F435">
        <v>617.46799999999996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>
        <v>2042</v>
      </c>
      <c r="B436">
        <v>5</v>
      </c>
      <c r="C436">
        <v>933.94500000000005</v>
      </c>
      <c r="D436">
        <v>89.703999999999994</v>
      </c>
      <c r="E436">
        <v>186.328</v>
      </c>
      <c r="F436">
        <v>601.66200000000003</v>
      </c>
      <c r="G436">
        <v>0</v>
      </c>
      <c r="H436">
        <v>56.250999999999998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>
        <v>2042</v>
      </c>
      <c r="B437">
        <v>6</v>
      </c>
      <c r="C437" s="16">
        <v>1369.097</v>
      </c>
      <c r="D437">
        <v>19.155000000000001</v>
      </c>
      <c r="E437">
        <v>616.45100000000002</v>
      </c>
      <c r="F437">
        <v>602.81600000000003</v>
      </c>
      <c r="G437">
        <v>0</v>
      </c>
      <c r="H437">
        <v>0</v>
      </c>
      <c r="I437">
        <v>130.67500000000001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</row>
    <row r="438" spans="1:19" x14ac:dyDescent="0.25">
      <c r="A438">
        <v>2042</v>
      </c>
      <c r="B438">
        <v>7</v>
      </c>
      <c r="C438" s="16">
        <v>1851.5070000000001</v>
      </c>
      <c r="D438">
        <v>0.35699999999999998</v>
      </c>
      <c r="E438" s="16">
        <v>1085.944</v>
      </c>
      <c r="F438">
        <v>582.30499999999995</v>
      </c>
      <c r="G438">
        <v>0</v>
      </c>
      <c r="H438">
        <v>0</v>
      </c>
      <c r="I438">
        <v>0</v>
      </c>
      <c r="J438">
        <v>182.90100000000001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>
        <v>2042</v>
      </c>
      <c r="B439">
        <v>8</v>
      </c>
      <c r="C439" s="16">
        <v>1871.298</v>
      </c>
      <c r="D439">
        <v>6.3E-2</v>
      </c>
      <c r="E439" s="16">
        <v>1101.471</v>
      </c>
      <c r="F439">
        <v>557.678</v>
      </c>
      <c r="G439">
        <v>0</v>
      </c>
      <c r="H439">
        <v>0</v>
      </c>
      <c r="I439">
        <v>0</v>
      </c>
      <c r="J439">
        <v>0</v>
      </c>
      <c r="K439">
        <v>212.08699999999999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>
        <v>2042</v>
      </c>
      <c r="B440">
        <v>9</v>
      </c>
      <c r="C440" s="16">
        <v>1648.6379999999999</v>
      </c>
      <c r="D440">
        <v>3.4809999999999999</v>
      </c>
      <c r="E440">
        <v>907.24699999999996</v>
      </c>
      <c r="F440">
        <v>594.31200000000001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143.59899999999999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>
        <v>2042</v>
      </c>
      <c r="B441">
        <v>10</v>
      </c>
      <c r="C441">
        <v>994.47799999999995</v>
      </c>
      <c r="D441">
        <v>62.103000000000002</v>
      </c>
      <c r="E441">
        <v>264.25400000000002</v>
      </c>
      <c r="F441">
        <v>588.81299999999999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79.307000000000002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25">
      <c r="A442">
        <v>2042</v>
      </c>
      <c r="B442">
        <v>11</v>
      </c>
      <c r="C442">
        <v>856.26199999999994</v>
      </c>
      <c r="D442">
        <v>219.47399999999999</v>
      </c>
      <c r="E442">
        <v>33.515999999999998</v>
      </c>
      <c r="F442">
        <v>603.27200000000005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</row>
    <row r="443" spans="1:19" x14ac:dyDescent="0.25">
      <c r="A443">
        <v>2042</v>
      </c>
      <c r="B443">
        <v>12</v>
      </c>
      <c r="C443" s="16">
        <v>1166.123</v>
      </c>
      <c r="D443">
        <v>465.65600000000001</v>
      </c>
      <c r="E443">
        <v>3.0819999999999999</v>
      </c>
      <c r="F443">
        <v>697.38599999999997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3"/>
  <sheetViews>
    <sheetView workbookViewId="0">
      <pane xSplit="2" ySplit="35" topLeftCell="C72" activePane="bottomRight" state="frozen"/>
      <selection activeCell="AG72" sqref="AG72"/>
      <selection pane="topRight" activeCell="AG72" sqref="AG72"/>
      <selection pane="bottomLeft" activeCell="AG72" sqref="AG72"/>
      <selection pane="bottomRight"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5" max="6" width="12" customWidth="1"/>
    <col min="7" max="8" width="14.5703125" customWidth="1"/>
    <col min="9" max="10" width="19.140625" customWidth="1"/>
    <col min="11" max="11" width="12.7109375" customWidth="1"/>
    <col min="12" max="12" width="19.85546875" customWidth="1"/>
    <col min="13" max="13" width="13.140625" customWidth="1"/>
    <col min="14" max="14" width="11.28515625" customWidth="1"/>
    <col min="15" max="15" width="16.28515625" customWidth="1"/>
    <col min="16" max="25" width="9.140625" customWidth="1"/>
    <col min="26" max="26" width="15" customWidth="1"/>
    <col min="27" max="27" width="11.140625" customWidth="1"/>
    <col min="28" max="28" width="13.85546875" customWidth="1"/>
    <col min="29" max="29" width="12.5703125" customWidth="1"/>
    <col min="30" max="30" width="12.140625" customWidth="1"/>
    <col min="31" max="31" width="26.5703125" customWidth="1"/>
    <col min="32" max="32" width="17.7109375" customWidth="1"/>
    <col min="33" max="33" width="27.85546875" bestFit="1" customWidth="1"/>
    <col min="34" max="36" width="27.85546875" customWidth="1"/>
    <col min="37" max="38" width="12.5703125" hidden="1" customWidth="1"/>
    <col min="39" max="39" width="0" hidden="1" customWidth="1"/>
    <col min="40" max="40" width="14.5703125" bestFit="1" customWidth="1"/>
    <col min="41" max="42" width="14.5703125" customWidth="1"/>
  </cols>
  <sheetData>
    <row r="1" spans="1:43" x14ac:dyDescent="0.25">
      <c r="A1" s="4" t="s">
        <v>0</v>
      </c>
      <c r="B1" s="4" t="s">
        <v>1</v>
      </c>
      <c r="C1" s="4" t="s">
        <v>2</v>
      </c>
      <c r="D1" s="4" t="s">
        <v>99</v>
      </c>
      <c r="E1" s="4" t="s">
        <v>100</v>
      </c>
      <c r="F1" s="4" t="s">
        <v>101</v>
      </c>
      <c r="G1" s="4" t="s">
        <v>102</v>
      </c>
      <c r="H1" s="4" t="s">
        <v>103</v>
      </c>
      <c r="I1" s="4" t="s">
        <v>104</v>
      </c>
      <c r="J1" s="4" t="s">
        <v>105</v>
      </c>
      <c r="K1" s="4" t="s">
        <v>106</v>
      </c>
      <c r="L1" s="4" t="s">
        <v>107</v>
      </c>
      <c r="M1" s="4" t="s">
        <v>108</v>
      </c>
      <c r="N1" s="4" t="s">
        <v>109</v>
      </c>
      <c r="O1" s="4" t="s">
        <v>110</v>
      </c>
      <c r="P1" s="4" t="s">
        <v>111</v>
      </c>
      <c r="Q1" s="4" t="s">
        <v>112</v>
      </c>
      <c r="R1" s="4" t="s">
        <v>113</v>
      </c>
      <c r="S1" s="4" t="s">
        <v>114</v>
      </c>
      <c r="T1" s="19" t="s">
        <v>115</v>
      </c>
      <c r="U1" s="19" t="s">
        <v>116</v>
      </c>
      <c r="V1" s="19" t="s">
        <v>117</v>
      </c>
      <c r="W1" s="19" t="s">
        <v>118</v>
      </c>
      <c r="X1" s="19" t="s">
        <v>119</v>
      </c>
      <c r="Y1" s="19" t="s">
        <v>120</v>
      </c>
      <c r="Z1" s="19" t="s">
        <v>121</v>
      </c>
      <c r="AA1" s="19" t="s">
        <v>122</v>
      </c>
      <c r="AB1" s="19" t="s">
        <v>123</v>
      </c>
      <c r="AC1" s="19" t="s">
        <v>124</v>
      </c>
      <c r="AD1" s="20" t="s">
        <v>125</v>
      </c>
      <c r="AE1" s="21" t="s">
        <v>126</v>
      </c>
      <c r="AF1" s="21" t="s">
        <v>127</v>
      </c>
      <c r="AG1" s="21" t="s">
        <v>128</v>
      </c>
      <c r="AH1" s="21" t="s">
        <v>129</v>
      </c>
      <c r="AI1" s="21" t="s">
        <v>130</v>
      </c>
      <c r="AJ1" s="21" t="s">
        <v>131</v>
      </c>
      <c r="AK1" s="21" t="s">
        <v>132</v>
      </c>
      <c r="AL1" s="21" t="s">
        <v>133</v>
      </c>
      <c r="AM1" s="21" t="s">
        <v>6</v>
      </c>
      <c r="AN1" s="22"/>
      <c r="AO1" s="22"/>
      <c r="AP1" s="22"/>
      <c r="AQ1" s="4" t="s">
        <v>99</v>
      </c>
    </row>
    <row r="2" spans="1:43" hidden="1" x14ac:dyDescent="0.25">
      <c r="A2" s="1">
        <v>2006</v>
      </c>
      <c r="B2" s="1">
        <v>3</v>
      </c>
      <c r="C2" s="2">
        <v>856.77499999999998</v>
      </c>
      <c r="D2" s="2"/>
      <c r="AQ2" s="2"/>
    </row>
    <row r="3" spans="1:43" hidden="1" x14ac:dyDescent="0.25">
      <c r="A3" s="1">
        <v>2006</v>
      </c>
      <c r="B3" s="1">
        <v>4</v>
      </c>
      <c r="C3" s="2">
        <v>779.95</v>
      </c>
      <c r="D3" s="2"/>
      <c r="F3">
        <v>768.17499999999995</v>
      </c>
      <c r="G3">
        <v>768.78700000000003</v>
      </c>
      <c r="H3">
        <v>769.66800000000001</v>
      </c>
      <c r="I3">
        <v>768.07799999999997</v>
      </c>
      <c r="J3">
        <v>770.83699999999999</v>
      </c>
      <c r="K3">
        <v>776.20500000000004</v>
      </c>
      <c r="L3">
        <v>774.92100000000005</v>
      </c>
      <c r="M3">
        <v>763.03899999999999</v>
      </c>
      <c r="N3">
        <v>758.58799999999997</v>
      </c>
      <c r="O3">
        <v>760.04499999999996</v>
      </c>
      <c r="P3">
        <v>760.01099999999997</v>
      </c>
      <c r="Q3">
        <v>759.96</v>
      </c>
      <c r="R3">
        <v>759.97900000000004</v>
      </c>
      <c r="S3">
        <v>760.02200000000005</v>
      </c>
      <c r="T3">
        <v>760.024</v>
      </c>
      <c r="U3">
        <v>759.98199999999997</v>
      </c>
      <c r="V3">
        <v>759.60699999999997</v>
      </c>
      <c r="W3">
        <v>759.62699999999995</v>
      </c>
      <c r="X3">
        <v>758.65099999999995</v>
      </c>
      <c r="Y3">
        <v>759.09</v>
      </c>
      <c r="AQ3" s="2"/>
    </row>
    <row r="4" spans="1:43" hidden="1" x14ac:dyDescent="0.25">
      <c r="A4" s="1">
        <v>2006</v>
      </c>
      <c r="B4" s="1">
        <v>5</v>
      </c>
      <c r="C4" s="2">
        <v>746.04399999999998</v>
      </c>
      <c r="D4" s="2"/>
      <c r="F4">
        <v>703.11300000000006</v>
      </c>
      <c r="G4">
        <v>703.57399999999996</v>
      </c>
      <c r="H4">
        <v>704.40599999999995</v>
      </c>
      <c r="I4">
        <v>702.98500000000001</v>
      </c>
      <c r="J4">
        <v>705.88199999999995</v>
      </c>
      <c r="K4">
        <v>704.20100000000002</v>
      </c>
      <c r="L4">
        <v>700.40200000000004</v>
      </c>
      <c r="M4">
        <v>702.45299999999997</v>
      </c>
      <c r="N4">
        <v>701.596</v>
      </c>
      <c r="O4">
        <v>691.09400000000005</v>
      </c>
      <c r="P4">
        <v>691.06200000000001</v>
      </c>
      <c r="Q4">
        <v>691.38199999999995</v>
      </c>
      <c r="R4">
        <v>691.41600000000005</v>
      </c>
      <c r="S4">
        <v>691.38400000000001</v>
      </c>
      <c r="T4">
        <v>691.38599999999997</v>
      </c>
      <c r="U4">
        <v>691.51099999999997</v>
      </c>
      <c r="V4">
        <v>690.92200000000003</v>
      </c>
      <c r="W4">
        <v>691.33699999999999</v>
      </c>
      <c r="X4">
        <v>688.90300000000002</v>
      </c>
      <c r="Y4">
        <v>688.98199999999997</v>
      </c>
      <c r="AQ4" s="2"/>
    </row>
    <row r="5" spans="1:43" hidden="1" x14ac:dyDescent="0.25">
      <c r="A5" s="1">
        <v>2006</v>
      </c>
      <c r="B5" s="1">
        <v>6</v>
      </c>
      <c r="C5" s="2">
        <v>1042.329</v>
      </c>
      <c r="D5" s="2"/>
      <c r="F5" s="16">
        <v>1089.22</v>
      </c>
      <c r="G5" s="16">
        <v>1090.5830000000001</v>
      </c>
      <c r="H5" s="16">
        <v>1092.7239999999999</v>
      </c>
      <c r="I5" s="16">
        <v>1090.126</v>
      </c>
      <c r="J5" s="16">
        <v>1095.6780000000001</v>
      </c>
      <c r="K5" s="16">
        <v>1093.8499999999999</v>
      </c>
      <c r="L5" s="16">
        <v>1065.2940000000001</v>
      </c>
      <c r="M5" s="16">
        <v>1069.5239999999999</v>
      </c>
      <c r="N5" s="16">
        <v>1043.9880000000001</v>
      </c>
      <c r="O5" s="16">
        <v>1047.127</v>
      </c>
      <c r="P5" s="16">
        <v>1047.104</v>
      </c>
      <c r="Q5" s="16">
        <v>1047.193</v>
      </c>
      <c r="R5" s="16">
        <v>1047.2239999999999</v>
      </c>
      <c r="S5" s="16">
        <v>1047.2619999999999</v>
      </c>
      <c r="T5" s="16">
        <v>1047.2650000000001</v>
      </c>
      <c r="U5" s="16">
        <v>1047.251</v>
      </c>
      <c r="V5" s="16">
        <v>1046.826</v>
      </c>
      <c r="W5" s="16">
        <v>1046.806</v>
      </c>
      <c r="X5" s="16">
        <v>1045.655</v>
      </c>
      <c r="Y5" s="16">
        <v>1045.0309999999999</v>
      </c>
      <c r="AQ5" s="2"/>
    </row>
    <row r="6" spans="1:43" hidden="1" x14ac:dyDescent="0.25">
      <c r="A6" s="1">
        <v>2006</v>
      </c>
      <c r="B6" s="1">
        <v>7</v>
      </c>
      <c r="C6" s="2">
        <v>1373.2760000000001</v>
      </c>
      <c r="D6" s="2"/>
      <c r="F6" s="16">
        <v>1341.9760000000001</v>
      </c>
      <c r="G6" s="16">
        <v>1342.415</v>
      </c>
      <c r="H6" s="16">
        <v>1343.6130000000001</v>
      </c>
      <c r="I6" s="16">
        <v>1342.2270000000001</v>
      </c>
      <c r="J6" s="16">
        <v>1344</v>
      </c>
      <c r="K6" s="16">
        <v>1352.2380000000001</v>
      </c>
      <c r="L6" s="16">
        <v>1361.0809999999999</v>
      </c>
      <c r="M6" s="16">
        <v>1347.79</v>
      </c>
      <c r="N6" s="16">
        <v>1315.317</v>
      </c>
      <c r="O6" s="16">
        <v>1296.606</v>
      </c>
      <c r="P6" s="16">
        <v>1296.4949999999999</v>
      </c>
      <c r="Q6" s="16">
        <v>1296.951</v>
      </c>
      <c r="R6" s="16">
        <v>1296.93</v>
      </c>
      <c r="S6" s="16">
        <v>1296.7950000000001</v>
      </c>
      <c r="T6" s="16">
        <v>1296.7829999999999</v>
      </c>
      <c r="U6" s="16">
        <v>1297.046</v>
      </c>
      <c r="V6" s="16">
        <v>1296.3510000000001</v>
      </c>
      <c r="W6" s="16">
        <v>1297.0409999999999</v>
      </c>
      <c r="X6" s="16">
        <v>1293.528</v>
      </c>
      <c r="Y6" s="16">
        <v>1291.354</v>
      </c>
      <c r="AQ6" s="2"/>
    </row>
    <row r="7" spans="1:43" hidden="1" x14ac:dyDescent="0.25">
      <c r="A7" s="1">
        <v>2006</v>
      </c>
      <c r="B7" s="1">
        <v>8</v>
      </c>
      <c r="C7" s="2">
        <v>1531.627</v>
      </c>
      <c r="D7" s="2"/>
      <c r="F7" s="16">
        <v>1509.2280000000001</v>
      </c>
      <c r="G7" s="16">
        <v>1509.6089999999999</v>
      </c>
      <c r="H7" s="16">
        <v>1510.5139999999999</v>
      </c>
      <c r="I7" s="16">
        <v>1508.9369999999999</v>
      </c>
      <c r="J7" s="16">
        <v>1510.2180000000001</v>
      </c>
      <c r="K7" s="16">
        <v>1516.9159999999999</v>
      </c>
      <c r="L7" s="16">
        <v>1499.0440000000001</v>
      </c>
      <c r="M7" s="16">
        <v>1485.569</v>
      </c>
      <c r="N7" s="16">
        <v>1448.6780000000001</v>
      </c>
      <c r="O7" s="16">
        <v>1441.9860000000001</v>
      </c>
      <c r="P7" s="16">
        <v>1441.912</v>
      </c>
      <c r="Q7" s="16">
        <v>1442.1179999999999</v>
      </c>
      <c r="R7" s="16">
        <v>1442.1120000000001</v>
      </c>
      <c r="S7" s="16">
        <v>1442.0630000000001</v>
      </c>
      <c r="T7" s="16">
        <v>1442.057</v>
      </c>
      <c r="U7" s="16">
        <v>1442.17</v>
      </c>
      <c r="V7" s="16">
        <v>1441.6590000000001</v>
      </c>
      <c r="W7" s="16">
        <v>1442.03</v>
      </c>
      <c r="X7" s="16">
        <v>1439.877</v>
      </c>
      <c r="Y7" s="16">
        <v>1438.5930000000001</v>
      </c>
      <c r="AQ7" s="2"/>
    </row>
    <row r="8" spans="1:43" hidden="1" x14ac:dyDescent="0.25">
      <c r="A8" s="1">
        <v>2006</v>
      </c>
      <c r="B8" s="1">
        <v>9</v>
      </c>
      <c r="C8" s="2">
        <v>1197.5260000000001</v>
      </c>
      <c r="D8" s="2"/>
      <c r="F8" s="16">
        <v>1132.348</v>
      </c>
      <c r="G8" s="16">
        <v>1133.6949999999999</v>
      </c>
      <c r="H8" s="16">
        <v>1135.9349999999999</v>
      </c>
      <c r="I8" s="16">
        <v>1134.136</v>
      </c>
      <c r="J8" s="16">
        <v>1139.6279999999999</v>
      </c>
      <c r="K8" s="16">
        <v>1140.0250000000001</v>
      </c>
      <c r="L8" s="16">
        <v>1120.25</v>
      </c>
      <c r="M8" s="16">
        <v>1118.076</v>
      </c>
      <c r="N8" s="16">
        <v>1110.288</v>
      </c>
      <c r="O8" s="16">
        <v>1115.99</v>
      </c>
      <c r="P8" s="16">
        <v>1115.981</v>
      </c>
      <c r="Q8" s="16">
        <v>1115.972</v>
      </c>
      <c r="R8" s="16">
        <v>1116.0129999999999</v>
      </c>
      <c r="S8" s="16">
        <v>1116.0540000000001</v>
      </c>
      <c r="T8" s="16">
        <v>1116.06</v>
      </c>
      <c r="U8" s="16">
        <v>1116.058</v>
      </c>
      <c r="V8" s="16">
        <v>1115.6210000000001</v>
      </c>
      <c r="W8" s="16">
        <v>1115.9480000000001</v>
      </c>
      <c r="X8" s="16">
        <v>1114.796</v>
      </c>
      <c r="Y8" s="16">
        <v>1115.9179999999999</v>
      </c>
      <c r="AQ8" s="2"/>
    </row>
    <row r="9" spans="1:43" hidden="1" x14ac:dyDescent="0.25">
      <c r="A9" s="1">
        <v>2006</v>
      </c>
      <c r="B9" s="1">
        <v>10</v>
      </c>
      <c r="C9" s="2">
        <v>778.04399999999998</v>
      </c>
      <c r="D9" s="2"/>
      <c r="F9">
        <v>747.875</v>
      </c>
      <c r="G9">
        <v>749.19299999999998</v>
      </c>
      <c r="H9">
        <v>751.68399999999997</v>
      </c>
      <c r="I9">
        <v>750.24</v>
      </c>
      <c r="J9">
        <v>757.58399999999995</v>
      </c>
      <c r="K9">
        <v>758.96199999999999</v>
      </c>
      <c r="L9">
        <v>759.2</v>
      </c>
      <c r="M9">
        <v>755.18200000000002</v>
      </c>
      <c r="N9">
        <v>757.92600000000004</v>
      </c>
      <c r="O9">
        <v>770.86699999999996</v>
      </c>
      <c r="P9">
        <v>770.87599999999998</v>
      </c>
      <c r="Q9">
        <v>770.71199999999999</v>
      </c>
      <c r="R9">
        <v>770.75300000000004</v>
      </c>
      <c r="S9">
        <v>770.85500000000002</v>
      </c>
      <c r="T9">
        <v>770.86400000000003</v>
      </c>
      <c r="U9">
        <v>770.73500000000001</v>
      </c>
      <c r="V9">
        <v>770.48900000000003</v>
      </c>
      <c r="W9">
        <v>770.447</v>
      </c>
      <c r="X9">
        <v>770.27800000000002</v>
      </c>
      <c r="Y9">
        <v>771.803</v>
      </c>
      <c r="AQ9" s="2"/>
    </row>
    <row r="10" spans="1:43" hidden="1" x14ac:dyDescent="0.25">
      <c r="A10" s="1">
        <v>2006</v>
      </c>
      <c r="B10" s="1">
        <v>11</v>
      </c>
      <c r="C10" s="2">
        <v>789.73599999999999</v>
      </c>
      <c r="D10" s="2"/>
      <c r="F10">
        <v>740.40099999999995</v>
      </c>
      <c r="G10">
        <v>741.30700000000002</v>
      </c>
      <c r="H10">
        <v>742.947</v>
      </c>
      <c r="I10">
        <v>741.48599999999999</v>
      </c>
      <c r="J10">
        <v>746.024</v>
      </c>
      <c r="K10">
        <v>755.60900000000004</v>
      </c>
      <c r="L10">
        <v>758.50300000000004</v>
      </c>
      <c r="M10">
        <v>730.01800000000003</v>
      </c>
      <c r="N10">
        <v>729.50300000000004</v>
      </c>
      <c r="O10">
        <v>723.07</v>
      </c>
      <c r="P10">
        <v>723.04899999999998</v>
      </c>
      <c r="Q10">
        <v>723.18899999999996</v>
      </c>
      <c r="R10">
        <v>723.21799999999996</v>
      </c>
      <c r="S10">
        <v>723.21299999999997</v>
      </c>
      <c r="T10">
        <v>723.21699999999998</v>
      </c>
      <c r="U10">
        <v>723.27700000000004</v>
      </c>
      <c r="V10">
        <v>722.86199999999997</v>
      </c>
      <c r="W10">
        <v>723.38699999999994</v>
      </c>
      <c r="X10">
        <v>721.44600000000003</v>
      </c>
      <c r="Y10">
        <v>720.83199999999999</v>
      </c>
      <c r="AQ10" s="2"/>
    </row>
    <row r="11" spans="1:43" hidden="1" x14ac:dyDescent="0.25">
      <c r="A11" s="1">
        <v>2006</v>
      </c>
      <c r="B11" s="1">
        <v>12</v>
      </c>
      <c r="C11" s="2">
        <v>939.98900000000003</v>
      </c>
      <c r="D11" s="2"/>
      <c r="F11">
        <v>866.64599999999996</v>
      </c>
      <c r="G11">
        <v>867.28</v>
      </c>
      <c r="H11">
        <v>869.4</v>
      </c>
      <c r="I11">
        <v>868.13499999999999</v>
      </c>
      <c r="J11">
        <v>874.41499999999996</v>
      </c>
      <c r="K11">
        <v>878.97500000000002</v>
      </c>
      <c r="L11">
        <v>878.61500000000001</v>
      </c>
      <c r="M11">
        <v>881.99900000000002</v>
      </c>
      <c r="N11">
        <v>885.35299999999995</v>
      </c>
      <c r="O11">
        <v>871.54100000000005</v>
      </c>
      <c r="P11">
        <v>871.52200000000005</v>
      </c>
      <c r="Q11">
        <v>871.76</v>
      </c>
      <c r="R11">
        <v>871.81</v>
      </c>
      <c r="S11">
        <v>871.81299999999999</v>
      </c>
      <c r="T11">
        <v>871.82</v>
      </c>
      <c r="U11">
        <v>871.92</v>
      </c>
      <c r="V11">
        <v>871.197</v>
      </c>
      <c r="W11">
        <v>872.11300000000006</v>
      </c>
      <c r="X11">
        <v>869.351</v>
      </c>
      <c r="Y11">
        <v>869.14099999999996</v>
      </c>
      <c r="AQ11" s="2"/>
    </row>
    <row r="12" spans="1:43" hidden="1" x14ac:dyDescent="0.25">
      <c r="A12" s="1">
        <v>2007</v>
      </c>
      <c r="B12" s="1">
        <v>1</v>
      </c>
      <c r="C12" s="2">
        <v>1030.1759999999999</v>
      </c>
      <c r="D12" s="23">
        <v>1103.9037324405754</v>
      </c>
      <c r="F12" s="16">
        <v>1017.4</v>
      </c>
      <c r="G12" s="16">
        <v>1018.234</v>
      </c>
      <c r="H12" s="16">
        <v>1020.798</v>
      </c>
      <c r="I12" s="16">
        <v>1019.5170000000001</v>
      </c>
      <c r="J12" s="16">
        <v>1027.3009999999999</v>
      </c>
      <c r="K12" s="16">
        <v>999.36599999999999</v>
      </c>
      <c r="L12" s="16">
        <v>993.70299999999997</v>
      </c>
      <c r="M12" s="16">
        <v>982.54700000000003</v>
      </c>
      <c r="N12" s="16">
        <v>993.22</v>
      </c>
      <c r="O12" s="16">
        <v>957.54399999999998</v>
      </c>
      <c r="P12" s="16">
        <v>957.601</v>
      </c>
      <c r="Q12" s="16">
        <v>957.89700000000005</v>
      </c>
      <c r="R12" s="16">
        <v>957.82600000000002</v>
      </c>
      <c r="S12">
        <v>957.61800000000005</v>
      </c>
      <c r="T12">
        <v>957.60500000000002</v>
      </c>
      <c r="U12">
        <v>957.93100000000004</v>
      </c>
      <c r="V12">
        <v>958.43499999999995</v>
      </c>
      <c r="W12">
        <v>959.11400000000003</v>
      </c>
      <c r="X12">
        <v>960.17899999999997</v>
      </c>
      <c r="Y12">
        <v>960.01400000000001</v>
      </c>
      <c r="AQ12" s="2"/>
    </row>
    <row r="13" spans="1:43" hidden="1" x14ac:dyDescent="0.25">
      <c r="A13" s="1">
        <v>2007</v>
      </c>
      <c r="B13" s="1">
        <v>2</v>
      </c>
      <c r="C13" s="2">
        <v>1085.6410000000001</v>
      </c>
      <c r="D13" s="23">
        <v>981.42167460440078</v>
      </c>
      <c r="F13" s="16">
        <v>1027.7429999999999</v>
      </c>
      <c r="G13" s="16">
        <v>1029.306</v>
      </c>
      <c r="H13" s="16">
        <v>1033.405</v>
      </c>
      <c r="I13" s="16">
        <v>1031.607</v>
      </c>
      <c r="J13" s="16">
        <v>1042.076</v>
      </c>
      <c r="K13" s="16">
        <v>1038.548</v>
      </c>
      <c r="L13" s="16">
        <v>1040.3589999999999</v>
      </c>
      <c r="M13" s="16">
        <v>965.71100000000001</v>
      </c>
      <c r="N13" s="16">
        <v>961.827</v>
      </c>
      <c r="O13" s="16">
        <v>974.37800000000004</v>
      </c>
      <c r="P13" s="16">
        <v>974.44500000000005</v>
      </c>
      <c r="Q13" s="16">
        <v>973.79399999999998</v>
      </c>
      <c r="R13" s="16">
        <v>973.80100000000004</v>
      </c>
      <c r="S13">
        <v>973.98699999999997</v>
      </c>
      <c r="T13">
        <v>973.99599999999998</v>
      </c>
      <c r="U13">
        <v>973.63599999999997</v>
      </c>
      <c r="V13">
        <v>974.21600000000001</v>
      </c>
      <c r="W13">
        <v>973.11199999999997</v>
      </c>
      <c r="X13">
        <v>976.70600000000002</v>
      </c>
      <c r="Y13">
        <v>977.79300000000001</v>
      </c>
      <c r="AQ13" s="2"/>
    </row>
    <row r="14" spans="1:43" hidden="1" x14ac:dyDescent="0.25">
      <c r="A14" s="1">
        <v>2007</v>
      </c>
      <c r="B14" s="1">
        <v>3</v>
      </c>
      <c r="C14" s="2">
        <v>914.86500000000001</v>
      </c>
      <c r="D14" s="23">
        <v>874.0511358483642</v>
      </c>
      <c r="F14">
        <v>860.46</v>
      </c>
      <c r="G14">
        <v>860.65099999999995</v>
      </c>
      <c r="H14">
        <v>862.23800000000006</v>
      </c>
      <c r="I14">
        <v>861.31700000000001</v>
      </c>
      <c r="J14">
        <v>866.05700000000002</v>
      </c>
      <c r="K14">
        <v>861.048</v>
      </c>
      <c r="L14">
        <v>863.62300000000005</v>
      </c>
      <c r="M14">
        <v>855.18200000000002</v>
      </c>
      <c r="N14">
        <v>850.721</v>
      </c>
      <c r="O14">
        <v>865.07399999999996</v>
      </c>
      <c r="P14">
        <v>865.10299999999995</v>
      </c>
      <c r="Q14">
        <v>864.65300000000002</v>
      </c>
      <c r="R14">
        <v>864.65</v>
      </c>
      <c r="S14">
        <v>864.78300000000002</v>
      </c>
      <c r="T14">
        <v>864.78300000000002</v>
      </c>
      <c r="U14">
        <v>864.54600000000005</v>
      </c>
      <c r="V14">
        <v>864.55600000000004</v>
      </c>
      <c r="W14">
        <v>864.09500000000003</v>
      </c>
      <c r="X14">
        <v>865.995</v>
      </c>
      <c r="Y14">
        <v>867.84699999999998</v>
      </c>
      <c r="AQ14" s="2"/>
    </row>
    <row r="15" spans="1:43" hidden="1" x14ac:dyDescent="0.25">
      <c r="A15" s="1">
        <v>2007</v>
      </c>
      <c r="B15" s="1">
        <v>4</v>
      </c>
      <c r="C15" s="2">
        <v>800.03599999999994</v>
      </c>
      <c r="D15" s="23">
        <v>790.36331261408782</v>
      </c>
      <c r="F15">
        <v>791.875</v>
      </c>
      <c r="G15">
        <v>792.08399999999995</v>
      </c>
      <c r="H15">
        <v>792.84199999999998</v>
      </c>
      <c r="I15">
        <v>792.53499999999997</v>
      </c>
      <c r="J15">
        <v>795.42399999999998</v>
      </c>
      <c r="K15">
        <v>794.67499999999995</v>
      </c>
      <c r="L15">
        <v>795.35</v>
      </c>
      <c r="M15">
        <v>802.85699999999997</v>
      </c>
      <c r="N15">
        <v>794.82500000000005</v>
      </c>
      <c r="O15">
        <v>805.26499999999999</v>
      </c>
      <c r="P15">
        <v>805.28499999999997</v>
      </c>
      <c r="Q15">
        <v>804.92399999999998</v>
      </c>
      <c r="R15">
        <v>804.90700000000004</v>
      </c>
      <c r="S15">
        <v>804.99</v>
      </c>
      <c r="T15">
        <v>804.98599999999999</v>
      </c>
      <c r="U15">
        <v>804.80899999999997</v>
      </c>
      <c r="V15">
        <v>804.90700000000004</v>
      </c>
      <c r="W15">
        <v>804.39400000000001</v>
      </c>
      <c r="X15">
        <v>806.14499999999998</v>
      </c>
      <c r="Y15">
        <v>807.47199999999998</v>
      </c>
      <c r="AQ15" s="2"/>
    </row>
    <row r="16" spans="1:43" hidden="1" x14ac:dyDescent="0.25">
      <c r="A16" s="1">
        <v>2007</v>
      </c>
      <c r="B16" s="1">
        <v>5</v>
      </c>
      <c r="C16" s="2">
        <v>851.56799999999998</v>
      </c>
      <c r="D16" s="23">
        <v>772.3636079757498</v>
      </c>
      <c r="F16">
        <v>771.52</v>
      </c>
      <c r="G16">
        <v>771.44</v>
      </c>
      <c r="H16">
        <v>772.16099999999994</v>
      </c>
      <c r="I16">
        <v>772.02200000000005</v>
      </c>
      <c r="J16">
        <v>774.61800000000005</v>
      </c>
      <c r="K16">
        <v>776.298</v>
      </c>
      <c r="L16">
        <v>786.94899999999996</v>
      </c>
      <c r="M16">
        <v>779.05499999999995</v>
      </c>
      <c r="N16">
        <v>770.43700000000001</v>
      </c>
      <c r="O16">
        <v>762.476</v>
      </c>
      <c r="P16">
        <v>762.46699999999998</v>
      </c>
      <c r="Q16">
        <v>762.447</v>
      </c>
      <c r="R16">
        <v>762.41</v>
      </c>
      <c r="S16">
        <v>762.37699999999995</v>
      </c>
      <c r="T16">
        <v>762.36800000000005</v>
      </c>
      <c r="U16">
        <v>762.38800000000003</v>
      </c>
      <c r="V16">
        <v>762.40599999999995</v>
      </c>
      <c r="W16">
        <v>762.42100000000005</v>
      </c>
      <c r="X16">
        <v>762.67200000000003</v>
      </c>
      <c r="Y16">
        <v>762.66399999999999</v>
      </c>
      <c r="AQ16" s="2"/>
    </row>
    <row r="17" spans="1:43" hidden="1" x14ac:dyDescent="0.25">
      <c r="A17" s="1">
        <v>2007</v>
      </c>
      <c r="B17" s="1">
        <v>6</v>
      </c>
      <c r="C17" s="2">
        <v>1204.7860000000001</v>
      </c>
      <c r="D17" s="23">
        <v>1051.2207358034932</v>
      </c>
      <c r="F17" s="16">
        <v>1178.9069999999999</v>
      </c>
      <c r="G17" s="16">
        <v>1179.684</v>
      </c>
      <c r="H17" s="16">
        <v>1182.1410000000001</v>
      </c>
      <c r="I17" s="16">
        <v>1181.2670000000001</v>
      </c>
      <c r="J17" s="16">
        <v>1187.8430000000001</v>
      </c>
      <c r="K17" s="16">
        <v>1183.808</v>
      </c>
      <c r="L17" s="16">
        <v>1167.6769999999999</v>
      </c>
      <c r="M17" s="16">
        <v>1178.309</v>
      </c>
      <c r="N17" s="16">
        <v>1146.05</v>
      </c>
      <c r="O17" s="16">
        <v>1158.162</v>
      </c>
      <c r="P17" s="16">
        <v>1158.19</v>
      </c>
      <c r="Q17" s="16">
        <v>1157.912</v>
      </c>
      <c r="R17" s="16">
        <v>1157.8889999999999</v>
      </c>
      <c r="S17" s="16">
        <v>1157.961</v>
      </c>
      <c r="T17" s="16">
        <v>1157.9570000000001</v>
      </c>
      <c r="U17" s="16">
        <v>1157.8050000000001</v>
      </c>
      <c r="V17" s="16">
        <v>1157.925</v>
      </c>
      <c r="W17" s="16">
        <v>1157.4179999999999</v>
      </c>
      <c r="X17" s="16">
        <v>1159.1099999999999</v>
      </c>
      <c r="Y17" s="16">
        <v>1159.5340000000001</v>
      </c>
      <c r="AQ17" s="2"/>
    </row>
    <row r="18" spans="1:43" hidden="1" x14ac:dyDescent="0.25">
      <c r="A18" s="1">
        <v>2007</v>
      </c>
      <c r="B18" s="1">
        <v>7</v>
      </c>
      <c r="C18" s="2">
        <v>1402.5740000000001</v>
      </c>
      <c r="D18" s="23">
        <v>1351.4167366953413</v>
      </c>
      <c r="F18" s="16">
        <v>1363.1479999999999</v>
      </c>
      <c r="G18" s="16">
        <v>1363.991</v>
      </c>
      <c r="H18" s="16">
        <v>1366.87</v>
      </c>
      <c r="I18" s="16">
        <v>1366.3050000000001</v>
      </c>
      <c r="J18" s="16">
        <v>1372.932</v>
      </c>
      <c r="K18" s="16">
        <v>1374.0889999999999</v>
      </c>
      <c r="L18" s="16">
        <v>1372.6279999999999</v>
      </c>
      <c r="M18" s="16">
        <v>1373.077</v>
      </c>
      <c r="N18" s="16">
        <v>1340.6690000000001</v>
      </c>
      <c r="O18" s="16">
        <v>1349.7929999999999</v>
      </c>
      <c r="P18" s="16">
        <v>1349.7750000000001</v>
      </c>
      <c r="Q18" s="16">
        <v>1349.5640000000001</v>
      </c>
      <c r="R18" s="16">
        <v>1349.511</v>
      </c>
      <c r="S18" s="16">
        <v>1349.5239999999999</v>
      </c>
      <c r="T18" s="16">
        <v>1349.5129999999999</v>
      </c>
      <c r="U18" s="16">
        <v>1349.4459999999999</v>
      </c>
      <c r="V18" s="16">
        <v>1349.481</v>
      </c>
      <c r="W18" s="16">
        <v>1349.115</v>
      </c>
      <c r="X18" s="16">
        <v>1350.173</v>
      </c>
      <c r="Y18" s="16">
        <v>1350.3989999999999</v>
      </c>
      <c r="AQ18" s="2"/>
    </row>
    <row r="19" spans="1:43" hidden="1" x14ac:dyDescent="0.25">
      <c r="A19" s="1">
        <v>2007</v>
      </c>
      <c r="B19" s="1">
        <v>8</v>
      </c>
      <c r="C19" s="2">
        <v>1576.4680000000001</v>
      </c>
      <c r="D19" s="23">
        <v>1320.0229550008496</v>
      </c>
      <c r="F19" s="16">
        <v>1571.009</v>
      </c>
      <c r="G19" s="16">
        <v>1570.72</v>
      </c>
      <c r="H19" s="16">
        <v>1571.779</v>
      </c>
      <c r="I19" s="16">
        <v>1571.7950000000001</v>
      </c>
      <c r="J19" s="16">
        <v>1573.511</v>
      </c>
      <c r="K19" s="16">
        <v>1578.4449999999999</v>
      </c>
      <c r="L19" s="16">
        <v>1564.9549999999999</v>
      </c>
      <c r="M19" s="16">
        <v>1558.338</v>
      </c>
      <c r="N19" s="16">
        <v>1519.1610000000001</v>
      </c>
      <c r="O19" s="16">
        <v>1517.624</v>
      </c>
      <c r="P19" s="16">
        <v>1517.615</v>
      </c>
      <c r="Q19" s="16">
        <v>1517.655</v>
      </c>
      <c r="R19" s="16">
        <v>1517.6379999999999</v>
      </c>
      <c r="S19" s="16">
        <v>1517.6089999999999</v>
      </c>
      <c r="T19" s="16">
        <v>1517.6010000000001</v>
      </c>
      <c r="U19" s="16">
        <v>1517.6220000000001</v>
      </c>
      <c r="V19" s="16">
        <v>1517.57</v>
      </c>
      <c r="W19" s="16">
        <v>1517.4280000000001</v>
      </c>
      <c r="X19" s="16">
        <v>1517.432</v>
      </c>
      <c r="Y19" s="16">
        <v>1516.885</v>
      </c>
      <c r="AQ19" s="2"/>
    </row>
    <row r="20" spans="1:43" hidden="1" x14ac:dyDescent="0.25">
      <c r="A20" s="1">
        <v>2007</v>
      </c>
      <c r="B20" s="1">
        <v>9</v>
      </c>
      <c r="C20" s="2">
        <v>1564.8009999999999</v>
      </c>
      <c r="D20" s="23">
        <v>1162.2237732221117</v>
      </c>
      <c r="F20" s="16">
        <v>1479.1030000000001</v>
      </c>
      <c r="G20" s="16">
        <v>1477.739</v>
      </c>
      <c r="H20" s="16">
        <v>1477.057</v>
      </c>
      <c r="I20" s="16">
        <v>1477.6079999999999</v>
      </c>
      <c r="J20" s="16">
        <v>1475.0820000000001</v>
      </c>
      <c r="K20" s="16">
        <v>1484.787</v>
      </c>
      <c r="L20" s="16">
        <v>1523.37</v>
      </c>
      <c r="M20" s="16">
        <v>1505.2809999999999</v>
      </c>
      <c r="N20" s="16">
        <v>1472.2070000000001</v>
      </c>
      <c r="O20" s="16">
        <v>1459.2239999999999</v>
      </c>
      <c r="P20" s="16">
        <v>1459.2180000000001</v>
      </c>
      <c r="Q20" s="16">
        <v>1459.357</v>
      </c>
      <c r="R20" s="16">
        <v>1459.337</v>
      </c>
      <c r="S20" s="16">
        <v>1459.2660000000001</v>
      </c>
      <c r="T20" s="16">
        <v>1459.258</v>
      </c>
      <c r="U20" s="16">
        <v>1459.354</v>
      </c>
      <c r="V20" s="16">
        <v>1459.252</v>
      </c>
      <c r="W20" s="16">
        <v>1459.489</v>
      </c>
      <c r="X20" s="16">
        <v>1458.7560000000001</v>
      </c>
      <c r="Y20" s="16">
        <v>1458.0060000000001</v>
      </c>
      <c r="AQ20" s="2"/>
    </row>
    <row r="21" spans="1:43" hidden="1" x14ac:dyDescent="0.25">
      <c r="A21" s="1">
        <v>2007</v>
      </c>
      <c r="B21" s="1">
        <v>10</v>
      </c>
      <c r="C21" s="2">
        <v>1051.963</v>
      </c>
      <c r="D21" s="23">
        <v>769.66642023348413</v>
      </c>
      <c r="F21" s="16">
        <v>953.02</v>
      </c>
      <c r="G21">
        <v>953.38900000000001</v>
      </c>
      <c r="H21">
        <v>953.04100000000005</v>
      </c>
      <c r="I21">
        <v>953.17100000000005</v>
      </c>
      <c r="J21">
        <v>953.27200000000005</v>
      </c>
      <c r="K21" s="16">
        <v>952.32500000000005</v>
      </c>
      <c r="L21" s="16">
        <v>985.21799999999996</v>
      </c>
      <c r="M21">
        <v>981.42899999999997</v>
      </c>
      <c r="N21">
        <v>977.42100000000005</v>
      </c>
      <c r="O21">
        <v>978.78099999999995</v>
      </c>
      <c r="P21">
        <v>978.79499999999996</v>
      </c>
      <c r="Q21">
        <v>978.58100000000002</v>
      </c>
      <c r="R21">
        <v>978.57</v>
      </c>
      <c r="S21">
        <v>978.61099999999999</v>
      </c>
      <c r="T21">
        <v>978.60799999999995</v>
      </c>
      <c r="U21">
        <v>978.52</v>
      </c>
      <c r="V21">
        <v>978.54200000000003</v>
      </c>
      <c r="W21">
        <v>978.48</v>
      </c>
      <c r="X21">
        <v>979.39300000000003</v>
      </c>
      <c r="Y21">
        <v>980.81799999999998</v>
      </c>
      <c r="AQ21" s="2"/>
    </row>
    <row r="22" spans="1:43" hidden="1" x14ac:dyDescent="0.25">
      <c r="A22" s="1">
        <v>2007</v>
      </c>
      <c r="B22" s="1">
        <v>11</v>
      </c>
      <c r="C22" s="2">
        <v>787.55499999999995</v>
      </c>
      <c r="D22" s="23">
        <v>770.38112616398314</v>
      </c>
      <c r="F22">
        <v>743.38499999999999</v>
      </c>
      <c r="G22">
        <v>744.84799999999996</v>
      </c>
      <c r="H22">
        <v>747.15800000000002</v>
      </c>
      <c r="I22">
        <v>746.01800000000003</v>
      </c>
      <c r="J22">
        <v>753.46699999999998</v>
      </c>
      <c r="K22">
        <v>750.51800000000003</v>
      </c>
      <c r="L22">
        <v>744.29899999999998</v>
      </c>
      <c r="M22">
        <v>734.94299999999998</v>
      </c>
      <c r="N22">
        <v>739.06100000000004</v>
      </c>
      <c r="O22">
        <v>747.62599999999998</v>
      </c>
      <c r="P22">
        <v>747.68499999999995</v>
      </c>
      <c r="Q22">
        <v>747.34799999999996</v>
      </c>
      <c r="R22">
        <v>747.35500000000002</v>
      </c>
      <c r="S22">
        <v>747.447</v>
      </c>
      <c r="T22">
        <v>747.45</v>
      </c>
      <c r="U22">
        <v>747.28700000000003</v>
      </c>
      <c r="V22">
        <v>747.44799999999998</v>
      </c>
      <c r="W22">
        <v>747.20299999999997</v>
      </c>
      <c r="X22">
        <v>749.02800000000002</v>
      </c>
      <c r="Y22">
        <v>750.58399999999995</v>
      </c>
      <c r="AQ22" s="2"/>
    </row>
    <row r="23" spans="1:43" hidden="1" x14ac:dyDescent="0.25">
      <c r="A23" s="1">
        <v>2007</v>
      </c>
      <c r="B23" s="1">
        <v>12</v>
      </c>
      <c r="C23" s="2">
        <v>941.98800000000006</v>
      </c>
      <c r="D23" s="23">
        <v>925.24021000709581</v>
      </c>
      <c r="F23">
        <v>896.17</v>
      </c>
      <c r="G23">
        <v>897.43700000000001</v>
      </c>
      <c r="H23">
        <v>900.26499999999999</v>
      </c>
      <c r="I23">
        <v>899.42600000000004</v>
      </c>
      <c r="J23">
        <v>907.43200000000002</v>
      </c>
      <c r="K23">
        <v>915.06600000000003</v>
      </c>
      <c r="L23">
        <v>911.80799999999999</v>
      </c>
      <c r="M23">
        <v>891.01700000000005</v>
      </c>
      <c r="N23">
        <v>893.71299999999997</v>
      </c>
      <c r="O23">
        <v>888.19299999999998</v>
      </c>
      <c r="P23">
        <v>888.24699999999996</v>
      </c>
      <c r="Q23">
        <v>888.13599999999997</v>
      </c>
      <c r="R23">
        <v>888.14599999999996</v>
      </c>
      <c r="S23">
        <v>888.18399999999997</v>
      </c>
      <c r="T23">
        <v>888.18700000000001</v>
      </c>
      <c r="U23">
        <v>888.13400000000001</v>
      </c>
      <c r="V23">
        <v>888.13300000000004</v>
      </c>
      <c r="W23">
        <v>888.30200000000002</v>
      </c>
      <c r="X23">
        <v>888.91800000000001</v>
      </c>
      <c r="Y23">
        <v>889.40200000000004</v>
      </c>
      <c r="AQ23" s="2"/>
    </row>
    <row r="24" spans="1:43" hidden="1" x14ac:dyDescent="0.25">
      <c r="A24" s="1">
        <v>2008</v>
      </c>
      <c r="B24" s="1">
        <v>1</v>
      </c>
      <c r="C24" s="2">
        <v>1142.518</v>
      </c>
      <c r="D24" s="24">
        <v>1139</v>
      </c>
      <c r="F24" s="16">
        <v>1107.366</v>
      </c>
      <c r="G24" s="16">
        <v>1110.4079999999999</v>
      </c>
      <c r="H24" s="16">
        <v>1113.0139999999999</v>
      </c>
      <c r="I24" s="16">
        <v>1112.279</v>
      </c>
      <c r="J24" s="16">
        <v>1119.124</v>
      </c>
      <c r="K24" s="16">
        <v>1104.8430000000001</v>
      </c>
      <c r="L24" s="16">
        <v>1105.5809999999999</v>
      </c>
      <c r="M24" s="16">
        <v>1084.73</v>
      </c>
      <c r="N24" s="16">
        <v>1086.8510000000001</v>
      </c>
      <c r="O24" s="16">
        <v>1087.3599999999999</v>
      </c>
      <c r="P24" s="16">
        <v>1087.3599999999999</v>
      </c>
      <c r="Q24" s="16">
        <v>1087.1110000000001</v>
      </c>
      <c r="R24" s="16">
        <v>1087.1500000000001</v>
      </c>
      <c r="S24" s="16">
        <v>1087.2550000000001</v>
      </c>
      <c r="T24" s="16">
        <v>1087.278</v>
      </c>
      <c r="U24" s="16">
        <v>1087.0889999999999</v>
      </c>
      <c r="V24" s="16">
        <v>1088.2049999999999</v>
      </c>
      <c r="W24" s="16">
        <v>1086.999</v>
      </c>
      <c r="X24" s="16">
        <v>1090.7829999999999</v>
      </c>
      <c r="Y24" s="16">
        <v>1091.1500000000001</v>
      </c>
      <c r="AQ24" s="24">
        <v>1139</v>
      </c>
    </row>
    <row r="25" spans="1:43" hidden="1" x14ac:dyDescent="0.25">
      <c r="A25" s="1">
        <v>2008</v>
      </c>
      <c r="B25" s="1">
        <v>2</v>
      </c>
      <c r="C25" s="2">
        <v>1026.6569999999999</v>
      </c>
      <c r="D25" s="24">
        <v>973</v>
      </c>
      <c r="F25" s="16">
        <v>968.40700000000004</v>
      </c>
      <c r="G25" s="16">
        <v>970.33799999999997</v>
      </c>
      <c r="H25" s="16">
        <v>972.01400000000001</v>
      </c>
      <c r="I25">
        <v>971.43299999999999</v>
      </c>
      <c r="J25">
        <v>975.84100000000001</v>
      </c>
      <c r="K25" s="16">
        <v>960.78399999999999</v>
      </c>
      <c r="L25">
        <v>961.19799999999998</v>
      </c>
      <c r="M25">
        <v>946.11400000000003</v>
      </c>
      <c r="N25">
        <v>946.11099999999999</v>
      </c>
      <c r="O25">
        <v>950.12099999999998</v>
      </c>
      <c r="P25">
        <v>950.14400000000001</v>
      </c>
      <c r="Q25">
        <v>949.875</v>
      </c>
      <c r="R25">
        <v>949.88199999999995</v>
      </c>
      <c r="S25">
        <v>949.96400000000006</v>
      </c>
      <c r="T25">
        <v>949.96900000000005</v>
      </c>
      <c r="U25">
        <v>949.81200000000001</v>
      </c>
      <c r="V25">
        <v>950.15599999999995</v>
      </c>
      <c r="W25">
        <v>949.62699999999995</v>
      </c>
      <c r="X25">
        <v>951.51199999999994</v>
      </c>
      <c r="Y25">
        <v>952.36699999999996</v>
      </c>
      <c r="AQ25" s="24">
        <v>973</v>
      </c>
    </row>
    <row r="26" spans="1:43" hidden="1" x14ac:dyDescent="0.25">
      <c r="A26" s="1">
        <v>2008</v>
      </c>
      <c r="B26" s="1">
        <v>3</v>
      </c>
      <c r="C26" s="2">
        <v>966.548</v>
      </c>
      <c r="D26" s="24">
        <v>899</v>
      </c>
      <c r="F26">
        <v>916.35299999999995</v>
      </c>
      <c r="G26">
        <v>918.31</v>
      </c>
      <c r="H26">
        <v>920.85400000000004</v>
      </c>
      <c r="I26">
        <v>919.79499999999996</v>
      </c>
      <c r="J26">
        <v>926.74400000000003</v>
      </c>
      <c r="K26">
        <v>929.07500000000005</v>
      </c>
      <c r="L26">
        <v>929.61800000000005</v>
      </c>
      <c r="M26">
        <v>905.86300000000006</v>
      </c>
      <c r="N26">
        <v>899.98699999999997</v>
      </c>
      <c r="O26">
        <v>917.99599999999998</v>
      </c>
      <c r="P26">
        <v>918.04600000000005</v>
      </c>
      <c r="Q26">
        <v>917.59799999999996</v>
      </c>
      <c r="R26">
        <v>917.60199999999998</v>
      </c>
      <c r="S26">
        <v>917.73</v>
      </c>
      <c r="T26">
        <v>917.73500000000001</v>
      </c>
      <c r="U26">
        <v>917.46299999999997</v>
      </c>
      <c r="V26">
        <v>918</v>
      </c>
      <c r="W26">
        <v>917.12599999999998</v>
      </c>
      <c r="X26">
        <v>920.30899999999997</v>
      </c>
      <c r="Y26">
        <v>921.29100000000005</v>
      </c>
      <c r="AQ26" s="24">
        <v>899</v>
      </c>
    </row>
    <row r="27" spans="1:43" hidden="1" x14ac:dyDescent="0.25">
      <c r="A27" s="1">
        <v>2008</v>
      </c>
      <c r="B27" s="1">
        <v>4</v>
      </c>
      <c r="C27" s="2">
        <v>795.88300000000004</v>
      </c>
      <c r="D27" s="24">
        <v>779</v>
      </c>
      <c r="F27">
        <v>772.42499999999995</v>
      </c>
      <c r="G27">
        <v>773.827</v>
      </c>
      <c r="H27">
        <v>774.66899999999998</v>
      </c>
      <c r="I27">
        <v>774.26300000000003</v>
      </c>
      <c r="J27">
        <v>776.41499999999996</v>
      </c>
      <c r="K27">
        <v>779.01599999999996</v>
      </c>
      <c r="L27">
        <v>771.63099999999997</v>
      </c>
      <c r="M27">
        <v>769.61</v>
      </c>
      <c r="N27">
        <v>765.93700000000001</v>
      </c>
      <c r="O27">
        <v>779.67499999999995</v>
      </c>
      <c r="P27">
        <v>779.70399999999995</v>
      </c>
      <c r="Q27">
        <v>779.41899999999998</v>
      </c>
      <c r="R27">
        <v>779.41300000000001</v>
      </c>
      <c r="S27">
        <v>779.48299999999995</v>
      </c>
      <c r="T27">
        <v>779.48400000000004</v>
      </c>
      <c r="U27">
        <v>779.31799999999998</v>
      </c>
      <c r="V27">
        <v>779.721</v>
      </c>
      <c r="W27">
        <v>779.154</v>
      </c>
      <c r="X27">
        <v>781.53899999999999</v>
      </c>
      <c r="Y27">
        <v>782.404</v>
      </c>
      <c r="AQ27" s="24">
        <v>779</v>
      </c>
    </row>
    <row r="28" spans="1:43" hidden="1" x14ac:dyDescent="0.25">
      <c r="A28" s="1">
        <v>2008</v>
      </c>
      <c r="B28" s="1">
        <v>5</v>
      </c>
      <c r="C28" s="2">
        <v>705.524</v>
      </c>
      <c r="D28" s="24">
        <v>727</v>
      </c>
      <c r="F28">
        <v>687.26800000000003</v>
      </c>
      <c r="G28">
        <v>688.45399999999995</v>
      </c>
      <c r="H28">
        <v>689.54899999999998</v>
      </c>
      <c r="I28">
        <v>689.12099999999998</v>
      </c>
      <c r="J28">
        <v>692.13800000000003</v>
      </c>
      <c r="K28">
        <v>691.34100000000001</v>
      </c>
      <c r="L28">
        <v>684.88599999999997</v>
      </c>
      <c r="M28">
        <v>683.5</v>
      </c>
      <c r="N28">
        <v>681.55899999999997</v>
      </c>
      <c r="O28">
        <v>685.404</v>
      </c>
      <c r="P28">
        <v>685.41200000000003</v>
      </c>
      <c r="Q28">
        <v>685.29700000000003</v>
      </c>
      <c r="R28">
        <v>685.27700000000004</v>
      </c>
      <c r="S28">
        <v>685.28200000000004</v>
      </c>
      <c r="T28">
        <v>685.279</v>
      </c>
      <c r="U28">
        <v>685.22699999999998</v>
      </c>
      <c r="V28">
        <v>685.53099999999995</v>
      </c>
      <c r="W28">
        <v>685.351</v>
      </c>
      <c r="X28">
        <v>686.78800000000001</v>
      </c>
      <c r="Y28">
        <v>687.03499999999997</v>
      </c>
      <c r="AQ28" s="24">
        <v>727</v>
      </c>
    </row>
    <row r="29" spans="1:43" hidden="1" x14ac:dyDescent="0.25">
      <c r="A29" s="1">
        <v>2008</v>
      </c>
      <c r="B29" s="1">
        <v>6</v>
      </c>
      <c r="C29" s="2">
        <v>1064.748</v>
      </c>
      <c r="D29" s="24">
        <v>974</v>
      </c>
      <c r="F29" s="16">
        <v>1110.4829999999999</v>
      </c>
      <c r="G29" s="16">
        <v>1112.0450000000001</v>
      </c>
      <c r="H29" s="16">
        <v>1113.0260000000001</v>
      </c>
      <c r="I29" s="16">
        <v>1112.8119999999999</v>
      </c>
      <c r="J29" s="16">
        <v>1115.181</v>
      </c>
      <c r="K29" s="16">
        <v>1115.4970000000001</v>
      </c>
      <c r="L29" s="16">
        <v>1096.6010000000001</v>
      </c>
      <c r="M29" s="16">
        <v>1097.6489999999999</v>
      </c>
      <c r="N29" s="16">
        <v>1088.4939999999999</v>
      </c>
      <c r="O29" s="16">
        <v>1084.922</v>
      </c>
      <c r="P29" s="16">
        <v>1084.9359999999999</v>
      </c>
      <c r="Q29" s="16">
        <v>1085.0139999999999</v>
      </c>
      <c r="R29" s="16">
        <v>1085.0029999999999</v>
      </c>
      <c r="S29" s="16">
        <v>1084.971</v>
      </c>
      <c r="T29" s="16">
        <v>1084.9680000000001</v>
      </c>
      <c r="U29" s="16">
        <v>1084.989</v>
      </c>
      <c r="V29" s="16">
        <v>1085.2550000000001</v>
      </c>
      <c r="W29" s="16">
        <v>1085.1610000000001</v>
      </c>
      <c r="X29" s="16">
        <v>1085.9929999999999</v>
      </c>
      <c r="Y29" s="16">
        <v>1085.67</v>
      </c>
      <c r="AQ29" s="24">
        <v>974</v>
      </c>
    </row>
    <row r="30" spans="1:43" hidden="1" x14ac:dyDescent="0.25">
      <c r="A30" s="1">
        <v>2008</v>
      </c>
      <c r="B30" s="1">
        <v>7</v>
      </c>
      <c r="C30" s="2">
        <v>1372.4380000000001</v>
      </c>
      <c r="D30" s="24">
        <v>1353</v>
      </c>
      <c r="F30" s="16">
        <v>1314.4179999999999</v>
      </c>
      <c r="G30" s="16">
        <v>1315.32</v>
      </c>
      <c r="H30" s="16">
        <v>1315.5450000000001</v>
      </c>
      <c r="I30" s="16">
        <v>1316.0239999999999</v>
      </c>
      <c r="J30" s="16">
        <v>1315.318</v>
      </c>
      <c r="K30" s="16">
        <v>1322.998</v>
      </c>
      <c r="L30" s="16">
        <v>1326.701</v>
      </c>
      <c r="M30" s="16">
        <v>1311.8520000000001</v>
      </c>
      <c r="N30" s="16">
        <v>1308.8340000000001</v>
      </c>
      <c r="O30" s="16">
        <v>1282.0309999999999</v>
      </c>
      <c r="P30" s="16">
        <v>1281.9939999999999</v>
      </c>
      <c r="Q30" s="16">
        <v>1282.4829999999999</v>
      </c>
      <c r="R30" s="16">
        <v>1282.443</v>
      </c>
      <c r="S30" s="16">
        <v>1282.258</v>
      </c>
      <c r="T30" s="16">
        <v>1282.2460000000001</v>
      </c>
      <c r="U30" s="16">
        <v>1282.5340000000001</v>
      </c>
      <c r="V30" s="16">
        <v>1282.557</v>
      </c>
      <c r="W30" s="16">
        <v>1283.1659999999999</v>
      </c>
      <c r="X30" s="16">
        <v>1281.769</v>
      </c>
      <c r="Y30" s="16">
        <v>1280.2919999999999</v>
      </c>
      <c r="AQ30" s="24">
        <v>1353</v>
      </c>
    </row>
    <row r="31" spans="1:43" hidden="1" x14ac:dyDescent="0.25">
      <c r="A31" s="1">
        <v>2008</v>
      </c>
      <c r="B31" s="1">
        <v>8</v>
      </c>
      <c r="C31" s="2">
        <v>1416.1859999999999</v>
      </c>
      <c r="D31" s="24">
        <v>1393</v>
      </c>
      <c r="F31" s="16">
        <v>1400.47</v>
      </c>
      <c r="G31" s="16">
        <v>1402.155</v>
      </c>
      <c r="H31" s="16">
        <v>1403.2660000000001</v>
      </c>
      <c r="I31" s="16">
        <v>1403.184</v>
      </c>
      <c r="J31" s="16">
        <v>1405.489</v>
      </c>
      <c r="K31" s="16">
        <v>1406.6869999999999</v>
      </c>
      <c r="L31" s="16">
        <v>1366.33</v>
      </c>
      <c r="M31" s="16">
        <v>1365.384</v>
      </c>
      <c r="N31" s="16">
        <v>1358.7380000000001</v>
      </c>
      <c r="O31" s="16">
        <v>1355.855</v>
      </c>
      <c r="P31" s="16">
        <v>1355.856</v>
      </c>
      <c r="Q31" s="16">
        <v>1355.9010000000001</v>
      </c>
      <c r="R31" s="16">
        <v>1355.8820000000001</v>
      </c>
      <c r="S31" s="16">
        <v>1355.8430000000001</v>
      </c>
      <c r="T31" s="16">
        <v>1355.8389999999999</v>
      </c>
      <c r="U31" s="16">
        <v>1355.875</v>
      </c>
      <c r="V31" s="16">
        <v>1356.0920000000001</v>
      </c>
      <c r="W31" s="16">
        <v>1356.06</v>
      </c>
      <c r="X31" s="16">
        <v>1356.7170000000001</v>
      </c>
      <c r="Y31" s="16">
        <v>1356.5429999999999</v>
      </c>
      <c r="AQ31" s="24">
        <v>1393</v>
      </c>
    </row>
    <row r="32" spans="1:43" hidden="1" x14ac:dyDescent="0.25">
      <c r="A32" s="1">
        <v>2008</v>
      </c>
      <c r="B32" s="1">
        <v>9</v>
      </c>
      <c r="C32" s="2">
        <v>1285.875</v>
      </c>
      <c r="D32" s="24">
        <v>1192</v>
      </c>
      <c r="F32" s="16">
        <v>1271.6959999999999</v>
      </c>
      <c r="G32" s="16">
        <v>1272.479</v>
      </c>
      <c r="H32" s="16">
        <v>1272.3119999999999</v>
      </c>
      <c r="I32" s="16">
        <v>1272.8389999999999</v>
      </c>
      <c r="J32" s="16">
        <v>1271.8440000000001</v>
      </c>
      <c r="K32" s="16">
        <v>1276.2070000000001</v>
      </c>
      <c r="L32" s="16">
        <v>1282.749</v>
      </c>
      <c r="M32" s="16">
        <v>1280.335</v>
      </c>
      <c r="N32" s="16">
        <v>1274.4000000000001</v>
      </c>
      <c r="O32" s="16">
        <v>1269.098</v>
      </c>
      <c r="P32" s="16">
        <v>1269.104</v>
      </c>
      <c r="Q32" s="16">
        <v>1269.1890000000001</v>
      </c>
      <c r="R32" s="16">
        <v>1269.1790000000001</v>
      </c>
      <c r="S32" s="16">
        <v>1269.1379999999999</v>
      </c>
      <c r="T32" s="16">
        <v>1269.135</v>
      </c>
      <c r="U32" s="16">
        <v>1269.165</v>
      </c>
      <c r="V32" s="16">
        <v>1269.4280000000001</v>
      </c>
      <c r="W32" s="16">
        <v>1269.319</v>
      </c>
      <c r="X32" s="16">
        <v>1269.95</v>
      </c>
      <c r="Y32" s="16">
        <v>1269.6410000000001</v>
      </c>
      <c r="AQ32" s="24">
        <v>1192</v>
      </c>
    </row>
    <row r="33" spans="1:43" hidden="1" x14ac:dyDescent="0.25">
      <c r="A33" s="1">
        <v>2008</v>
      </c>
      <c r="B33" s="1">
        <v>10</v>
      </c>
      <c r="C33" s="2">
        <v>836.12300000000005</v>
      </c>
      <c r="D33" s="24">
        <v>746</v>
      </c>
      <c r="F33">
        <v>794.37400000000002</v>
      </c>
      <c r="G33">
        <v>794.26400000000001</v>
      </c>
      <c r="H33">
        <v>793.63599999999997</v>
      </c>
      <c r="I33">
        <v>794.19</v>
      </c>
      <c r="J33">
        <v>792.40099999999995</v>
      </c>
      <c r="K33">
        <v>795.14300000000003</v>
      </c>
      <c r="L33">
        <v>812.97400000000005</v>
      </c>
      <c r="M33">
        <v>805.12599999999998</v>
      </c>
      <c r="N33">
        <v>812.51499999999999</v>
      </c>
      <c r="O33">
        <v>791.79200000000003</v>
      </c>
      <c r="P33">
        <v>791.77599999999995</v>
      </c>
      <c r="Q33">
        <v>792.11199999999997</v>
      </c>
      <c r="R33">
        <v>792.09500000000003</v>
      </c>
      <c r="S33">
        <v>791.97199999999998</v>
      </c>
      <c r="T33">
        <v>791.96500000000003</v>
      </c>
      <c r="U33">
        <v>792.15599999999995</v>
      </c>
      <c r="V33">
        <v>792.21699999999998</v>
      </c>
      <c r="W33">
        <v>792.60400000000004</v>
      </c>
      <c r="X33">
        <v>791.779</v>
      </c>
      <c r="Y33">
        <v>791.05700000000002</v>
      </c>
      <c r="AQ33" s="24">
        <v>746</v>
      </c>
    </row>
    <row r="34" spans="1:43" hidden="1" x14ac:dyDescent="0.25">
      <c r="A34" s="1">
        <v>2008</v>
      </c>
      <c r="B34" s="1">
        <v>11</v>
      </c>
      <c r="C34" s="2">
        <v>738.86199999999997</v>
      </c>
      <c r="D34" s="24">
        <v>714</v>
      </c>
      <c r="F34">
        <v>710.05799999999999</v>
      </c>
      <c r="G34">
        <v>710.68899999999996</v>
      </c>
      <c r="H34">
        <v>711.39499999999998</v>
      </c>
      <c r="I34">
        <v>711.54700000000003</v>
      </c>
      <c r="J34">
        <v>713.84799999999996</v>
      </c>
      <c r="K34">
        <v>718.89499999999998</v>
      </c>
      <c r="L34">
        <v>721.30100000000004</v>
      </c>
      <c r="M34">
        <v>707.24400000000003</v>
      </c>
      <c r="N34">
        <v>709.68100000000004</v>
      </c>
      <c r="O34">
        <v>699.38400000000001</v>
      </c>
      <c r="P34">
        <v>699.39099999999996</v>
      </c>
      <c r="Q34">
        <v>699.50199999999995</v>
      </c>
      <c r="R34">
        <v>699.48900000000003</v>
      </c>
      <c r="S34">
        <v>699.43499999999995</v>
      </c>
      <c r="T34">
        <v>699.43200000000002</v>
      </c>
      <c r="U34">
        <v>699.49300000000005</v>
      </c>
      <c r="V34">
        <v>699.745</v>
      </c>
      <c r="W34">
        <v>699.73299999999995</v>
      </c>
      <c r="X34">
        <v>700.13199999999995</v>
      </c>
      <c r="Y34">
        <v>699.73699999999997</v>
      </c>
      <c r="AQ34" s="24">
        <v>714</v>
      </c>
    </row>
    <row r="35" spans="1:43" hidden="1" x14ac:dyDescent="0.25">
      <c r="A35" s="1">
        <v>2008</v>
      </c>
      <c r="B35" s="1">
        <v>12</v>
      </c>
      <c r="C35" s="2">
        <v>1037.9110000000001</v>
      </c>
      <c r="D35" s="24">
        <v>987</v>
      </c>
      <c r="F35" s="16">
        <v>1061.184</v>
      </c>
      <c r="G35" s="16">
        <v>1062.9490000000001</v>
      </c>
      <c r="H35" s="16">
        <v>1060.4349999999999</v>
      </c>
      <c r="I35" s="16">
        <v>1060.29</v>
      </c>
      <c r="J35" s="16">
        <v>1051.9010000000001</v>
      </c>
      <c r="K35" s="16">
        <v>1073.9000000000001</v>
      </c>
      <c r="L35" s="16">
        <v>1076.385</v>
      </c>
      <c r="M35" s="16">
        <v>1032.8209999999999</v>
      </c>
      <c r="N35" s="16">
        <v>1031.0360000000001</v>
      </c>
      <c r="O35" s="16">
        <v>1030.9079999999999</v>
      </c>
      <c r="P35" s="16">
        <v>1030.954</v>
      </c>
      <c r="Q35" s="16">
        <v>1030.8900000000001</v>
      </c>
      <c r="R35" s="16">
        <v>1030.885</v>
      </c>
      <c r="S35" s="16">
        <v>1030.8869999999999</v>
      </c>
      <c r="T35" s="16">
        <v>1030.8889999999999</v>
      </c>
      <c r="U35" s="16">
        <v>1030.835</v>
      </c>
      <c r="V35" s="16">
        <v>1031.393</v>
      </c>
      <c r="W35" s="16">
        <v>1031.0039999999999</v>
      </c>
      <c r="X35" s="16">
        <v>1032.828</v>
      </c>
      <c r="Y35" s="16">
        <v>1032.5530000000001</v>
      </c>
      <c r="AQ35" s="24">
        <v>987</v>
      </c>
    </row>
    <row r="36" spans="1:43" hidden="1" x14ac:dyDescent="0.25">
      <c r="A36" s="1">
        <v>2009</v>
      </c>
      <c r="B36" s="1">
        <v>1</v>
      </c>
      <c r="C36" s="2">
        <v>1194.8499999999999</v>
      </c>
      <c r="D36" s="24">
        <v>1202</v>
      </c>
      <c r="F36" s="16">
        <v>1153.729</v>
      </c>
      <c r="G36" s="16">
        <v>1154.395</v>
      </c>
      <c r="H36" s="16">
        <v>1151.778</v>
      </c>
      <c r="I36" s="16">
        <v>1152.1780000000001</v>
      </c>
      <c r="J36" s="16">
        <v>1145.05</v>
      </c>
      <c r="K36" s="16">
        <v>1135.5309999999999</v>
      </c>
      <c r="L36" s="16">
        <v>1139.702</v>
      </c>
      <c r="M36" s="16">
        <v>1135.461</v>
      </c>
      <c r="N36" s="16">
        <v>1135.866</v>
      </c>
      <c r="O36" s="16">
        <v>1140.423</v>
      </c>
      <c r="P36" s="16">
        <v>1140.277</v>
      </c>
      <c r="Q36" s="16">
        <v>1140.2</v>
      </c>
      <c r="R36" s="16">
        <v>1140.2370000000001</v>
      </c>
      <c r="S36" s="16">
        <v>1140.277</v>
      </c>
      <c r="T36" s="16">
        <v>1140.3019999999999</v>
      </c>
      <c r="U36" s="16">
        <v>1140.211</v>
      </c>
      <c r="V36" s="16">
        <v>1140.4860000000001</v>
      </c>
      <c r="W36" s="16">
        <v>1139.2819999999999</v>
      </c>
      <c r="X36" s="16">
        <v>1134.259</v>
      </c>
      <c r="Y36" s="16">
        <v>1133.405</v>
      </c>
      <c r="AQ36" s="24">
        <v>1202</v>
      </c>
    </row>
    <row r="37" spans="1:43" hidden="1" x14ac:dyDescent="0.25">
      <c r="A37" s="1">
        <v>2009</v>
      </c>
      <c r="B37" s="1">
        <v>2</v>
      </c>
      <c r="C37" s="2">
        <v>946.89200000000005</v>
      </c>
      <c r="D37" s="24">
        <v>902</v>
      </c>
      <c r="F37" s="16">
        <v>1029.912</v>
      </c>
      <c r="G37" s="16">
        <v>1031.047</v>
      </c>
      <c r="H37" s="16">
        <v>1029.6959999999999</v>
      </c>
      <c r="I37" s="16">
        <v>1029.597</v>
      </c>
      <c r="J37" s="16">
        <v>1026.431</v>
      </c>
      <c r="K37" s="16">
        <v>1006.271</v>
      </c>
      <c r="L37" s="16">
        <v>1001.218</v>
      </c>
      <c r="M37" s="16">
        <v>1018.91</v>
      </c>
      <c r="N37" s="16">
        <v>1013.698</v>
      </c>
      <c r="O37" s="16">
        <v>1035.43</v>
      </c>
      <c r="P37" s="16">
        <v>1035.434</v>
      </c>
      <c r="Q37" s="16">
        <v>1035.0419999999999</v>
      </c>
      <c r="R37" s="16">
        <v>1035.057</v>
      </c>
      <c r="S37" s="16">
        <v>1035.181</v>
      </c>
      <c r="T37" s="16">
        <v>1035.191</v>
      </c>
      <c r="U37" s="16">
        <v>1034.9469999999999</v>
      </c>
      <c r="V37" s="16">
        <v>1035.3240000000001</v>
      </c>
      <c r="W37" s="16">
        <v>1034.4390000000001</v>
      </c>
      <c r="X37" s="16">
        <v>1035.816</v>
      </c>
      <c r="Y37" s="16">
        <v>1037.029</v>
      </c>
      <c r="AQ37" s="24">
        <v>902</v>
      </c>
    </row>
    <row r="38" spans="1:43" hidden="1" x14ac:dyDescent="0.25">
      <c r="A38" s="1">
        <v>2009</v>
      </c>
      <c r="B38" s="1">
        <v>3</v>
      </c>
      <c r="C38" s="2">
        <v>769.49099999999999</v>
      </c>
      <c r="D38" s="24">
        <v>797</v>
      </c>
      <c r="F38">
        <v>823.80100000000004</v>
      </c>
      <c r="G38">
        <v>822.74099999999999</v>
      </c>
      <c r="H38">
        <v>818.89300000000003</v>
      </c>
      <c r="I38">
        <v>820.31600000000003</v>
      </c>
      <c r="J38">
        <v>809.09900000000005</v>
      </c>
      <c r="K38">
        <v>806.18299999999999</v>
      </c>
      <c r="L38">
        <v>811.69200000000001</v>
      </c>
      <c r="M38">
        <v>815.06100000000004</v>
      </c>
      <c r="N38">
        <v>824.32</v>
      </c>
      <c r="O38">
        <v>794.72799999999995</v>
      </c>
      <c r="P38">
        <v>794.66200000000003</v>
      </c>
      <c r="Q38">
        <v>795.22400000000005</v>
      </c>
      <c r="R38">
        <v>795.21500000000003</v>
      </c>
      <c r="S38">
        <v>795.03800000000001</v>
      </c>
      <c r="T38">
        <v>795.03200000000004</v>
      </c>
      <c r="U38">
        <v>795.322</v>
      </c>
      <c r="V38">
        <v>795.13099999999997</v>
      </c>
      <c r="W38">
        <v>795.71900000000005</v>
      </c>
      <c r="X38">
        <v>792.27300000000002</v>
      </c>
      <c r="Y38">
        <v>790.90800000000002</v>
      </c>
      <c r="AQ38" s="24">
        <v>797</v>
      </c>
    </row>
    <row r="39" spans="1:43" hidden="1" x14ac:dyDescent="0.25">
      <c r="A39" s="1">
        <v>2009</v>
      </c>
      <c r="B39" s="1">
        <v>4</v>
      </c>
      <c r="C39" s="2">
        <v>822.94799999999998</v>
      </c>
      <c r="D39" s="24">
        <v>857</v>
      </c>
      <c r="F39">
        <v>730.53099999999995</v>
      </c>
      <c r="G39">
        <v>729.54700000000003</v>
      </c>
      <c r="H39">
        <v>729.35799999999995</v>
      </c>
      <c r="I39">
        <v>730.44899999999996</v>
      </c>
      <c r="J39">
        <v>729.92200000000003</v>
      </c>
      <c r="K39">
        <v>739.01499999999999</v>
      </c>
      <c r="L39">
        <v>736.06500000000005</v>
      </c>
      <c r="M39">
        <v>720.10799999999995</v>
      </c>
      <c r="N39">
        <v>726.14300000000003</v>
      </c>
      <c r="O39">
        <v>706.12800000000004</v>
      </c>
      <c r="P39">
        <v>706.10299999999995</v>
      </c>
      <c r="Q39">
        <v>706.46400000000006</v>
      </c>
      <c r="R39">
        <v>706.45399999999995</v>
      </c>
      <c r="S39">
        <v>706.32500000000005</v>
      </c>
      <c r="T39">
        <v>706.32299999999998</v>
      </c>
      <c r="U39">
        <v>706.49699999999996</v>
      </c>
      <c r="V39">
        <v>706.70399999999995</v>
      </c>
      <c r="W39">
        <v>706.86900000000003</v>
      </c>
      <c r="X39">
        <v>704.96</v>
      </c>
      <c r="Y39">
        <v>703.60799999999995</v>
      </c>
      <c r="AQ39" s="24">
        <v>857</v>
      </c>
    </row>
    <row r="40" spans="1:43" hidden="1" x14ac:dyDescent="0.25">
      <c r="A40" s="1">
        <v>2009</v>
      </c>
      <c r="B40" s="1">
        <v>5</v>
      </c>
      <c r="C40" s="2">
        <v>719.96900000000005</v>
      </c>
      <c r="D40" s="24">
        <v>663</v>
      </c>
      <c r="F40">
        <v>777.74800000000005</v>
      </c>
      <c r="G40">
        <v>778.04300000000001</v>
      </c>
      <c r="H40">
        <v>778.28599999999994</v>
      </c>
      <c r="I40">
        <v>778.4</v>
      </c>
      <c r="J40">
        <v>779.03899999999999</v>
      </c>
      <c r="K40">
        <v>773.32799999999997</v>
      </c>
      <c r="L40">
        <v>770.89300000000003</v>
      </c>
      <c r="M40">
        <v>785.27599999999995</v>
      </c>
      <c r="N40">
        <v>779.04700000000003</v>
      </c>
      <c r="O40">
        <v>804.80899999999997</v>
      </c>
      <c r="P40">
        <v>804.82399999999996</v>
      </c>
      <c r="Q40">
        <v>804.35900000000004</v>
      </c>
      <c r="R40">
        <v>804.36900000000003</v>
      </c>
      <c r="S40">
        <v>804.50599999999997</v>
      </c>
      <c r="T40">
        <v>804.51499999999999</v>
      </c>
      <c r="U40">
        <v>804.21600000000001</v>
      </c>
      <c r="V40">
        <v>804.68899999999996</v>
      </c>
      <c r="W40">
        <v>803.71900000000005</v>
      </c>
      <c r="X40">
        <v>805.48</v>
      </c>
      <c r="Y40">
        <v>806.55399999999997</v>
      </c>
      <c r="AQ40" s="24">
        <v>663</v>
      </c>
    </row>
    <row r="41" spans="1:43" hidden="1" x14ac:dyDescent="0.25">
      <c r="A41" s="1">
        <v>2009</v>
      </c>
      <c r="B41" s="1">
        <v>6</v>
      </c>
      <c r="C41" s="2">
        <v>1093.1189999999999</v>
      </c>
      <c r="D41" s="24">
        <v>1102</v>
      </c>
      <c r="F41" s="16">
        <v>1048.799</v>
      </c>
      <c r="G41" s="16">
        <v>1048.163</v>
      </c>
      <c r="H41" s="16">
        <v>1047.2829999999999</v>
      </c>
      <c r="I41" s="16">
        <v>1048.5309999999999</v>
      </c>
      <c r="J41" s="16">
        <v>1045.71</v>
      </c>
      <c r="K41" s="16">
        <v>1047.077</v>
      </c>
      <c r="L41" s="16">
        <v>1021.439</v>
      </c>
      <c r="M41" s="16">
        <v>1013.241</v>
      </c>
      <c r="N41" s="16">
        <v>1021.537</v>
      </c>
      <c r="O41" s="16">
        <v>1005.364</v>
      </c>
      <c r="P41" s="16">
        <v>1005.329</v>
      </c>
      <c r="Q41" s="16">
        <v>1005.619</v>
      </c>
      <c r="R41" s="16">
        <v>1005.607</v>
      </c>
      <c r="S41" s="16">
        <v>1005.489</v>
      </c>
      <c r="T41" s="16">
        <v>1005.487</v>
      </c>
      <c r="U41" s="16">
        <v>1005.653</v>
      </c>
      <c r="V41" s="16">
        <v>1005.765</v>
      </c>
      <c r="W41" s="16">
        <v>1006.154</v>
      </c>
      <c r="X41" s="16">
        <v>1004.25</v>
      </c>
      <c r="Y41" s="16">
        <v>1003.338</v>
      </c>
      <c r="AQ41" s="24">
        <v>1102</v>
      </c>
    </row>
    <row r="42" spans="1:43" hidden="1" x14ac:dyDescent="0.25">
      <c r="A42" s="1">
        <v>2009</v>
      </c>
      <c r="B42" s="1">
        <v>7</v>
      </c>
      <c r="C42" s="2">
        <v>1314.867</v>
      </c>
      <c r="D42" s="24">
        <v>1419</v>
      </c>
      <c r="F42" s="16">
        <v>1306.8979999999999</v>
      </c>
      <c r="G42" s="16">
        <v>1307.1510000000001</v>
      </c>
      <c r="H42" s="16">
        <v>1307.039</v>
      </c>
      <c r="I42" s="16">
        <v>1307.662</v>
      </c>
      <c r="J42" s="16">
        <v>1307.29</v>
      </c>
      <c r="K42" s="16">
        <v>1304.9739999999999</v>
      </c>
      <c r="L42" s="16">
        <v>1291.5709999999999</v>
      </c>
      <c r="M42" s="16">
        <v>1304.067</v>
      </c>
      <c r="N42" s="16">
        <v>1305.441</v>
      </c>
      <c r="O42" s="16">
        <v>1321.498</v>
      </c>
      <c r="P42" s="16">
        <v>1321.5250000000001</v>
      </c>
      <c r="Q42" s="16">
        <v>1321.2570000000001</v>
      </c>
      <c r="R42" s="16">
        <v>1321.2829999999999</v>
      </c>
      <c r="S42" s="16">
        <v>1321.374</v>
      </c>
      <c r="T42" s="16">
        <v>1321.384</v>
      </c>
      <c r="U42" s="16">
        <v>1321.184</v>
      </c>
      <c r="V42" s="16">
        <v>1321.6110000000001</v>
      </c>
      <c r="W42" s="16">
        <v>1320.9369999999999</v>
      </c>
      <c r="X42" s="16">
        <v>1321.925</v>
      </c>
      <c r="Y42" s="16">
        <v>1322.7329999999999</v>
      </c>
      <c r="AQ42" s="24">
        <v>1419</v>
      </c>
    </row>
    <row r="43" spans="1:43" hidden="1" x14ac:dyDescent="0.25">
      <c r="A43" s="1">
        <v>2009</v>
      </c>
      <c r="B43" s="1">
        <v>8</v>
      </c>
      <c r="C43" s="2">
        <v>1225.079</v>
      </c>
      <c r="D43" s="24">
        <v>1428</v>
      </c>
      <c r="F43" s="16">
        <v>1250.836</v>
      </c>
      <c r="G43" s="16">
        <v>1251.5730000000001</v>
      </c>
      <c r="H43" s="16">
        <v>1252.2619999999999</v>
      </c>
      <c r="I43" s="16">
        <v>1252.6400000000001</v>
      </c>
      <c r="J43" s="16">
        <v>1253.8589999999999</v>
      </c>
      <c r="K43" s="16">
        <v>1250.8630000000001</v>
      </c>
      <c r="L43" s="16">
        <v>1184.625</v>
      </c>
      <c r="M43" s="16">
        <v>1192.249</v>
      </c>
      <c r="N43" s="16">
        <v>1200.0899999999999</v>
      </c>
      <c r="O43" s="16">
        <v>1199.9280000000001</v>
      </c>
      <c r="P43" s="16">
        <v>1199.933</v>
      </c>
      <c r="Q43" s="16">
        <v>1199.9749999999999</v>
      </c>
      <c r="R43" s="16">
        <v>1199.98</v>
      </c>
      <c r="S43" s="16">
        <v>1199.954</v>
      </c>
      <c r="T43" s="16">
        <v>1199.9580000000001</v>
      </c>
      <c r="U43" s="16">
        <v>1199.979</v>
      </c>
      <c r="V43" s="16">
        <v>1200.2159999999999</v>
      </c>
      <c r="W43" s="16">
        <v>1200.164</v>
      </c>
      <c r="X43" s="16">
        <v>1199.7570000000001</v>
      </c>
      <c r="Y43" s="16">
        <v>1199.7090000000001</v>
      </c>
      <c r="AQ43" s="24">
        <v>1428</v>
      </c>
    </row>
    <row r="44" spans="1:43" hidden="1" x14ac:dyDescent="0.25">
      <c r="A44" s="1">
        <v>2009</v>
      </c>
      <c r="B44" s="1">
        <v>9</v>
      </c>
      <c r="C44" s="2">
        <v>1177.056</v>
      </c>
      <c r="D44" s="24">
        <v>1212</v>
      </c>
      <c r="F44" s="16">
        <v>1096.133</v>
      </c>
      <c r="G44" s="16">
        <v>1095.8610000000001</v>
      </c>
      <c r="H44" s="16">
        <v>1095.3920000000001</v>
      </c>
      <c r="I44" s="16">
        <v>1096.501</v>
      </c>
      <c r="J44" s="16">
        <v>1094.192</v>
      </c>
      <c r="K44" s="16">
        <v>1096.0509999999999</v>
      </c>
      <c r="L44" s="16">
        <v>1126.3779999999999</v>
      </c>
      <c r="M44" s="16">
        <v>1130.7360000000001</v>
      </c>
      <c r="N44" s="16">
        <v>1136.742</v>
      </c>
      <c r="O44" s="16">
        <v>1134.546</v>
      </c>
      <c r="P44" s="16">
        <v>1134.5119999999999</v>
      </c>
      <c r="Q44" s="16">
        <v>1134.5999999999999</v>
      </c>
      <c r="R44" s="16">
        <v>1134.588</v>
      </c>
      <c r="S44" s="16">
        <v>1134.5450000000001</v>
      </c>
      <c r="T44" s="16">
        <v>1134.5450000000001</v>
      </c>
      <c r="U44" s="16">
        <v>1134.5609999999999</v>
      </c>
      <c r="V44" s="16">
        <v>1134.7919999999999</v>
      </c>
      <c r="W44" s="16">
        <v>1134.5060000000001</v>
      </c>
      <c r="X44" s="16">
        <v>1133.4860000000001</v>
      </c>
      <c r="Y44" s="16">
        <v>1133.06</v>
      </c>
      <c r="AQ44" s="24">
        <v>1212</v>
      </c>
    </row>
    <row r="45" spans="1:43" hidden="1" x14ac:dyDescent="0.25">
      <c r="A45" s="1">
        <v>2009</v>
      </c>
      <c r="B45" s="1">
        <v>10</v>
      </c>
      <c r="C45" s="2">
        <v>835.51700000000005</v>
      </c>
      <c r="D45" s="24">
        <v>783</v>
      </c>
      <c r="F45">
        <v>831.87099999999998</v>
      </c>
      <c r="G45">
        <v>832.25699999999995</v>
      </c>
      <c r="H45">
        <v>832.47199999999998</v>
      </c>
      <c r="I45">
        <v>832.62699999999995</v>
      </c>
      <c r="J45">
        <v>832.80399999999997</v>
      </c>
      <c r="K45">
        <v>832.32</v>
      </c>
      <c r="L45">
        <v>833.73500000000001</v>
      </c>
      <c r="M45">
        <v>834.73299999999995</v>
      </c>
      <c r="N45">
        <v>832.48800000000006</v>
      </c>
      <c r="O45">
        <v>842.33100000000002</v>
      </c>
      <c r="P45">
        <v>842.322</v>
      </c>
      <c r="Q45">
        <v>842.18100000000004</v>
      </c>
      <c r="R45">
        <v>842.178</v>
      </c>
      <c r="S45">
        <v>842.21</v>
      </c>
      <c r="T45">
        <v>842.21299999999997</v>
      </c>
      <c r="U45">
        <v>842.09699999999998</v>
      </c>
      <c r="V45">
        <v>842.45799999999997</v>
      </c>
      <c r="W45">
        <v>841.73199999999997</v>
      </c>
      <c r="X45">
        <v>841.98199999999997</v>
      </c>
      <c r="Y45">
        <v>842.00199999999995</v>
      </c>
      <c r="AQ45" s="24">
        <v>783</v>
      </c>
    </row>
    <row r="46" spans="1:43" hidden="1" x14ac:dyDescent="0.25">
      <c r="A46" s="1">
        <v>2009</v>
      </c>
      <c r="B46" s="1">
        <v>11</v>
      </c>
      <c r="C46" s="2">
        <v>698.41499999999996</v>
      </c>
      <c r="D46" s="24">
        <v>705</v>
      </c>
      <c r="F46">
        <v>693.04100000000005</v>
      </c>
      <c r="G46">
        <v>692.80899999999997</v>
      </c>
      <c r="H46">
        <v>692.20100000000002</v>
      </c>
      <c r="I46">
        <v>692.98400000000004</v>
      </c>
      <c r="J46">
        <v>690.90700000000004</v>
      </c>
      <c r="K46">
        <v>692.65499999999997</v>
      </c>
      <c r="L46">
        <v>691.21100000000001</v>
      </c>
      <c r="M46">
        <v>698.63699999999994</v>
      </c>
      <c r="N46">
        <v>698.82899999999995</v>
      </c>
      <c r="O46">
        <v>696.43</v>
      </c>
      <c r="P46">
        <v>696.39499999999998</v>
      </c>
      <c r="Q46">
        <v>696.48099999999999</v>
      </c>
      <c r="R46">
        <v>696.47199999999998</v>
      </c>
      <c r="S46">
        <v>696.42899999999997</v>
      </c>
      <c r="T46">
        <v>696.42899999999997</v>
      </c>
      <c r="U46">
        <v>696.45500000000004</v>
      </c>
      <c r="V46">
        <v>696.649</v>
      </c>
      <c r="W46">
        <v>696.30899999999997</v>
      </c>
      <c r="X46">
        <v>695.34400000000005</v>
      </c>
      <c r="Y46">
        <v>695.03200000000004</v>
      </c>
      <c r="AQ46" s="24">
        <v>705</v>
      </c>
    </row>
    <row r="47" spans="1:43" hidden="1" x14ac:dyDescent="0.25">
      <c r="A47" s="1">
        <v>2009</v>
      </c>
      <c r="B47" s="1">
        <v>12</v>
      </c>
      <c r="C47" s="2">
        <v>950.84100000000001</v>
      </c>
      <c r="D47" s="24">
        <v>949</v>
      </c>
      <c r="F47">
        <v>917.86900000000003</v>
      </c>
      <c r="G47">
        <v>917.27499999999998</v>
      </c>
      <c r="H47">
        <v>917.19299999999998</v>
      </c>
      <c r="I47">
        <v>918.40899999999999</v>
      </c>
      <c r="J47">
        <v>918.06500000000005</v>
      </c>
      <c r="K47">
        <v>929.20799999999997</v>
      </c>
      <c r="L47">
        <v>928.23299999999995</v>
      </c>
      <c r="M47">
        <v>937.93799999999999</v>
      </c>
      <c r="N47">
        <v>940.43299999999999</v>
      </c>
      <c r="O47">
        <v>935.96799999999996</v>
      </c>
      <c r="P47">
        <v>935.92100000000005</v>
      </c>
      <c r="Q47">
        <v>936.00400000000002</v>
      </c>
      <c r="R47">
        <v>935.99</v>
      </c>
      <c r="S47">
        <v>935.93799999999999</v>
      </c>
      <c r="T47">
        <v>935.93700000000001</v>
      </c>
      <c r="U47">
        <v>935.96600000000001</v>
      </c>
      <c r="V47">
        <v>936.20100000000002</v>
      </c>
      <c r="W47">
        <v>935.77599999999995</v>
      </c>
      <c r="X47">
        <v>934.60400000000004</v>
      </c>
      <c r="Y47">
        <v>934.25099999999998</v>
      </c>
      <c r="AQ47" s="24">
        <v>949</v>
      </c>
    </row>
    <row r="48" spans="1:43" hidden="1" x14ac:dyDescent="0.25">
      <c r="A48" s="1">
        <v>2010</v>
      </c>
      <c r="B48" s="1">
        <v>1</v>
      </c>
      <c r="C48" s="2">
        <v>1196.431</v>
      </c>
      <c r="D48" s="25">
        <v>1166.0341438968715</v>
      </c>
      <c r="F48" s="16">
        <v>1159.451</v>
      </c>
      <c r="G48" s="16">
        <v>1159.337</v>
      </c>
      <c r="H48" s="16">
        <v>1159.8920000000001</v>
      </c>
      <c r="I48" s="16">
        <v>1160.3499999999999</v>
      </c>
      <c r="J48" s="16">
        <v>1161.5619999999999</v>
      </c>
      <c r="K48" s="16">
        <v>1156.145</v>
      </c>
      <c r="L48" s="16">
        <v>1157.288</v>
      </c>
      <c r="M48" s="16">
        <v>1169.8620000000001</v>
      </c>
      <c r="N48" s="16">
        <v>1164.2049999999999</v>
      </c>
      <c r="O48" s="16">
        <v>1188.125</v>
      </c>
      <c r="P48" s="16">
        <v>1188.183</v>
      </c>
      <c r="Q48" s="16">
        <v>1187.905</v>
      </c>
      <c r="R48" s="16">
        <v>1187.963</v>
      </c>
      <c r="S48" s="16">
        <v>1188.1020000000001</v>
      </c>
      <c r="T48" s="16">
        <v>1188.1379999999999</v>
      </c>
      <c r="U48" s="16">
        <v>1188.2139999999999</v>
      </c>
      <c r="V48" s="16">
        <v>1188.3399999999999</v>
      </c>
      <c r="W48" s="16">
        <v>1189.096</v>
      </c>
      <c r="X48" s="16">
        <v>1193.999</v>
      </c>
      <c r="Y48" s="16">
        <v>1193.7529999999999</v>
      </c>
      <c r="AQ48" s="25">
        <v>1166.0341438968715</v>
      </c>
    </row>
    <row r="49" spans="1:43" hidden="1" x14ac:dyDescent="0.25">
      <c r="A49" s="1">
        <v>2010</v>
      </c>
      <c r="B49" s="1">
        <v>2</v>
      </c>
      <c r="C49" s="2">
        <v>1039.675</v>
      </c>
      <c r="D49" s="25">
        <v>972.25037577933847</v>
      </c>
      <c r="F49" s="16">
        <v>1028.097</v>
      </c>
      <c r="G49" s="16">
        <v>1028.04</v>
      </c>
      <c r="H49" s="16">
        <v>1028.393</v>
      </c>
      <c r="I49" s="16">
        <v>1028.7750000000001</v>
      </c>
      <c r="J49" s="16">
        <v>1029.9000000000001</v>
      </c>
      <c r="K49" s="16">
        <v>1012.062</v>
      </c>
      <c r="L49" s="16">
        <v>1008.691</v>
      </c>
      <c r="M49" s="16">
        <v>1038.297</v>
      </c>
      <c r="N49" s="16">
        <v>1034.508</v>
      </c>
      <c r="O49" s="16">
        <v>1046.604</v>
      </c>
      <c r="P49" s="16">
        <v>1046.6030000000001</v>
      </c>
      <c r="Q49" s="16">
        <v>1046.6099999999999</v>
      </c>
      <c r="R49" s="16">
        <v>1046.6220000000001</v>
      </c>
      <c r="S49" s="16">
        <v>1046.6300000000001</v>
      </c>
      <c r="T49" s="16">
        <v>1046.6389999999999</v>
      </c>
      <c r="U49" s="16">
        <v>1046.683</v>
      </c>
      <c r="V49" s="16">
        <v>1046.751</v>
      </c>
      <c r="W49" s="16">
        <v>1046.8789999999999</v>
      </c>
      <c r="X49" s="16">
        <v>1047.201</v>
      </c>
      <c r="Y49" s="16">
        <v>1047.0219999999999</v>
      </c>
      <c r="AQ49" s="25">
        <v>972.25037577933847</v>
      </c>
    </row>
    <row r="50" spans="1:43" hidden="1" x14ac:dyDescent="0.25">
      <c r="A50" s="1">
        <v>2010</v>
      </c>
      <c r="B50" s="1">
        <v>3</v>
      </c>
      <c r="C50" s="2">
        <v>933.43100000000004</v>
      </c>
      <c r="D50" s="25">
        <v>836.32198972658966</v>
      </c>
      <c r="F50">
        <v>937.68600000000004</v>
      </c>
      <c r="G50">
        <v>937.31799999999998</v>
      </c>
      <c r="H50">
        <v>937.71199999999999</v>
      </c>
      <c r="I50">
        <v>938.04100000000005</v>
      </c>
      <c r="J50">
        <v>938.89200000000005</v>
      </c>
      <c r="K50">
        <v>942.29</v>
      </c>
      <c r="L50">
        <v>942.76</v>
      </c>
      <c r="M50">
        <v>947.98</v>
      </c>
      <c r="N50">
        <v>942.39200000000005</v>
      </c>
      <c r="O50">
        <v>956.31399999999996</v>
      </c>
      <c r="P50">
        <v>956.33799999999997</v>
      </c>
      <c r="Q50">
        <v>956.28200000000004</v>
      </c>
      <c r="R50">
        <v>956.29700000000003</v>
      </c>
      <c r="S50">
        <v>956.32100000000003</v>
      </c>
      <c r="T50">
        <v>956.33100000000002</v>
      </c>
      <c r="U50">
        <v>956.32899999999995</v>
      </c>
      <c r="V50">
        <v>956.52800000000002</v>
      </c>
      <c r="W50">
        <v>956.51400000000001</v>
      </c>
      <c r="X50">
        <v>957.53599999999994</v>
      </c>
      <c r="Y50">
        <v>957.00400000000002</v>
      </c>
      <c r="AQ50" s="25">
        <v>836.32198972658966</v>
      </c>
    </row>
    <row r="51" spans="1:43" hidden="1" x14ac:dyDescent="0.25">
      <c r="A51" s="1">
        <v>2010</v>
      </c>
      <c r="B51" s="1">
        <v>4</v>
      </c>
      <c r="C51" s="2">
        <v>743.79700000000003</v>
      </c>
      <c r="D51" s="25">
        <v>794.12789566045012</v>
      </c>
      <c r="F51">
        <v>769.16499999999996</v>
      </c>
      <c r="G51">
        <v>768.28499999999997</v>
      </c>
      <c r="H51">
        <v>766.28099999999995</v>
      </c>
      <c r="I51">
        <v>767.56399999999996</v>
      </c>
      <c r="J51">
        <v>761.55899999999997</v>
      </c>
      <c r="K51">
        <v>758.93</v>
      </c>
      <c r="L51">
        <v>758.47299999999996</v>
      </c>
      <c r="M51">
        <v>774.58799999999997</v>
      </c>
      <c r="N51">
        <v>781.69</v>
      </c>
      <c r="O51">
        <v>769.74900000000002</v>
      </c>
      <c r="P51">
        <v>769.73900000000003</v>
      </c>
      <c r="Q51">
        <v>770.18299999999999</v>
      </c>
      <c r="R51">
        <v>770.202</v>
      </c>
      <c r="S51">
        <v>770.09799999999996</v>
      </c>
      <c r="T51">
        <v>770.10299999999995</v>
      </c>
      <c r="U51">
        <v>770.38</v>
      </c>
      <c r="V51">
        <v>770.09199999999998</v>
      </c>
      <c r="W51">
        <v>771.01900000000001</v>
      </c>
      <c r="X51">
        <v>769.48500000000001</v>
      </c>
      <c r="Y51">
        <v>768.20899999999995</v>
      </c>
      <c r="AQ51" s="25">
        <v>794.12789566045012</v>
      </c>
    </row>
    <row r="52" spans="1:43" hidden="1" x14ac:dyDescent="0.25">
      <c r="A52" s="1">
        <v>2010</v>
      </c>
      <c r="B52" s="1">
        <v>5</v>
      </c>
      <c r="C52" s="2">
        <v>747.45399999999995</v>
      </c>
      <c r="D52" s="25">
        <v>728.89384501855909</v>
      </c>
      <c r="F52">
        <v>738.81100000000004</v>
      </c>
      <c r="G52">
        <v>738.02800000000002</v>
      </c>
      <c r="H52">
        <v>736.54300000000001</v>
      </c>
      <c r="I52">
        <v>737.68600000000004</v>
      </c>
      <c r="J52">
        <v>732.96100000000001</v>
      </c>
      <c r="K52">
        <v>733.505</v>
      </c>
      <c r="L52">
        <v>736.80200000000002</v>
      </c>
      <c r="M52">
        <v>731.40499999999997</v>
      </c>
      <c r="N52">
        <v>738.70799999999997</v>
      </c>
      <c r="O52">
        <v>728.74199999999996</v>
      </c>
      <c r="P52">
        <v>728.74599999999998</v>
      </c>
      <c r="Q52">
        <v>729.00099999999998</v>
      </c>
      <c r="R52">
        <v>729.01</v>
      </c>
      <c r="S52">
        <v>728.93399999999997</v>
      </c>
      <c r="T52">
        <v>728.93899999999996</v>
      </c>
      <c r="U52">
        <v>729.12800000000004</v>
      </c>
      <c r="V52">
        <v>729.13199999999995</v>
      </c>
      <c r="W52">
        <v>729.678</v>
      </c>
      <c r="X52">
        <v>729.21500000000003</v>
      </c>
      <c r="Y52">
        <v>727.971</v>
      </c>
      <c r="AQ52" s="25">
        <v>728.89384501855909</v>
      </c>
    </row>
    <row r="53" spans="1:43" hidden="1" x14ac:dyDescent="0.25">
      <c r="A53" s="1">
        <v>2010</v>
      </c>
      <c r="B53" s="1">
        <v>6</v>
      </c>
      <c r="C53" s="2">
        <v>1271.816</v>
      </c>
      <c r="D53" s="25">
        <v>1015.1366892514407</v>
      </c>
      <c r="F53" s="16">
        <v>1211.71</v>
      </c>
      <c r="G53" s="16">
        <v>1209.934</v>
      </c>
      <c r="H53" s="16">
        <v>1206.915</v>
      </c>
      <c r="I53" s="16">
        <v>1208.6849999999999</v>
      </c>
      <c r="J53" s="16">
        <v>1201.425</v>
      </c>
      <c r="K53" s="16">
        <v>1202.5119999999999</v>
      </c>
      <c r="L53" s="16">
        <v>1197.364</v>
      </c>
      <c r="M53" s="16">
        <v>1193.3979999999999</v>
      </c>
      <c r="N53" s="16">
        <v>1211.1869999999999</v>
      </c>
      <c r="O53" s="16">
        <v>1212.5360000000001</v>
      </c>
      <c r="P53" s="16">
        <v>1212.547</v>
      </c>
      <c r="Q53" s="16">
        <v>1212.5319999999999</v>
      </c>
      <c r="R53" s="16">
        <v>1212.549</v>
      </c>
      <c r="S53" s="16">
        <v>1212.5519999999999</v>
      </c>
      <c r="T53" s="16">
        <v>1212.56</v>
      </c>
      <c r="U53" s="16">
        <v>1212.605</v>
      </c>
      <c r="V53" s="16">
        <v>1212.6890000000001</v>
      </c>
      <c r="W53" s="16">
        <v>1212.8869999999999</v>
      </c>
      <c r="X53" s="16">
        <v>1213.4079999999999</v>
      </c>
      <c r="Y53" s="16">
        <v>1213.366</v>
      </c>
      <c r="AQ53" s="25">
        <v>1015.1366892514407</v>
      </c>
    </row>
    <row r="54" spans="1:43" hidden="1" x14ac:dyDescent="0.25">
      <c r="A54" s="1">
        <v>2010</v>
      </c>
      <c r="B54" s="1">
        <v>7</v>
      </c>
      <c r="C54" s="2">
        <v>1575.184</v>
      </c>
      <c r="D54" s="25">
        <v>1424.1400081619638</v>
      </c>
      <c r="F54" s="16">
        <v>1524.087</v>
      </c>
      <c r="G54" s="16">
        <v>1523.3979999999999</v>
      </c>
      <c r="H54" s="16">
        <v>1520.7070000000001</v>
      </c>
      <c r="I54" s="16">
        <v>1521.797</v>
      </c>
      <c r="J54" s="16">
        <v>1516.557</v>
      </c>
      <c r="K54" s="16">
        <v>1513.713</v>
      </c>
      <c r="L54" s="16">
        <v>1525.377</v>
      </c>
      <c r="M54" s="16">
        <v>1537.549</v>
      </c>
      <c r="N54" s="16">
        <v>1554.394</v>
      </c>
      <c r="O54" s="16">
        <v>1579.7639999999999</v>
      </c>
      <c r="P54" s="16">
        <v>1579.8530000000001</v>
      </c>
      <c r="Q54" s="16">
        <v>1579.3910000000001</v>
      </c>
      <c r="R54" s="16">
        <v>1579.454</v>
      </c>
      <c r="S54" s="16">
        <v>1579.6420000000001</v>
      </c>
      <c r="T54" s="16">
        <v>1579.663</v>
      </c>
      <c r="U54" s="16">
        <v>1579.4</v>
      </c>
      <c r="V54" s="16">
        <v>1579.7750000000001</v>
      </c>
      <c r="W54" s="16">
        <v>1579.2539999999999</v>
      </c>
      <c r="X54" s="16">
        <v>1582.326</v>
      </c>
      <c r="Y54" s="16">
        <v>1583.797</v>
      </c>
      <c r="AQ54" s="25">
        <v>1424.1400081619638</v>
      </c>
    </row>
    <row r="55" spans="1:43" hidden="1" x14ac:dyDescent="0.25">
      <c r="A55" s="1">
        <v>2010</v>
      </c>
      <c r="B55" s="1">
        <v>8</v>
      </c>
      <c r="C55" s="2">
        <v>1577.201</v>
      </c>
      <c r="D55" s="25">
        <v>1337.5561325057056</v>
      </c>
      <c r="F55" s="16">
        <v>1615.4079999999999</v>
      </c>
      <c r="G55" s="16">
        <v>1614.627</v>
      </c>
      <c r="H55" s="16">
        <v>1612.3119999999999</v>
      </c>
      <c r="I55" s="16">
        <v>1613.325</v>
      </c>
      <c r="J55" s="16">
        <v>1609.3209999999999</v>
      </c>
      <c r="K55" s="16">
        <v>1605.1369999999999</v>
      </c>
      <c r="L55" s="16">
        <v>1581.348</v>
      </c>
      <c r="M55" s="16">
        <v>1592.415</v>
      </c>
      <c r="N55" s="16">
        <v>1609.7059999999999</v>
      </c>
      <c r="O55" s="16">
        <v>1628.5730000000001</v>
      </c>
      <c r="P55" s="16">
        <v>1628.633</v>
      </c>
      <c r="Q55" s="16">
        <v>1628.2829999999999</v>
      </c>
      <c r="R55" s="16">
        <v>1628.318</v>
      </c>
      <c r="S55" s="16">
        <v>1628.45</v>
      </c>
      <c r="T55" s="16">
        <v>1628.4659999999999</v>
      </c>
      <c r="U55" s="16">
        <v>1628.288</v>
      </c>
      <c r="V55" s="16">
        <v>1628.5719999999999</v>
      </c>
      <c r="W55" s="16">
        <v>1628.2670000000001</v>
      </c>
      <c r="X55" s="16">
        <v>1630.5840000000001</v>
      </c>
      <c r="Y55" s="16">
        <v>1631.55</v>
      </c>
      <c r="AQ55" s="25">
        <v>1337.5561325057056</v>
      </c>
    </row>
    <row r="56" spans="1:43" hidden="1" x14ac:dyDescent="0.25">
      <c r="A56" s="1">
        <v>2010</v>
      </c>
      <c r="B56" s="1">
        <v>9</v>
      </c>
      <c r="C56" s="2">
        <v>1313.6010000000001</v>
      </c>
      <c r="D56" s="25">
        <v>1158.8950587033075</v>
      </c>
      <c r="F56" s="16">
        <v>1342.453</v>
      </c>
      <c r="G56" s="16">
        <v>1341.2670000000001</v>
      </c>
      <c r="H56" s="16">
        <v>1338.4880000000001</v>
      </c>
      <c r="I56" s="16">
        <v>1339.943</v>
      </c>
      <c r="J56" s="16">
        <v>1333.34</v>
      </c>
      <c r="K56" s="16">
        <v>1334.277</v>
      </c>
      <c r="L56" s="16">
        <v>1342.2629999999999</v>
      </c>
      <c r="M56" s="16">
        <v>1341.5609999999999</v>
      </c>
      <c r="N56" s="16">
        <v>1359.49</v>
      </c>
      <c r="O56" s="16">
        <v>1357.742</v>
      </c>
      <c r="P56" s="16">
        <v>1357.7449999999999</v>
      </c>
      <c r="Q56" s="16">
        <v>1357.8219999999999</v>
      </c>
      <c r="R56" s="16">
        <v>1357.8209999999999</v>
      </c>
      <c r="S56" s="16">
        <v>1357.8050000000001</v>
      </c>
      <c r="T56" s="16">
        <v>1357.8119999999999</v>
      </c>
      <c r="U56" s="16">
        <v>1357.895</v>
      </c>
      <c r="V56" s="16">
        <v>1357.961</v>
      </c>
      <c r="W56" s="16">
        <v>1358.223</v>
      </c>
      <c r="X56" s="16">
        <v>1358.646</v>
      </c>
      <c r="Y56" s="16">
        <v>1358.1389999999999</v>
      </c>
      <c r="AQ56" s="25">
        <v>1158.8950587033075</v>
      </c>
    </row>
    <row r="57" spans="1:43" hidden="1" x14ac:dyDescent="0.25">
      <c r="A57" s="1">
        <v>2010</v>
      </c>
      <c r="B57" s="1">
        <v>10</v>
      </c>
      <c r="C57" s="2">
        <v>865.43299999999999</v>
      </c>
      <c r="D57" s="25">
        <v>752.29470296759678</v>
      </c>
      <c r="F57">
        <v>847.36099999999999</v>
      </c>
      <c r="G57">
        <v>845.71400000000006</v>
      </c>
      <c r="H57">
        <v>844.04200000000003</v>
      </c>
      <c r="I57">
        <v>845.05899999999997</v>
      </c>
      <c r="J57">
        <v>840.10699999999997</v>
      </c>
      <c r="K57">
        <v>841.48099999999999</v>
      </c>
      <c r="L57">
        <v>862.36599999999999</v>
      </c>
      <c r="M57">
        <v>860.75</v>
      </c>
      <c r="N57">
        <v>866.96199999999999</v>
      </c>
      <c r="O57">
        <v>852.05200000000002</v>
      </c>
      <c r="P57">
        <v>852.02800000000002</v>
      </c>
      <c r="Q57">
        <v>852.39700000000005</v>
      </c>
      <c r="R57">
        <v>852.39</v>
      </c>
      <c r="S57">
        <v>852.274</v>
      </c>
      <c r="T57">
        <v>852.27499999999998</v>
      </c>
      <c r="U57">
        <v>852.52800000000002</v>
      </c>
      <c r="V57">
        <v>852.42499999999995</v>
      </c>
      <c r="W57">
        <v>853.09699999999998</v>
      </c>
      <c r="X57">
        <v>851.90899999999999</v>
      </c>
      <c r="Y57">
        <v>850.23099999999999</v>
      </c>
      <c r="AQ57" s="25">
        <v>752.29470296759678</v>
      </c>
    </row>
    <row r="58" spans="1:43" hidden="1" x14ac:dyDescent="0.25">
      <c r="A58" s="1">
        <v>2010</v>
      </c>
      <c r="B58" s="1">
        <v>11</v>
      </c>
      <c r="C58" s="2">
        <v>668.399</v>
      </c>
      <c r="D58" s="25">
        <v>689.77922833576258</v>
      </c>
      <c r="F58">
        <v>678.25300000000004</v>
      </c>
      <c r="G58">
        <v>677.46199999999999</v>
      </c>
      <c r="H58">
        <v>676.404</v>
      </c>
      <c r="I58">
        <v>677.15599999999995</v>
      </c>
      <c r="J58">
        <v>673.83500000000004</v>
      </c>
      <c r="K58">
        <v>671.94799999999998</v>
      </c>
      <c r="L58">
        <v>669.85799999999995</v>
      </c>
      <c r="M58">
        <v>691.93</v>
      </c>
      <c r="N58">
        <v>691.28300000000002</v>
      </c>
      <c r="O58">
        <v>691.60900000000004</v>
      </c>
      <c r="P58">
        <v>691.596</v>
      </c>
      <c r="Q58">
        <v>691.68799999999999</v>
      </c>
      <c r="R58">
        <v>691.68600000000004</v>
      </c>
      <c r="S58">
        <v>691.654</v>
      </c>
      <c r="T58">
        <v>691.65800000000002</v>
      </c>
      <c r="U58">
        <v>691.76300000000003</v>
      </c>
      <c r="V58">
        <v>691.78300000000002</v>
      </c>
      <c r="W58">
        <v>692.06700000000001</v>
      </c>
      <c r="X58">
        <v>692.23199999999997</v>
      </c>
      <c r="Y58">
        <v>691.62699999999995</v>
      </c>
      <c r="AQ58" s="25">
        <v>689.77922833576258</v>
      </c>
    </row>
    <row r="59" spans="1:43" hidden="1" x14ac:dyDescent="0.25">
      <c r="A59" s="1">
        <v>2010</v>
      </c>
      <c r="B59" s="1">
        <v>12</v>
      </c>
      <c r="C59" s="2">
        <v>1004.801</v>
      </c>
      <c r="D59" s="25">
        <v>960.22006537063191</v>
      </c>
      <c r="F59">
        <v>964.25900000000001</v>
      </c>
      <c r="G59">
        <v>962.99699999999996</v>
      </c>
      <c r="H59">
        <v>962.69600000000003</v>
      </c>
      <c r="I59">
        <v>963.56600000000003</v>
      </c>
      <c r="J59">
        <v>962.53300000000002</v>
      </c>
      <c r="K59">
        <v>981.35400000000004</v>
      </c>
      <c r="L59" s="16">
        <v>983.19500000000005</v>
      </c>
      <c r="M59" s="16">
        <v>996.81100000000004</v>
      </c>
      <c r="N59" s="16">
        <v>993.22799999999995</v>
      </c>
      <c r="O59" s="16">
        <v>1007.046</v>
      </c>
      <c r="P59" s="16">
        <v>1007.042</v>
      </c>
      <c r="Q59" s="16">
        <v>1006.899</v>
      </c>
      <c r="R59" s="16">
        <v>1006.8869999999999</v>
      </c>
      <c r="S59" s="16">
        <v>1006.899</v>
      </c>
      <c r="T59" s="16">
        <v>1006.904</v>
      </c>
      <c r="U59" s="16">
        <v>1006.894</v>
      </c>
      <c r="V59" s="16">
        <v>1007.26</v>
      </c>
      <c r="W59" s="16">
        <v>1006.99</v>
      </c>
      <c r="X59" s="16">
        <v>1008.553</v>
      </c>
      <c r="Y59" s="16">
        <v>1008.277</v>
      </c>
      <c r="AQ59" s="25">
        <v>960.22006537063191</v>
      </c>
    </row>
    <row r="60" spans="1:43" hidden="1" x14ac:dyDescent="0.25">
      <c r="A60" s="1">
        <v>2011</v>
      </c>
      <c r="B60" s="1">
        <v>1</v>
      </c>
      <c r="C60" s="2">
        <v>1194.67</v>
      </c>
      <c r="D60" s="23">
        <v>1108.7860909741069</v>
      </c>
      <c r="E60" s="16">
        <v>1192.7149999999999</v>
      </c>
      <c r="F60" s="16">
        <v>1181.693</v>
      </c>
      <c r="G60" s="16">
        <v>1181.5440000000001</v>
      </c>
      <c r="H60" s="16">
        <v>1181.856</v>
      </c>
      <c r="I60" s="16">
        <v>1181.9349999999999</v>
      </c>
      <c r="J60" s="16">
        <v>1182.8140000000001</v>
      </c>
      <c r="K60" s="16">
        <v>1216.1849999999999</v>
      </c>
      <c r="L60" s="16">
        <v>1216.221</v>
      </c>
      <c r="M60" s="16">
        <v>1225.204</v>
      </c>
      <c r="N60" s="16">
        <v>1216.492</v>
      </c>
      <c r="O60" s="16">
        <v>1232.5740000000001</v>
      </c>
      <c r="P60" s="16">
        <v>1232.5219999999999</v>
      </c>
      <c r="Q60" s="16">
        <v>1232.5350000000001</v>
      </c>
      <c r="R60" s="16">
        <v>1232.5170000000001</v>
      </c>
      <c r="S60" s="16">
        <v>1232.5260000000001</v>
      </c>
      <c r="T60" s="16">
        <v>1232.508</v>
      </c>
      <c r="U60" s="16">
        <v>1232.4459999999999</v>
      </c>
      <c r="V60" s="16">
        <v>1231.8699999999999</v>
      </c>
      <c r="W60" s="16">
        <v>1231.5540000000001</v>
      </c>
      <c r="X60" s="16">
        <v>1227.252</v>
      </c>
      <c r="Y60" s="16">
        <v>1228.298</v>
      </c>
      <c r="Z60" s="16"/>
      <c r="AA60" s="16"/>
      <c r="AB60" s="16"/>
      <c r="AC60" s="16"/>
      <c r="AQ60" s="23">
        <v>1108.7860909741069</v>
      </c>
    </row>
    <row r="61" spans="1:43" hidden="1" x14ac:dyDescent="0.25">
      <c r="A61" s="1">
        <v>2011</v>
      </c>
      <c r="B61" s="1">
        <v>2</v>
      </c>
      <c r="C61" s="2">
        <v>961.77599999999995</v>
      </c>
      <c r="D61" s="23">
        <v>942.48704079451784</v>
      </c>
      <c r="E61">
        <v>907.86800000000005</v>
      </c>
      <c r="F61">
        <v>888.14499999999998</v>
      </c>
      <c r="G61">
        <v>886.96400000000006</v>
      </c>
      <c r="H61">
        <v>885.23699999999997</v>
      </c>
      <c r="I61">
        <v>886.24599999999998</v>
      </c>
      <c r="J61">
        <v>881.76599999999996</v>
      </c>
      <c r="K61">
        <v>952.48599999999999</v>
      </c>
      <c r="L61">
        <v>953.46600000000001</v>
      </c>
      <c r="M61">
        <v>982.56500000000005</v>
      </c>
      <c r="N61" s="16">
        <v>986.85699999999997</v>
      </c>
      <c r="O61">
        <v>969.82899999999995</v>
      </c>
      <c r="P61">
        <v>969.76599999999996</v>
      </c>
      <c r="Q61">
        <v>970.35199999999998</v>
      </c>
      <c r="R61">
        <v>970.34199999999998</v>
      </c>
      <c r="S61">
        <v>970.17</v>
      </c>
      <c r="T61">
        <v>970.16200000000003</v>
      </c>
      <c r="U61">
        <v>970.51</v>
      </c>
      <c r="V61">
        <v>969.92399999999998</v>
      </c>
      <c r="W61">
        <v>970.96900000000005</v>
      </c>
      <c r="X61">
        <v>967.33799999999997</v>
      </c>
      <c r="Y61">
        <v>966.07100000000003</v>
      </c>
      <c r="AQ61" s="23">
        <v>942.48704079451784</v>
      </c>
    </row>
    <row r="62" spans="1:43" hidden="1" x14ac:dyDescent="0.25">
      <c r="A62" s="1">
        <v>2011</v>
      </c>
      <c r="B62" s="1">
        <v>3</v>
      </c>
      <c r="C62" s="2">
        <v>845.54700000000003</v>
      </c>
      <c r="D62" s="23">
        <v>880.65611324927659</v>
      </c>
      <c r="E62">
        <v>826.66399999999999</v>
      </c>
      <c r="F62">
        <v>823.64499999999998</v>
      </c>
      <c r="G62">
        <v>822.92499999999995</v>
      </c>
      <c r="H62">
        <v>822.24699999999996</v>
      </c>
      <c r="I62">
        <v>822.476</v>
      </c>
      <c r="J62">
        <v>821.15200000000004</v>
      </c>
      <c r="K62">
        <v>823.34799999999996</v>
      </c>
      <c r="L62">
        <v>814.25300000000004</v>
      </c>
      <c r="M62">
        <v>837.85699999999997</v>
      </c>
      <c r="N62">
        <v>844.52499999999998</v>
      </c>
      <c r="O62">
        <v>827.42499999999995</v>
      </c>
      <c r="P62">
        <v>827.38400000000001</v>
      </c>
      <c r="Q62">
        <v>827.81899999999996</v>
      </c>
      <c r="R62">
        <v>827.81100000000004</v>
      </c>
      <c r="S62">
        <v>827.69</v>
      </c>
      <c r="T62">
        <v>827.68</v>
      </c>
      <c r="U62">
        <v>827.92600000000004</v>
      </c>
      <c r="V62">
        <v>827.35500000000002</v>
      </c>
      <c r="W62">
        <v>828.17600000000004</v>
      </c>
      <c r="X62">
        <v>825.25199999999995</v>
      </c>
      <c r="Y62">
        <v>824.12699999999995</v>
      </c>
      <c r="AQ62" s="23">
        <v>880.65611324927659</v>
      </c>
    </row>
    <row r="63" spans="1:43" hidden="1" x14ac:dyDescent="0.25">
      <c r="A63" s="1">
        <v>2011</v>
      </c>
      <c r="B63" s="1">
        <v>4</v>
      </c>
      <c r="C63" s="2">
        <v>752.04200000000003</v>
      </c>
      <c r="D63" s="23">
        <v>756.71145461041067</v>
      </c>
      <c r="E63" s="26">
        <v>754.255</v>
      </c>
      <c r="F63">
        <v>760.43499999999995</v>
      </c>
      <c r="G63">
        <v>760.07600000000002</v>
      </c>
      <c r="H63">
        <v>759.78800000000001</v>
      </c>
      <c r="I63">
        <v>759.71699999999998</v>
      </c>
      <c r="J63">
        <v>758.447</v>
      </c>
      <c r="K63">
        <v>744.76499999999999</v>
      </c>
      <c r="L63">
        <v>756.16700000000003</v>
      </c>
      <c r="M63">
        <v>762.40200000000004</v>
      </c>
      <c r="N63">
        <v>765.42399999999998</v>
      </c>
      <c r="O63">
        <v>771.15800000000002</v>
      </c>
      <c r="P63">
        <v>771.17399999999998</v>
      </c>
      <c r="Q63">
        <v>771.12099999999998</v>
      </c>
      <c r="R63">
        <v>771.11599999999999</v>
      </c>
      <c r="S63">
        <v>771.13400000000001</v>
      </c>
      <c r="T63">
        <v>771.13199999999995</v>
      </c>
      <c r="U63">
        <v>771.09900000000005</v>
      </c>
      <c r="V63">
        <v>771.03399999999999</v>
      </c>
      <c r="W63">
        <v>771.07899999999995</v>
      </c>
      <c r="X63">
        <v>771.01599999999996</v>
      </c>
      <c r="Y63">
        <v>770.78</v>
      </c>
      <c r="AQ63" s="23">
        <v>756.71145461041067</v>
      </c>
    </row>
    <row r="64" spans="1:43" hidden="1" x14ac:dyDescent="0.25">
      <c r="A64" s="1">
        <v>2011</v>
      </c>
      <c r="B64" s="1">
        <v>5</v>
      </c>
      <c r="C64" s="2">
        <v>758.62599999999998</v>
      </c>
      <c r="D64" s="23">
        <v>757.97537567320023</v>
      </c>
      <c r="E64" s="26">
        <v>757.81799999999998</v>
      </c>
      <c r="F64">
        <v>751.72900000000004</v>
      </c>
      <c r="G64">
        <v>750.65099999999995</v>
      </c>
      <c r="H64">
        <v>749.24300000000005</v>
      </c>
      <c r="I64">
        <v>749.976</v>
      </c>
      <c r="J64">
        <v>745.54600000000005</v>
      </c>
      <c r="K64">
        <v>751.51700000000005</v>
      </c>
      <c r="L64">
        <v>750.26</v>
      </c>
      <c r="M64">
        <v>748.49599999999998</v>
      </c>
      <c r="N64">
        <v>758.846</v>
      </c>
      <c r="O64">
        <v>756.82399999999996</v>
      </c>
      <c r="P64">
        <v>756.83</v>
      </c>
      <c r="Q64">
        <v>756.928</v>
      </c>
      <c r="R64">
        <v>756.93100000000004</v>
      </c>
      <c r="S64">
        <v>756.90599999999995</v>
      </c>
      <c r="T64">
        <v>756.90200000000004</v>
      </c>
      <c r="U64">
        <v>756.96199999999999</v>
      </c>
      <c r="V64">
        <v>756.726</v>
      </c>
      <c r="W64">
        <v>757.00099999999998</v>
      </c>
      <c r="X64">
        <v>756</v>
      </c>
      <c r="Y64">
        <v>755.56899999999996</v>
      </c>
      <c r="AQ64" s="23">
        <v>757.97537567320023</v>
      </c>
    </row>
    <row r="65" spans="1:43" hidden="1" x14ac:dyDescent="0.25">
      <c r="A65" s="1">
        <v>2011</v>
      </c>
      <c r="B65" s="1">
        <v>6</v>
      </c>
      <c r="C65" s="2">
        <v>1182.654</v>
      </c>
      <c r="D65" s="23">
        <v>1028.2861398477612</v>
      </c>
      <c r="E65" s="26">
        <v>1058.5730000000001</v>
      </c>
      <c r="F65" s="16">
        <v>1075.8789999999999</v>
      </c>
      <c r="G65" s="16">
        <v>1074.588</v>
      </c>
      <c r="H65" s="16">
        <v>1072.902</v>
      </c>
      <c r="I65" s="16">
        <v>1073.5730000000001</v>
      </c>
      <c r="J65" s="16">
        <v>1069.1400000000001</v>
      </c>
      <c r="K65" s="16">
        <v>1072.2539999999999</v>
      </c>
      <c r="L65" s="16">
        <v>1166.627</v>
      </c>
      <c r="M65" s="16">
        <v>1162.8620000000001</v>
      </c>
      <c r="N65" s="16">
        <v>1203.749</v>
      </c>
      <c r="O65" s="16">
        <v>1205.68</v>
      </c>
      <c r="P65" s="16">
        <v>1205.6769999999999</v>
      </c>
      <c r="Q65" s="16">
        <v>1205.6030000000001</v>
      </c>
      <c r="R65" s="16">
        <v>1205.5989999999999</v>
      </c>
      <c r="S65" s="16">
        <v>1205.607</v>
      </c>
      <c r="T65" s="16">
        <v>1205.6030000000001</v>
      </c>
      <c r="U65" s="16">
        <v>1205.5930000000001</v>
      </c>
      <c r="V65" s="16">
        <v>1205.402</v>
      </c>
      <c r="W65" s="16">
        <v>1205.568</v>
      </c>
      <c r="X65" s="16">
        <v>1205.001</v>
      </c>
      <c r="Y65" s="16">
        <v>1206.1379999999999</v>
      </c>
      <c r="Z65" s="16"/>
      <c r="AA65" s="16"/>
      <c r="AB65" s="16"/>
      <c r="AC65" s="16"/>
      <c r="AQ65" s="23">
        <v>1028.2861398477612</v>
      </c>
    </row>
    <row r="66" spans="1:43" hidden="1" x14ac:dyDescent="0.25">
      <c r="A66" s="1">
        <v>2011</v>
      </c>
      <c r="B66" s="1">
        <v>7</v>
      </c>
      <c r="C66" s="2">
        <v>1410.84</v>
      </c>
      <c r="D66" s="23">
        <v>1377.3440711321066</v>
      </c>
      <c r="E66" s="26">
        <v>1383.8150000000001</v>
      </c>
      <c r="F66" s="16">
        <v>1404.15</v>
      </c>
      <c r="G66" s="16">
        <v>1402.3969999999999</v>
      </c>
      <c r="H66" s="16">
        <v>1400.8879999999999</v>
      </c>
      <c r="I66" s="16">
        <v>1400.655</v>
      </c>
      <c r="J66" s="16">
        <v>1398.527</v>
      </c>
      <c r="K66" s="16">
        <v>1386.6690000000001</v>
      </c>
      <c r="L66" s="16">
        <v>1377.3409999999999</v>
      </c>
      <c r="M66" s="16">
        <v>1380.309</v>
      </c>
      <c r="N66" s="16">
        <v>1430.05</v>
      </c>
      <c r="O66" s="16">
        <v>1423.2629999999999</v>
      </c>
      <c r="P66" s="16">
        <v>1423.3009999999999</v>
      </c>
      <c r="Q66" s="16">
        <v>1423.4110000000001</v>
      </c>
      <c r="R66" s="16">
        <v>1423.433</v>
      </c>
      <c r="S66" s="16">
        <v>1423.425</v>
      </c>
      <c r="T66" s="16">
        <v>1423.4259999999999</v>
      </c>
      <c r="U66" s="16">
        <v>1423.4760000000001</v>
      </c>
      <c r="V66" s="16">
        <v>1423.2719999999999</v>
      </c>
      <c r="W66" s="16">
        <v>1423.7</v>
      </c>
      <c r="X66" s="16">
        <v>1422.759</v>
      </c>
      <c r="Y66" s="16">
        <v>1423.5070000000001</v>
      </c>
      <c r="Z66" s="16"/>
      <c r="AA66" s="16"/>
      <c r="AB66" s="16"/>
      <c r="AC66" s="16"/>
      <c r="AQ66" s="23">
        <v>1377.3440711321066</v>
      </c>
    </row>
    <row r="67" spans="1:43" hidden="1" x14ac:dyDescent="0.25">
      <c r="A67" s="1">
        <v>2011</v>
      </c>
      <c r="B67" s="1">
        <v>8</v>
      </c>
      <c r="C67" s="2">
        <v>1642.0170000000001</v>
      </c>
      <c r="D67" s="23">
        <v>1435.0918390074094</v>
      </c>
      <c r="E67" s="26">
        <v>1375.567</v>
      </c>
      <c r="F67" s="16">
        <v>1422.1120000000001</v>
      </c>
      <c r="G67" s="16">
        <v>1420.3610000000001</v>
      </c>
      <c r="H67" s="16">
        <v>1418.886</v>
      </c>
      <c r="I67" s="16">
        <v>1419.1590000000001</v>
      </c>
      <c r="J67" s="16">
        <v>1416.5250000000001</v>
      </c>
      <c r="K67" s="16">
        <v>1411.019</v>
      </c>
      <c r="L67" s="16">
        <v>1572.827</v>
      </c>
      <c r="M67" s="16">
        <v>1575.046</v>
      </c>
      <c r="N67" s="16">
        <v>1632.7809999999999</v>
      </c>
      <c r="O67" s="16">
        <v>1622.663</v>
      </c>
      <c r="P67" s="16">
        <v>1622.6669999999999</v>
      </c>
      <c r="Q67" s="16">
        <v>1622.8209999999999</v>
      </c>
      <c r="R67" s="16">
        <v>1622.82</v>
      </c>
      <c r="S67" s="16">
        <v>1622.7840000000001</v>
      </c>
      <c r="T67" s="16">
        <v>1622.7819999999999</v>
      </c>
      <c r="U67" s="16">
        <v>1622.855</v>
      </c>
      <c r="V67" s="16">
        <v>1622.6369999999999</v>
      </c>
      <c r="W67" s="16">
        <v>1623</v>
      </c>
      <c r="X67" s="16">
        <v>1621.6659999999999</v>
      </c>
      <c r="Y67" s="16">
        <v>1622.3009999999999</v>
      </c>
      <c r="Z67" s="16"/>
      <c r="AA67" s="16"/>
      <c r="AB67" s="16"/>
      <c r="AC67" s="16"/>
      <c r="AQ67" s="23">
        <v>1435.0918390074094</v>
      </c>
    </row>
    <row r="68" spans="1:43" hidden="1" x14ac:dyDescent="0.25">
      <c r="A68" s="1">
        <v>2011</v>
      </c>
      <c r="B68" s="1">
        <v>9</v>
      </c>
      <c r="C68" s="2">
        <v>1249.183</v>
      </c>
      <c r="D68" s="23">
        <v>1244.4126354409375</v>
      </c>
      <c r="E68" s="26">
        <v>1231.9829999999999</v>
      </c>
      <c r="F68" s="16">
        <v>1292.1030000000001</v>
      </c>
      <c r="G68" s="16">
        <v>1292.7429999999999</v>
      </c>
      <c r="H68" s="16">
        <v>1294.5319999999999</v>
      </c>
      <c r="I68" s="16">
        <v>1292.749</v>
      </c>
      <c r="J68" s="16">
        <v>1299.402</v>
      </c>
      <c r="K68" s="16">
        <v>1282.489</v>
      </c>
      <c r="L68" s="16">
        <v>1219.0440000000001</v>
      </c>
      <c r="M68" s="16">
        <v>1237.7729999999999</v>
      </c>
      <c r="N68" s="16">
        <v>1261.0350000000001</v>
      </c>
      <c r="O68" s="16">
        <v>1273.8979999999999</v>
      </c>
      <c r="P68" s="16">
        <v>1273.922</v>
      </c>
      <c r="Q68" s="16">
        <v>1273.7</v>
      </c>
      <c r="R68" s="16">
        <v>1273.6990000000001</v>
      </c>
      <c r="S68" s="16">
        <v>1273.7729999999999</v>
      </c>
      <c r="T68" s="16">
        <v>1273.7719999999999</v>
      </c>
      <c r="U68" s="16">
        <v>1273.654</v>
      </c>
      <c r="V68" s="16">
        <v>1273.586</v>
      </c>
      <c r="W68" s="16">
        <v>1273.395</v>
      </c>
      <c r="X68" s="16">
        <v>1274.1279999999999</v>
      </c>
      <c r="Y68" s="16">
        <v>1274.5070000000001</v>
      </c>
      <c r="Z68" s="16"/>
      <c r="AA68" s="16"/>
      <c r="AB68" s="16"/>
      <c r="AC68" s="16"/>
      <c r="AQ68" s="23">
        <v>1244.4126354409375</v>
      </c>
    </row>
    <row r="69" spans="1:43" hidden="1" x14ac:dyDescent="0.25">
      <c r="A69" s="1">
        <v>2011</v>
      </c>
      <c r="B69" s="1">
        <v>10</v>
      </c>
      <c r="C69" s="2">
        <v>717.82899999999995</v>
      </c>
      <c r="D69" s="23">
        <v>788.61052262820465</v>
      </c>
      <c r="E69" s="26">
        <v>805.16899999999998</v>
      </c>
      <c r="F69">
        <v>794.63</v>
      </c>
      <c r="G69">
        <v>794.16899999999998</v>
      </c>
      <c r="H69">
        <v>793.95600000000002</v>
      </c>
      <c r="I69">
        <v>793.69899999999996</v>
      </c>
      <c r="J69">
        <v>792.15300000000002</v>
      </c>
      <c r="K69">
        <v>788.83699999999999</v>
      </c>
      <c r="L69">
        <v>716.29300000000001</v>
      </c>
      <c r="M69">
        <v>732.01099999999997</v>
      </c>
      <c r="N69">
        <v>722.98599999999999</v>
      </c>
      <c r="O69">
        <v>729.09500000000003</v>
      </c>
      <c r="P69">
        <v>729.09900000000005</v>
      </c>
      <c r="Q69">
        <v>729.08900000000006</v>
      </c>
      <c r="R69">
        <v>729.08299999999997</v>
      </c>
      <c r="S69">
        <v>729.08500000000004</v>
      </c>
      <c r="T69">
        <v>729.08100000000002</v>
      </c>
      <c r="U69">
        <v>729.08900000000006</v>
      </c>
      <c r="V69">
        <v>728.95299999999997</v>
      </c>
      <c r="W69">
        <v>728.99599999999998</v>
      </c>
      <c r="X69">
        <v>728.69</v>
      </c>
      <c r="Y69">
        <v>727.62599999999998</v>
      </c>
      <c r="AQ69" s="23">
        <v>788.61052262820465</v>
      </c>
    </row>
    <row r="70" spans="1:43" hidden="1" x14ac:dyDescent="0.25">
      <c r="A70" s="1">
        <v>2011</v>
      </c>
      <c r="B70" s="1">
        <v>11</v>
      </c>
      <c r="C70" s="2">
        <v>677.73400000000004</v>
      </c>
      <c r="D70" s="23">
        <v>693.58929671238741</v>
      </c>
      <c r="E70" s="26">
        <v>720.86300000000006</v>
      </c>
      <c r="F70">
        <v>691.74400000000003</v>
      </c>
      <c r="G70">
        <v>689.40300000000002</v>
      </c>
      <c r="H70">
        <v>686.12400000000002</v>
      </c>
      <c r="I70">
        <v>687.41399999999999</v>
      </c>
      <c r="J70">
        <v>677.18100000000004</v>
      </c>
      <c r="K70">
        <v>666.79300000000001</v>
      </c>
      <c r="L70">
        <v>673.25699999999995</v>
      </c>
      <c r="M70">
        <v>695.41800000000001</v>
      </c>
      <c r="N70">
        <v>692.702</v>
      </c>
      <c r="O70">
        <v>694.82399999999996</v>
      </c>
      <c r="P70">
        <v>694.80100000000004</v>
      </c>
      <c r="Q70">
        <v>694.88099999999997</v>
      </c>
      <c r="R70">
        <v>694.86599999999999</v>
      </c>
      <c r="S70">
        <v>694.84400000000005</v>
      </c>
      <c r="T70">
        <v>694.83699999999999</v>
      </c>
      <c r="U70">
        <v>694.87599999999998</v>
      </c>
      <c r="V70">
        <v>694.64200000000005</v>
      </c>
      <c r="W70">
        <v>694.70799999999997</v>
      </c>
      <c r="X70">
        <v>693.72400000000005</v>
      </c>
      <c r="Y70">
        <v>693.66600000000005</v>
      </c>
      <c r="AQ70" s="23">
        <v>693.58929671238741</v>
      </c>
    </row>
    <row r="71" spans="1:43" hidden="1" x14ac:dyDescent="0.25">
      <c r="A71" s="1">
        <v>2011</v>
      </c>
      <c r="B71" s="1">
        <v>12</v>
      </c>
      <c r="C71" s="2">
        <v>847.30399999999997</v>
      </c>
      <c r="D71" s="23">
        <v>911.27966302370021</v>
      </c>
      <c r="E71" s="26">
        <v>941.43899999999996</v>
      </c>
      <c r="F71">
        <v>915.18</v>
      </c>
      <c r="G71">
        <v>912.60500000000002</v>
      </c>
      <c r="H71">
        <v>910.36</v>
      </c>
      <c r="I71">
        <v>911.30700000000002</v>
      </c>
      <c r="J71">
        <v>904.85500000000002</v>
      </c>
      <c r="K71">
        <v>840.23299999999995</v>
      </c>
      <c r="L71">
        <v>843.66300000000001</v>
      </c>
      <c r="M71">
        <v>887.83299999999997</v>
      </c>
      <c r="N71">
        <v>892.48599999999999</v>
      </c>
      <c r="O71">
        <v>889.63699999999994</v>
      </c>
      <c r="P71">
        <v>889.57600000000002</v>
      </c>
      <c r="Q71">
        <v>889.70500000000004</v>
      </c>
      <c r="R71">
        <v>889.67600000000004</v>
      </c>
      <c r="S71">
        <v>889.61699999999996</v>
      </c>
      <c r="T71">
        <v>889.60400000000004</v>
      </c>
      <c r="U71">
        <v>889.70899999999995</v>
      </c>
      <c r="V71">
        <v>889.298</v>
      </c>
      <c r="W71">
        <v>889.52800000000002</v>
      </c>
      <c r="X71">
        <v>887.88199999999995</v>
      </c>
      <c r="Y71">
        <v>888.26900000000001</v>
      </c>
      <c r="AQ71" s="23">
        <v>911.27966302370021</v>
      </c>
    </row>
    <row r="72" spans="1:43" x14ac:dyDescent="0.25">
      <c r="A72" s="1">
        <v>2012</v>
      </c>
      <c r="B72" s="1">
        <v>1</v>
      </c>
      <c r="C72" s="2"/>
      <c r="D72" s="23"/>
      <c r="E72" s="26">
        <v>1115.096</v>
      </c>
      <c r="F72" s="16">
        <v>1081.9179999999999</v>
      </c>
      <c r="G72" s="16">
        <v>1077.6389999999999</v>
      </c>
      <c r="H72" s="16">
        <v>1074.2190000000001</v>
      </c>
      <c r="I72" s="16">
        <v>1075.298</v>
      </c>
      <c r="J72" s="16">
        <v>1065.7059999999999</v>
      </c>
      <c r="K72" s="16">
        <v>1089.4860000000001</v>
      </c>
      <c r="L72" s="16">
        <v>1089.0619999999999</v>
      </c>
      <c r="M72" s="16">
        <v>1103.7529999999999</v>
      </c>
      <c r="N72" s="16">
        <v>1104.923</v>
      </c>
      <c r="O72" s="16">
        <v>1095.3330000000001</v>
      </c>
      <c r="P72" s="16">
        <v>1095.414</v>
      </c>
      <c r="Q72" s="16">
        <v>1095.7349999999999</v>
      </c>
      <c r="R72" s="16">
        <v>1095.6890000000001</v>
      </c>
      <c r="S72" s="16">
        <v>1095.595</v>
      </c>
      <c r="T72" s="16">
        <v>1095.5419999999999</v>
      </c>
      <c r="U72" s="16">
        <v>1095.4960000000001</v>
      </c>
      <c r="V72" s="16">
        <v>1094.0419999999999</v>
      </c>
      <c r="W72" s="16">
        <v>1095.367</v>
      </c>
      <c r="X72" s="16">
        <v>1094.79</v>
      </c>
      <c r="Y72" s="16">
        <v>1094.521</v>
      </c>
      <c r="Z72" s="16">
        <v>1092.6220000000001</v>
      </c>
      <c r="AA72" s="16">
        <v>1100.825</v>
      </c>
      <c r="AB72" s="16">
        <v>1100.8440000000001</v>
      </c>
      <c r="AC72" s="16">
        <v>1013.759</v>
      </c>
      <c r="AD72" s="27">
        <f t="shared" ref="AD72:AJ75" si="0">$AQ72</f>
        <v>1096</v>
      </c>
      <c r="AE72" s="27">
        <f t="shared" si="0"/>
        <v>1096</v>
      </c>
      <c r="AF72" s="27">
        <f t="shared" si="0"/>
        <v>1096</v>
      </c>
      <c r="AG72" s="27">
        <f t="shared" si="0"/>
        <v>1096</v>
      </c>
      <c r="AH72" s="27">
        <f t="shared" si="0"/>
        <v>1096</v>
      </c>
      <c r="AI72" s="27">
        <f t="shared" si="0"/>
        <v>1096</v>
      </c>
      <c r="AJ72" s="27">
        <f t="shared" si="0"/>
        <v>1096</v>
      </c>
      <c r="AQ72" s="23">
        <v>1096</v>
      </c>
    </row>
    <row r="73" spans="1:43" x14ac:dyDescent="0.25">
      <c r="A73" s="1">
        <v>2012</v>
      </c>
      <c r="B73" s="1">
        <v>2</v>
      </c>
      <c r="C73" s="2"/>
      <c r="D73" s="23"/>
      <c r="E73" s="26">
        <v>987.81899999999996</v>
      </c>
      <c r="F73">
        <v>955.75900000000001</v>
      </c>
      <c r="G73">
        <v>952.36800000000005</v>
      </c>
      <c r="H73">
        <v>949.31899999999996</v>
      </c>
      <c r="I73">
        <v>950.40499999999997</v>
      </c>
      <c r="J73">
        <v>942.048</v>
      </c>
      <c r="K73">
        <v>927.91099999999994</v>
      </c>
      <c r="L73">
        <v>933.13099999999997</v>
      </c>
      <c r="M73">
        <v>946.46500000000003</v>
      </c>
      <c r="N73">
        <v>955.06200000000001</v>
      </c>
      <c r="O73">
        <v>921.41800000000001</v>
      </c>
      <c r="P73">
        <v>921.38400000000001</v>
      </c>
      <c r="Q73">
        <v>922.13499999999999</v>
      </c>
      <c r="R73">
        <v>922.10400000000004</v>
      </c>
      <c r="S73">
        <v>921.86400000000003</v>
      </c>
      <c r="T73">
        <v>921.84100000000001</v>
      </c>
      <c r="U73">
        <v>922.22900000000004</v>
      </c>
      <c r="V73">
        <v>921.43299999999999</v>
      </c>
      <c r="W73">
        <v>922.82399999999996</v>
      </c>
      <c r="X73">
        <v>919.07600000000002</v>
      </c>
      <c r="Y73">
        <v>917.21600000000001</v>
      </c>
      <c r="Z73">
        <v>914.09100000000001</v>
      </c>
      <c r="AA73">
        <v>915.08100000000002</v>
      </c>
      <c r="AB73">
        <v>914.98800000000006</v>
      </c>
      <c r="AC73">
        <v>913.40200000000004</v>
      </c>
      <c r="AD73" s="27">
        <f t="shared" si="0"/>
        <v>984</v>
      </c>
      <c r="AE73" s="27">
        <f t="shared" si="0"/>
        <v>984</v>
      </c>
      <c r="AF73" s="27">
        <f t="shared" si="0"/>
        <v>984</v>
      </c>
      <c r="AG73" s="27">
        <f t="shared" si="0"/>
        <v>984</v>
      </c>
      <c r="AH73" s="27">
        <f t="shared" si="0"/>
        <v>984</v>
      </c>
      <c r="AI73" s="27">
        <f t="shared" si="0"/>
        <v>984</v>
      </c>
      <c r="AJ73" s="27">
        <f t="shared" si="0"/>
        <v>984</v>
      </c>
      <c r="AQ73" s="23">
        <v>984</v>
      </c>
    </row>
    <row r="74" spans="1:43" x14ac:dyDescent="0.25">
      <c r="A74" s="1">
        <v>2012</v>
      </c>
      <c r="B74" s="1">
        <v>3</v>
      </c>
      <c r="C74" s="2"/>
      <c r="D74" s="2"/>
      <c r="E74" s="26">
        <v>885.37800000000004</v>
      </c>
      <c r="F74">
        <v>855.67899999999997</v>
      </c>
      <c r="G74">
        <v>852.39300000000003</v>
      </c>
      <c r="H74">
        <v>850.745</v>
      </c>
      <c r="I74">
        <v>851.67899999999997</v>
      </c>
      <c r="J74">
        <v>847.02499999999998</v>
      </c>
      <c r="K74">
        <v>851.94500000000005</v>
      </c>
      <c r="L74">
        <v>856.14099999999996</v>
      </c>
      <c r="M74">
        <v>864.28800000000001</v>
      </c>
      <c r="N74">
        <v>869.83399999999995</v>
      </c>
      <c r="O74">
        <v>850.13199999999995</v>
      </c>
      <c r="P74">
        <v>850.13900000000001</v>
      </c>
      <c r="Q74">
        <v>850.58100000000002</v>
      </c>
      <c r="R74">
        <v>850.55200000000002</v>
      </c>
      <c r="S74">
        <v>850.41499999999996</v>
      </c>
      <c r="T74">
        <v>850.38800000000003</v>
      </c>
      <c r="U74">
        <v>850.56299999999999</v>
      </c>
      <c r="V74">
        <v>849.71900000000005</v>
      </c>
      <c r="W74">
        <v>850.73099999999999</v>
      </c>
      <c r="X74">
        <v>848.53700000000003</v>
      </c>
      <c r="Y74">
        <v>847.23699999999997</v>
      </c>
      <c r="Z74">
        <v>835.553</v>
      </c>
      <c r="AA74">
        <v>839.83</v>
      </c>
      <c r="AB74">
        <v>839.79</v>
      </c>
      <c r="AC74">
        <v>840.29499999999996</v>
      </c>
      <c r="AD74" s="27">
        <f t="shared" si="0"/>
        <v>856</v>
      </c>
      <c r="AE74" s="27">
        <f t="shared" si="0"/>
        <v>856</v>
      </c>
      <c r="AF74" s="27">
        <f t="shared" si="0"/>
        <v>856</v>
      </c>
      <c r="AG74" s="27">
        <f t="shared" si="0"/>
        <v>856</v>
      </c>
      <c r="AH74" s="27">
        <f t="shared" si="0"/>
        <v>856</v>
      </c>
      <c r="AI74" s="27">
        <f t="shared" si="0"/>
        <v>856</v>
      </c>
      <c r="AJ74" s="27">
        <f t="shared" si="0"/>
        <v>856</v>
      </c>
      <c r="AQ74" s="2">
        <v>856</v>
      </c>
    </row>
    <row r="75" spans="1:43" x14ac:dyDescent="0.25">
      <c r="A75" s="1">
        <v>2012</v>
      </c>
      <c r="B75" s="1">
        <v>4</v>
      </c>
      <c r="C75" s="2"/>
      <c r="D75" s="2"/>
      <c r="E75" s="26">
        <v>770.39800000000002</v>
      </c>
      <c r="F75">
        <v>762.83600000000001</v>
      </c>
      <c r="G75">
        <v>760.19</v>
      </c>
      <c r="H75">
        <v>758.26099999999997</v>
      </c>
      <c r="I75">
        <v>759.06399999999996</v>
      </c>
      <c r="J75">
        <v>752.75</v>
      </c>
      <c r="K75">
        <v>758.54399999999998</v>
      </c>
      <c r="L75">
        <v>758.64700000000005</v>
      </c>
      <c r="M75">
        <v>764.54300000000001</v>
      </c>
      <c r="N75">
        <v>772.25400000000002</v>
      </c>
      <c r="O75">
        <v>756.35400000000004</v>
      </c>
      <c r="P75">
        <v>756.39599999999996</v>
      </c>
      <c r="Q75">
        <v>756.96</v>
      </c>
      <c r="R75">
        <v>756.91899999999998</v>
      </c>
      <c r="S75">
        <v>756.75</v>
      </c>
      <c r="T75">
        <v>756.70899999999995</v>
      </c>
      <c r="U75">
        <v>756.89400000000001</v>
      </c>
      <c r="V75">
        <v>755.63199999999995</v>
      </c>
      <c r="W75">
        <v>757.07899999999995</v>
      </c>
      <c r="X75">
        <v>754.45100000000002</v>
      </c>
      <c r="Y75">
        <v>752.40200000000004</v>
      </c>
      <c r="Z75">
        <v>706.87699999999995</v>
      </c>
      <c r="AA75">
        <v>710.79200000000003</v>
      </c>
      <c r="AB75">
        <v>710.75400000000002</v>
      </c>
      <c r="AC75">
        <v>695.45100000000002</v>
      </c>
      <c r="AD75" s="27">
        <f t="shared" si="0"/>
        <v>791</v>
      </c>
      <c r="AE75" s="27">
        <f t="shared" si="0"/>
        <v>791</v>
      </c>
      <c r="AF75" s="27">
        <f t="shared" si="0"/>
        <v>791</v>
      </c>
      <c r="AG75" s="27">
        <f t="shared" si="0"/>
        <v>791</v>
      </c>
      <c r="AH75" s="27">
        <f t="shared" si="0"/>
        <v>791</v>
      </c>
      <c r="AI75" s="27">
        <f t="shared" si="0"/>
        <v>791</v>
      </c>
      <c r="AJ75" s="27">
        <f t="shared" si="0"/>
        <v>791</v>
      </c>
      <c r="AQ75" s="2">
        <v>791</v>
      </c>
    </row>
    <row r="76" spans="1:43" x14ac:dyDescent="0.25">
      <c r="A76" s="1">
        <v>2012</v>
      </c>
      <c r="B76" s="1">
        <v>5</v>
      </c>
      <c r="C76" s="2"/>
      <c r="D76" s="2"/>
      <c r="E76" s="26">
        <v>734.73900000000003</v>
      </c>
      <c r="F76">
        <v>730.01300000000003</v>
      </c>
      <c r="G76">
        <v>727.56700000000001</v>
      </c>
      <c r="H76">
        <v>725.66399999999999</v>
      </c>
      <c r="I76">
        <v>726.40200000000004</v>
      </c>
      <c r="J76">
        <v>719.95</v>
      </c>
      <c r="K76">
        <v>721.77700000000004</v>
      </c>
      <c r="L76">
        <v>722.43899999999996</v>
      </c>
      <c r="M76">
        <v>721.03099999999995</v>
      </c>
      <c r="N76">
        <v>736.80399999999997</v>
      </c>
      <c r="O76">
        <v>727.09699999999998</v>
      </c>
      <c r="P76">
        <v>727.13699999999994</v>
      </c>
      <c r="Q76">
        <v>727.61</v>
      </c>
      <c r="R76">
        <v>727.54700000000003</v>
      </c>
      <c r="S76">
        <v>727.37800000000004</v>
      </c>
      <c r="T76">
        <v>727.327</v>
      </c>
      <c r="U76">
        <v>727.476</v>
      </c>
      <c r="V76">
        <v>726.00199999999995</v>
      </c>
      <c r="W76">
        <v>727.61400000000003</v>
      </c>
      <c r="X76">
        <v>725.06399999999996</v>
      </c>
      <c r="Y76">
        <v>722.923</v>
      </c>
      <c r="Z76">
        <v>686.67399999999998</v>
      </c>
      <c r="AA76">
        <v>688.31399999999996</v>
      </c>
      <c r="AB76">
        <v>688.22299999999996</v>
      </c>
      <c r="AC76">
        <v>735.08199999999999</v>
      </c>
      <c r="AD76">
        <v>735.41899999999998</v>
      </c>
      <c r="AE76" s="28">
        <v>735.77200000000005</v>
      </c>
      <c r="AF76">
        <v>735.43</v>
      </c>
      <c r="AG76">
        <v>735.68200000000002</v>
      </c>
      <c r="AH76">
        <v>735.43</v>
      </c>
      <c r="AI76">
        <v>735.43</v>
      </c>
      <c r="AJ76">
        <v>735.43</v>
      </c>
      <c r="AK76">
        <v>809.87400000000002</v>
      </c>
      <c r="AL76">
        <v>661.49</v>
      </c>
      <c r="AM76">
        <v>37.064999999999998</v>
      </c>
      <c r="AQ76" s="2"/>
    </row>
    <row r="77" spans="1:43" x14ac:dyDescent="0.25">
      <c r="A77" s="1">
        <v>2012</v>
      </c>
      <c r="B77" s="1">
        <v>6</v>
      </c>
      <c r="C77" s="2"/>
      <c r="D77" s="2"/>
      <c r="E77" s="26">
        <v>1049.8230000000001</v>
      </c>
      <c r="F77" s="16">
        <v>1067.846</v>
      </c>
      <c r="G77" s="16">
        <v>1064.673</v>
      </c>
      <c r="H77" s="16">
        <v>1062.482</v>
      </c>
      <c r="I77" s="16">
        <v>1063.1669999999999</v>
      </c>
      <c r="J77" s="16">
        <v>1056.5360000000001</v>
      </c>
      <c r="K77" s="16">
        <v>1055.7270000000001</v>
      </c>
      <c r="L77" s="16">
        <v>1032.8399999999999</v>
      </c>
      <c r="M77" s="16">
        <v>1032.652</v>
      </c>
      <c r="N77" s="16">
        <v>1082.4369999999999</v>
      </c>
      <c r="O77" s="16">
        <v>1081.296</v>
      </c>
      <c r="P77" s="16">
        <v>1081.376</v>
      </c>
      <c r="Q77" s="16">
        <v>1081.5940000000001</v>
      </c>
      <c r="R77" s="16">
        <v>1081.5340000000001</v>
      </c>
      <c r="S77" s="16">
        <v>1081.434</v>
      </c>
      <c r="T77" s="16">
        <v>1081.3779999999999</v>
      </c>
      <c r="U77" s="16">
        <v>1081.385</v>
      </c>
      <c r="V77" s="16">
        <v>1079.7729999999999</v>
      </c>
      <c r="W77" s="16">
        <v>1081.239</v>
      </c>
      <c r="X77" s="16">
        <v>1079.694</v>
      </c>
      <c r="Y77" s="16">
        <v>1079.258</v>
      </c>
      <c r="Z77" s="16">
        <v>1050.3579999999999</v>
      </c>
      <c r="AA77" s="16">
        <v>1050.684</v>
      </c>
      <c r="AB77" s="16">
        <v>1050.5840000000001</v>
      </c>
      <c r="AC77" s="16">
        <v>1056.5260000000001</v>
      </c>
      <c r="AD77" s="16">
        <v>1054.8130000000001</v>
      </c>
      <c r="AE77" s="28">
        <v>1055.442</v>
      </c>
      <c r="AF77" s="16">
        <v>1055.1489999999999</v>
      </c>
      <c r="AG77" s="16">
        <v>1055.2170000000001</v>
      </c>
      <c r="AH77" s="16">
        <v>1055.1489999999999</v>
      </c>
      <c r="AI77" s="16">
        <v>1055.1489999999999</v>
      </c>
      <c r="AJ77" s="16">
        <v>1055.1489999999999</v>
      </c>
      <c r="AK77" s="16">
        <v>1144.6659999999999</v>
      </c>
      <c r="AL77">
        <v>965.76900000000001</v>
      </c>
      <c r="AM77">
        <v>44.686999999999998</v>
      </c>
      <c r="AQ77" s="2"/>
    </row>
    <row r="78" spans="1:43" x14ac:dyDescent="0.25">
      <c r="A78" s="1">
        <v>2012</v>
      </c>
      <c r="B78" s="1">
        <v>7</v>
      </c>
      <c r="C78" s="2"/>
      <c r="D78" s="2"/>
      <c r="E78" s="26">
        <v>1375.69</v>
      </c>
      <c r="F78" s="16">
        <v>1368.4549999999999</v>
      </c>
      <c r="G78" s="16">
        <v>1363.7339999999999</v>
      </c>
      <c r="H78" s="16">
        <v>1360.288</v>
      </c>
      <c r="I78" s="16">
        <v>1361.0139999999999</v>
      </c>
      <c r="J78" s="16">
        <v>1352.203</v>
      </c>
      <c r="K78" s="16">
        <v>1352.7449999999999</v>
      </c>
      <c r="L78" s="16">
        <v>1350.7860000000001</v>
      </c>
      <c r="M78" s="16">
        <v>1348.1089999999999</v>
      </c>
      <c r="N78" s="16">
        <v>1435.2619999999999</v>
      </c>
      <c r="O78" s="16">
        <v>1435.1880000000001</v>
      </c>
      <c r="P78" s="16">
        <v>1435.325</v>
      </c>
      <c r="Q78" s="16">
        <v>1435.405</v>
      </c>
      <c r="R78" s="16">
        <v>1435.366</v>
      </c>
      <c r="S78" s="16">
        <v>1435.3389999999999</v>
      </c>
      <c r="T78" s="16">
        <v>1435.287</v>
      </c>
      <c r="U78" s="16">
        <v>1435.1610000000001</v>
      </c>
      <c r="V78" s="16">
        <v>1433.537</v>
      </c>
      <c r="W78" s="16">
        <v>1434.8630000000001</v>
      </c>
      <c r="X78" s="16">
        <v>1434.11</v>
      </c>
      <c r="Y78" s="16">
        <v>1435.4839999999999</v>
      </c>
      <c r="Z78" s="16">
        <v>1412.5909999999999</v>
      </c>
      <c r="AA78" s="16">
        <v>1412.17</v>
      </c>
      <c r="AB78" s="16">
        <v>1412.1120000000001</v>
      </c>
      <c r="AC78" s="16">
        <v>1409.491</v>
      </c>
      <c r="AD78" s="16">
        <v>1406.421</v>
      </c>
      <c r="AE78" s="28">
        <v>1406.6020000000001</v>
      </c>
      <c r="AF78" s="16">
        <v>1406.354</v>
      </c>
      <c r="AG78" s="16">
        <v>1406.2840000000001</v>
      </c>
      <c r="AH78" s="16">
        <v>1406.354</v>
      </c>
      <c r="AI78" s="16">
        <v>1406.354</v>
      </c>
      <c r="AJ78" s="16">
        <v>1406.354</v>
      </c>
      <c r="AK78" s="16">
        <v>1505.1869999999999</v>
      </c>
      <c r="AL78" s="16">
        <v>1307.3810000000001</v>
      </c>
      <c r="AM78">
        <v>49.41</v>
      </c>
      <c r="AQ78" s="2"/>
    </row>
    <row r="79" spans="1:43" x14ac:dyDescent="0.25">
      <c r="A79" s="1">
        <v>2012</v>
      </c>
      <c r="B79" s="1">
        <v>8</v>
      </c>
      <c r="C79" s="2"/>
      <c r="D79" s="2"/>
      <c r="E79" s="26">
        <v>1364.0250000000001</v>
      </c>
      <c r="F79" s="16">
        <v>1404.711</v>
      </c>
      <c r="G79" s="16">
        <v>1400.3710000000001</v>
      </c>
      <c r="H79" s="16">
        <v>1397.269</v>
      </c>
      <c r="I79" s="16">
        <v>1397.8230000000001</v>
      </c>
      <c r="J79" s="16">
        <v>1390.0719999999999</v>
      </c>
      <c r="K79" s="16">
        <v>1389.3</v>
      </c>
      <c r="L79" s="16">
        <v>1358.9159999999999</v>
      </c>
      <c r="M79" s="16">
        <v>1359.0160000000001</v>
      </c>
      <c r="N79" s="16">
        <v>1447.931</v>
      </c>
      <c r="O79" s="16">
        <v>1453.4760000000001</v>
      </c>
      <c r="P79" s="16">
        <v>1453.64</v>
      </c>
      <c r="Q79" s="16">
        <v>1453.5329999999999</v>
      </c>
      <c r="R79" s="16">
        <v>1453.4970000000001</v>
      </c>
      <c r="S79" s="16">
        <v>1453.5309999999999</v>
      </c>
      <c r="T79" s="16">
        <v>1453.4829999999999</v>
      </c>
      <c r="U79" s="16">
        <v>1453.2550000000001</v>
      </c>
      <c r="V79" s="16">
        <v>1451.7370000000001</v>
      </c>
      <c r="W79" s="16">
        <v>1452.896</v>
      </c>
      <c r="X79" s="16">
        <v>1453.1289999999999</v>
      </c>
      <c r="Y79" s="16">
        <v>1455.2270000000001</v>
      </c>
      <c r="Z79" s="16">
        <v>1437.0219999999999</v>
      </c>
      <c r="AA79" s="16">
        <v>1437.4590000000001</v>
      </c>
      <c r="AB79" s="16">
        <v>1437.4079999999999</v>
      </c>
      <c r="AC79" s="16">
        <v>1424.2639999999999</v>
      </c>
      <c r="AD79" s="16">
        <v>1420.933</v>
      </c>
      <c r="AE79" s="28">
        <v>1421.4749999999999</v>
      </c>
      <c r="AF79" s="16">
        <v>1421.241</v>
      </c>
      <c r="AG79" s="16">
        <v>1421.1179999999999</v>
      </c>
      <c r="AH79" s="16">
        <v>1421.241</v>
      </c>
      <c r="AI79" s="16">
        <v>1421.241</v>
      </c>
      <c r="AJ79" s="16">
        <v>1421.241</v>
      </c>
      <c r="AK79" s="16">
        <v>1525.7619999999999</v>
      </c>
      <c r="AL79" s="16">
        <v>1316.4739999999999</v>
      </c>
      <c r="AM79">
        <v>52.277999999999999</v>
      </c>
      <c r="AQ79" s="2"/>
    </row>
    <row r="80" spans="1:43" x14ac:dyDescent="0.25">
      <c r="A80" s="1">
        <v>2012</v>
      </c>
      <c r="B80" s="1">
        <v>9</v>
      </c>
      <c r="C80" s="2"/>
      <c r="D80" s="2"/>
      <c r="E80" s="26">
        <v>1224.75</v>
      </c>
      <c r="F80" s="16">
        <v>1222.3389999999999</v>
      </c>
      <c r="G80" s="16">
        <v>1218.3979999999999</v>
      </c>
      <c r="H80" s="16">
        <v>1216.1420000000001</v>
      </c>
      <c r="I80" s="16">
        <v>1216.655</v>
      </c>
      <c r="J80" s="16">
        <v>1210.5920000000001</v>
      </c>
      <c r="K80" s="16">
        <v>1209.5419999999999</v>
      </c>
      <c r="L80" s="16">
        <v>1195.672</v>
      </c>
      <c r="M80" s="16">
        <v>1194.9159999999999</v>
      </c>
      <c r="N80" s="16">
        <v>1269.7529999999999</v>
      </c>
      <c r="O80" s="16">
        <v>1280.9939999999999</v>
      </c>
      <c r="P80" s="16">
        <v>1281.1569999999999</v>
      </c>
      <c r="Q80" s="16">
        <v>1280.9010000000001</v>
      </c>
      <c r="R80" s="16">
        <v>1280.857</v>
      </c>
      <c r="S80" s="16">
        <v>1280.944</v>
      </c>
      <c r="T80" s="16">
        <v>1280.8900000000001</v>
      </c>
      <c r="U80" s="16">
        <v>1280.54</v>
      </c>
      <c r="V80" s="16">
        <v>1278.9690000000001</v>
      </c>
      <c r="W80" s="16">
        <v>1279.825</v>
      </c>
      <c r="X80" s="16">
        <v>1280.9459999999999</v>
      </c>
      <c r="Y80" s="16">
        <v>1283.2059999999999</v>
      </c>
      <c r="Z80" s="16">
        <v>1268.752</v>
      </c>
      <c r="AA80" s="16">
        <v>1269.2470000000001</v>
      </c>
      <c r="AB80" s="16">
        <v>1269.239</v>
      </c>
      <c r="AC80" s="16">
        <v>1257.338</v>
      </c>
      <c r="AD80" s="16">
        <v>1254.269</v>
      </c>
      <c r="AE80" s="28">
        <v>1254.827</v>
      </c>
      <c r="AF80" s="16">
        <v>1254.6289999999999</v>
      </c>
      <c r="AG80" s="16">
        <v>1254.365</v>
      </c>
      <c r="AH80" s="16">
        <v>1254.6289999999999</v>
      </c>
      <c r="AI80" s="16">
        <v>1254.6289999999999</v>
      </c>
      <c r="AJ80" s="16">
        <v>1254.6289999999999</v>
      </c>
      <c r="AK80" s="16">
        <v>1362.8040000000001</v>
      </c>
      <c r="AL80" s="16">
        <v>1145.9259999999999</v>
      </c>
      <c r="AM80">
        <v>54.173999999999999</v>
      </c>
      <c r="AQ80" s="2"/>
    </row>
    <row r="81" spans="1:43" x14ac:dyDescent="0.25">
      <c r="A81" s="1">
        <v>2012</v>
      </c>
      <c r="B81" s="1">
        <v>10</v>
      </c>
      <c r="C81" s="2"/>
      <c r="D81" s="2"/>
      <c r="E81" s="26">
        <v>801.66300000000001</v>
      </c>
      <c r="F81">
        <v>785.096</v>
      </c>
      <c r="G81">
        <v>783.12800000000004</v>
      </c>
      <c r="H81">
        <v>782.23099999999999</v>
      </c>
      <c r="I81">
        <v>782.346</v>
      </c>
      <c r="J81">
        <v>778.73800000000006</v>
      </c>
      <c r="K81">
        <v>777.99099999999999</v>
      </c>
      <c r="L81">
        <v>781.03300000000002</v>
      </c>
      <c r="M81">
        <v>783.39400000000001</v>
      </c>
      <c r="N81">
        <v>806.50800000000004</v>
      </c>
      <c r="O81">
        <v>823.43399999999997</v>
      </c>
      <c r="P81">
        <v>823.59400000000005</v>
      </c>
      <c r="Q81">
        <v>823.21</v>
      </c>
      <c r="R81">
        <v>823.16399999999999</v>
      </c>
      <c r="S81">
        <v>823.28499999999997</v>
      </c>
      <c r="T81">
        <v>823.23099999999999</v>
      </c>
      <c r="U81">
        <v>822.81299999999999</v>
      </c>
      <c r="V81">
        <v>821.33600000000001</v>
      </c>
      <c r="W81">
        <v>821.90300000000002</v>
      </c>
      <c r="X81">
        <v>823.71900000000005</v>
      </c>
      <c r="Y81">
        <v>824.84799999999996</v>
      </c>
      <c r="Z81">
        <v>813.32899999999995</v>
      </c>
      <c r="AA81">
        <v>815.3</v>
      </c>
      <c r="AB81">
        <v>815.34900000000005</v>
      </c>
      <c r="AC81">
        <v>809.05399999999997</v>
      </c>
      <c r="AD81">
        <v>808.26700000000005</v>
      </c>
      <c r="AE81" s="28">
        <v>809.03599999999994</v>
      </c>
      <c r="AF81">
        <v>808.81600000000003</v>
      </c>
      <c r="AG81">
        <v>808.54700000000003</v>
      </c>
      <c r="AH81">
        <v>808.81600000000003</v>
      </c>
      <c r="AI81">
        <v>808.81600000000003</v>
      </c>
      <c r="AJ81">
        <v>808.81600000000003</v>
      </c>
      <c r="AK81">
        <v>919.28499999999997</v>
      </c>
      <c r="AL81">
        <v>697.80799999999999</v>
      </c>
      <c r="AM81">
        <v>55.323</v>
      </c>
      <c r="AQ81" s="2"/>
    </row>
    <row r="82" spans="1:43" x14ac:dyDescent="0.25">
      <c r="A82" s="1">
        <v>2012</v>
      </c>
      <c r="B82" s="1">
        <v>11</v>
      </c>
      <c r="C82" s="2"/>
      <c r="D82" s="2"/>
      <c r="E82" s="26">
        <v>717.82600000000002</v>
      </c>
      <c r="F82">
        <v>706.75</v>
      </c>
      <c r="G82">
        <v>704.33399999999995</v>
      </c>
      <c r="H82">
        <v>702.77300000000002</v>
      </c>
      <c r="I82">
        <v>703.21600000000001</v>
      </c>
      <c r="J82">
        <v>697.89200000000005</v>
      </c>
      <c r="K82">
        <v>703.07500000000005</v>
      </c>
      <c r="L82">
        <v>703.75800000000004</v>
      </c>
      <c r="M82">
        <v>721.37199999999996</v>
      </c>
      <c r="N82">
        <v>722.41600000000005</v>
      </c>
      <c r="O82">
        <v>744.48599999999999</v>
      </c>
      <c r="P82">
        <v>744.64200000000005</v>
      </c>
      <c r="Q82">
        <v>744.13300000000004</v>
      </c>
      <c r="R82">
        <v>744.08100000000002</v>
      </c>
      <c r="S82">
        <v>744.23900000000003</v>
      </c>
      <c r="T82">
        <v>744.18299999999999</v>
      </c>
      <c r="U82">
        <v>743.678</v>
      </c>
      <c r="V82">
        <v>742.25</v>
      </c>
      <c r="W82">
        <v>742.529</v>
      </c>
      <c r="X82">
        <v>745.04100000000005</v>
      </c>
      <c r="Y82">
        <v>746.58299999999997</v>
      </c>
      <c r="Z82">
        <v>737.42700000000002</v>
      </c>
      <c r="AA82">
        <v>741.38099999999997</v>
      </c>
      <c r="AB82">
        <v>741.46799999999996</v>
      </c>
      <c r="AC82">
        <v>738.35400000000004</v>
      </c>
      <c r="AD82">
        <v>737.45699999999999</v>
      </c>
      <c r="AE82" s="28">
        <v>738.27300000000002</v>
      </c>
      <c r="AF82">
        <v>738.02700000000004</v>
      </c>
      <c r="AG82">
        <v>737.72699999999998</v>
      </c>
      <c r="AH82">
        <v>738.02700000000004</v>
      </c>
      <c r="AI82">
        <v>738.02700000000004</v>
      </c>
      <c r="AJ82">
        <v>738.02700000000004</v>
      </c>
      <c r="AK82">
        <v>849.38800000000003</v>
      </c>
      <c r="AL82">
        <v>626.06500000000005</v>
      </c>
      <c r="AM82">
        <v>55.783999999999999</v>
      </c>
      <c r="AQ82" s="2"/>
    </row>
    <row r="83" spans="1:43" x14ac:dyDescent="0.25">
      <c r="A83" s="1">
        <v>2012</v>
      </c>
      <c r="B83" s="1">
        <v>12</v>
      </c>
      <c r="C83" s="2"/>
      <c r="D83" s="2"/>
      <c r="E83" s="26">
        <v>934.85400000000004</v>
      </c>
      <c r="F83">
        <v>916.04100000000005</v>
      </c>
      <c r="G83">
        <v>912.66399999999999</v>
      </c>
      <c r="H83">
        <v>911.55799999999999</v>
      </c>
      <c r="I83">
        <v>912.11300000000006</v>
      </c>
      <c r="J83">
        <v>908.327</v>
      </c>
      <c r="K83">
        <v>911.78399999999999</v>
      </c>
      <c r="L83">
        <v>912.73299999999995</v>
      </c>
      <c r="M83">
        <v>950.33100000000002</v>
      </c>
      <c r="N83">
        <v>948.12400000000002</v>
      </c>
      <c r="O83">
        <v>977.048</v>
      </c>
      <c r="P83">
        <v>977.18299999999999</v>
      </c>
      <c r="Q83">
        <v>976.48299999999995</v>
      </c>
      <c r="R83">
        <v>976.41099999999994</v>
      </c>
      <c r="S83">
        <v>976.60299999999995</v>
      </c>
      <c r="T83">
        <v>976.54</v>
      </c>
      <c r="U83">
        <v>975.94</v>
      </c>
      <c r="V83">
        <v>974.49400000000003</v>
      </c>
      <c r="W83">
        <v>974.45500000000004</v>
      </c>
      <c r="X83">
        <v>977.67899999999997</v>
      </c>
      <c r="Y83">
        <v>980.53700000000003</v>
      </c>
      <c r="Z83">
        <v>973.28899999999999</v>
      </c>
      <c r="AA83">
        <v>967.07899999999995</v>
      </c>
      <c r="AB83">
        <v>967.21600000000001</v>
      </c>
      <c r="AC83">
        <v>955.36400000000003</v>
      </c>
      <c r="AD83">
        <v>953.56</v>
      </c>
      <c r="AE83" s="28">
        <v>955.09</v>
      </c>
      <c r="AF83">
        <v>955.39499999999998</v>
      </c>
      <c r="AG83">
        <v>954.46699999999998</v>
      </c>
      <c r="AH83">
        <v>955.39499999999998</v>
      </c>
      <c r="AI83">
        <v>955.39499999999998</v>
      </c>
      <c r="AJ83">
        <v>955.39499999999998</v>
      </c>
      <c r="AK83" s="16">
        <v>1069.127</v>
      </c>
      <c r="AL83">
        <v>839.80700000000002</v>
      </c>
      <c r="AM83">
        <v>57.281999999999996</v>
      </c>
      <c r="AQ83" s="2"/>
    </row>
    <row r="84" spans="1:43" x14ac:dyDescent="0.25">
      <c r="A84" s="1">
        <v>2013</v>
      </c>
      <c r="B84" s="1">
        <v>1</v>
      </c>
      <c r="C84" s="2"/>
      <c r="D84" s="2"/>
      <c r="E84" s="26">
        <v>1116.46</v>
      </c>
      <c r="F84" s="16">
        <v>1073.4190000000001</v>
      </c>
      <c r="G84" s="16">
        <v>1069.452</v>
      </c>
      <c r="H84" s="16">
        <v>1068.0129999999999</v>
      </c>
      <c r="I84" s="16">
        <v>1068.221</v>
      </c>
      <c r="J84" s="16">
        <v>1063.826</v>
      </c>
      <c r="K84" s="16">
        <v>1063.1959999999999</v>
      </c>
      <c r="L84" s="16">
        <v>1063.489</v>
      </c>
      <c r="M84" s="16">
        <v>1097.4159999999999</v>
      </c>
      <c r="N84" s="16">
        <v>1094.7380000000001</v>
      </c>
      <c r="O84" s="16">
        <v>1116.73</v>
      </c>
      <c r="P84" s="16">
        <v>1116.731</v>
      </c>
      <c r="Q84" s="16">
        <v>1116.175</v>
      </c>
      <c r="R84" s="16">
        <v>1116.0719999999999</v>
      </c>
      <c r="S84" s="16">
        <v>1116.171</v>
      </c>
      <c r="T84" s="16">
        <v>1116.039</v>
      </c>
      <c r="U84" s="16">
        <v>1115.6120000000001</v>
      </c>
      <c r="V84" s="16">
        <v>1112.58</v>
      </c>
      <c r="W84" s="16">
        <v>1099.046</v>
      </c>
      <c r="X84" s="16">
        <v>1102.624</v>
      </c>
      <c r="Y84" s="16">
        <v>1117.1980000000001</v>
      </c>
      <c r="Z84" s="16">
        <v>1111.5129999999999</v>
      </c>
      <c r="AA84" s="16">
        <v>1110.847</v>
      </c>
      <c r="AB84" s="16">
        <v>1111.0350000000001</v>
      </c>
      <c r="AC84" s="16">
        <v>1106.546</v>
      </c>
      <c r="AD84" s="16">
        <v>1119.1859999999999</v>
      </c>
      <c r="AE84" s="28">
        <v>1132.412</v>
      </c>
      <c r="AF84" s="16">
        <v>1132.6369999999999</v>
      </c>
      <c r="AG84" s="29">
        <v>1136.5809999999999</v>
      </c>
      <c r="AH84" s="29">
        <v>1120.1759999999999</v>
      </c>
      <c r="AI84" s="29">
        <v>1124.2460000000001</v>
      </c>
      <c r="AJ84" s="29">
        <v>1140.1379999999999</v>
      </c>
      <c r="AK84" s="16">
        <v>1236.2750000000001</v>
      </c>
      <c r="AL84" s="16">
        <v>1004.081</v>
      </c>
      <c r="AM84">
        <v>58</v>
      </c>
      <c r="AN84" s="30"/>
      <c r="AO84" s="31"/>
      <c r="AP84" s="29"/>
      <c r="AQ84" s="2"/>
    </row>
    <row r="85" spans="1:43" x14ac:dyDescent="0.25">
      <c r="A85" s="1">
        <v>2013</v>
      </c>
      <c r="B85" s="1">
        <v>2</v>
      </c>
      <c r="C85" s="2"/>
      <c r="D85" s="2"/>
      <c r="E85" s="26">
        <v>989.02800000000002</v>
      </c>
      <c r="F85">
        <v>949.38400000000001</v>
      </c>
      <c r="G85">
        <v>945.81899999999996</v>
      </c>
      <c r="H85">
        <v>944.40599999999995</v>
      </c>
      <c r="I85">
        <v>944.65200000000004</v>
      </c>
      <c r="J85">
        <v>940.65</v>
      </c>
      <c r="K85">
        <v>921.25800000000004</v>
      </c>
      <c r="L85">
        <v>920.89700000000005</v>
      </c>
      <c r="M85">
        <v>960.89300000000003</v>
      </c>
      <c r="N85">
        <v>959.28300000000002</v>
      </c>
      <c r="O85">
        <v>976.846</v>
      </c>
      <c r="P85">
        <v>976.846</v>
      </c>
      <c r="Q85">
        <v>976.32399999999996</v>
      </c>
      <c r="R85">
        <v>976.23</v>
      </c>
      <c r="S85">
        <v>976.31899999999996</v>
      </c>
      <c r="T85">
        <v>976.197</v>
      </c>
      <c r="U85">
        <v>975.81200000000001</v>
      </c>
      <c r="V85">
        <v>972.98900000000003</v>
      </c>
      <c r="W85">
        <v>961.19100000000003</v>
      </c>
      <c r="X85">
        <v>964.38099999999997</v>
      </c>
      <c r="Y85">
        <v>977.29499999999996</v>
      </c>
      <c r="Z85">
        <v>972.72900000000004</v>
      </c>
      <c r="AA85">
        <v>973.80700000000002</v>
      </c>
      <c r="AB85" s="16">
        <v>973.98099999999999</v>
      </c>
      <c r="AC85">
        <v>994.43600000000004</v>
      </c>
      <c r="AD85" s="16">
        <v>1004.977</v>
      </c>
      <c r="AE85" s="28">
        <v>1016.978</v>
      </c>
      <c r="AF85" s="16">
        <v>1017.062</v>
      </c>
      <c r="AG85" s="29">
        <v>1020.564</v>
      </c>
      <c r="AH85" s="29">
        <v>1006.1079999999999</v>
      </c>
      <c r="AI85" s="29">
        <v>1009.5549999999999</v>
      </c>
      <c r="AJ85" s="29">
        <v>1023.529</v>
      </c>
      <c r="AK85" s="16">
        <v>1122.1590000000001</v>
      </c>
      <c r="AL85">
        <v>890.11900000000003</v>
      </c>
      <c r="AM85">
        <v>57.960999999999999</v>
      </c>
      <c r="AN85" s="30"/>
      <c r="AO85" s="31"/>
      <c r="AP85" s="29"/>
      <c r="AQ85" s="2"/>
    </row>
    <row r="86" spans="1:43" x14ac:dyDescent="0.25">
      <c r="A86" s="1">
        <v>2013</v>
      </c>
      <c r="B86" s="1">
        <v>3</v>
      </c>
      <c r="C86" s="2"/>
      <c r="D86" s="2"/>
      <c r="E86" s="26">
        <v>885.63300000000004</v>
      </c>
      <c r="F86">
        <v>850.93799999999999</v>
      </c>
      <c r="G86">
        <v>847.35699999999997</v>
      </c>
      <c r="H86">
        <v>845.57100000000003</v>
      </c>
      <c r="I86">
        <v>845.88099999999997</v>
      </c>
      <c r="J86">
        <v>840.55899999999997</v>
      </c>
      <c r="K86">
        <v>836.92100000000005</v>
      </c>
      <c r="L86">
        <v>839.05600000000004</v>
      </c>
      <c r="M86">
        <v>867.09799999999996</v>
      </c>
      <c r="N86">
        <v>865.87699999999995</v>
      </c>
      <c r="O86">
        <v>882.36099999999999</v>
      </c>
      <c r="P86">
        <v>882.37599999999998</v>
      </c>
      <c r="Q86">
        <v>881.82</v>
      </c>
      <c r="R86">
        <v>881.72</v>
      </c>
      <c r="S86">
        <v>881.81600000000003</v>
      </c>
      <c r="T86">
        <v>881.68899999999996</v>
      </c>
      <c r="U86">
        <v>881.27200000000005</v>
      </c>
      <c r="V86">
        <v>878.31200000000001</v>
      </c>
      <c r="W86">
        <v>866.81899999999996</v>
      </c>
      <c r="X86">
        <v>870.22199999999998</v>
      </c>
      <c r="Y86">
        <v>881.94200000000001</v>
      </c>
      <c r="Z86">
        <v>868.79600000000005</v>
      </c>
      <c r="AA86">
        <v>874.51700000000005</v>
      </c>
      <c r="AB86">
        <v>874.71400000000006</v>
      </c>
      <c r="AC86">
        <v>902.72400000000005</v>
      </c>
      <c r="AD86">
        <v>912.39800000000002</v>
      </c>
      <c r="AE86" s="28">
        <v>923.96199999999999</v>
      </c>
      <c r="AF86">
        <v>924.09400000000005</v>
      </c>
      <c r="AG86" s="32">
        <v>927.26599999999996</v>
      </c>
      <c r="AH86" s="32">
        <v>913.36300000000006</v>
      </c>
      <c r="AI86" s="32">
        <v>916.11099999999999</v>
      </c>
      <c r="AJ86" s="32">
        <v>929.61400000000003</v>
      </c>
      <c r="AK86" s="16">
        <v>1029.107</v>
      </c>
      <c r="AL86">
        <v>797.53099999999995</v>
      </c>
      <c r="AM86">
        <v>57.844999999999999</v>
      </c>
      <c r="AN86" s="30"/>
      <c r="AO86" s="31"/>
      <c r="AP86" s="29"/>
      <c r="AQ86" s="2"/>
    </row>
    <row r="87" spans="1:43" x14ac:dyDescent="0.25">
      <c r="A87" s="1">
        <v>2013</v>
      </c>
      <c r="B87" s="1">
        <v>4</v>
      </c>
      <c r="C87" s="2"/>
      <c r="D87" s="2"/>
      <c r="E87" s="26">
        <v>763.89400000000001</v>
      </c>
      <c r="F87">
        <v>743.69899999999996</v>
      </c>
      <c r="G87">
        <v>741.15700000000004</v>
      </c>
      <c r="H87">
        <v>739.44899999999996</v>
      </c>
      <c r="I87">
        <v>739.69399999999996</v>
      </c>
      <c r="J87">
        <v>733.90200000000004</v>
      </c>
      <c r="K87">
        <v>736.54899999999998</v>
      </c>
      <c r="L87">
        <v>735.62599999999998</v>
      </c>
      <c r="M87">
        <v>748.42899999999997</v>
      </c>
      <c r="N87">
        <v>752.34100000000001</v>
      </c>
      <c r="O87">
        <v>769.10699999999997</v>
      </c>
      <c r="P87">
        <v>769.14300000000003</v>
      </c>
      <c r="Q87">
        <v>768.55</v>
      </c>
      <c r="R87">
        <v>768.44399999999996</v>
      </c>
      <c r="S87">
        <v>768.54899999999998</v>
      </c>
      <c r="T87">
        <v>768.42</v>
      </c>
      <c r="U87">
        <v>767.976</v>
      </c>
      <c r="V87">
        <v>765.03099999999995</v>
      </c>
      <c r="W87">
        <v>754.21299999999997</v>
      </c>
      <c r="X87">
        <v>757.98900000000003</v>
      </c>
      <c r="Y87">
        <v>767.774</v>
      </c>
      <c r="Z87">
        <v>757.06399999999996</v>
      </c>
      <c r="AA87">
        <v>766.23299999999995</v>
      </c>
      <c r="AB87">
        <v>766.46699999999998</v>
      </c>
      <c r="AC87">
        <v>757.78300000000002</v>
      </c>
      <c r="AD87">
        <v>766.36599999999999</v>
      </c>
      <c r="AE87" s="28">
        <v>776.78700000000003</v>
      </c>
      <c r="AF87">
        <v>776.79200000000003</v>
      </c>
      <c r="AG87" s="29">
        <v>779.89300000000003</v>
      </c>
      <c r="AH87" s="29">
        <v>766.61699999999996</v>
      </c>
      <c r="AI87" s="29">
        <v>768.21</v>
      </c>
      <c r="AJ87" s="29">
        <v>781.00199999999995</v>
      </c>
      <c r="AK87">
        <v>882.15599999999995</v>
      </c>
      <c r="AL87">
        <v>651.20899999999995</v>
      </c>
      <c r="AM87">
        <v>57.688000000000002</v>
      </c>
      <c r="AN87" s="30"/>
      <c r="AO87" s="31"/>
      <c r="AP87" s="29"/>
      <c r="AQ87" s="2"/>
    </row>
    <row r="88" spans="1:43" x14ac:dyDescent="0.25">
      <c r="A88" s="1">
        <v>2013</v>
      </c>
      <c r="B88" s="1">
        <v>5</v>
      </c>
      <c r="C88" s="2"/>
      <c r="D88" s="2"/>
      <c r="E88" s="26">
        <v>726.41899999999998</v>
      </c>
      <c r="F88">
        <v>707.87</v>
      </c>
      <c r="G88">
        <v>705.6</v>
      </c>
      <c r="H88">
        <v>703.90599999999995</v>
      </c>
      <c r="I88">
        <v>704.21600000000001</v>
      </c>
      <c r="J88">
        <v>698.29300000000001</v>
      </c>
      <c r="K88">
        <v>699.35500000000002</v>
      </c>
      <c r="L88">
        <v>699.29200000000003</v>
      </c>
      <c r="M88">
        <v>698.78200000000004</v>
      </c>
      <c r="N88">
        <v>715.06299999999999</v>
      </c>
      <c r="O88">
        <v>730.81100000000004</v>
      </c>
      <c r="P88">
        <v>730.83100000000002</v>
      </c>
      <c r="Q88">
        <v>730.14400000000001</v>
      </c>
      <c r="R88">
        <v>730.01900000000001</v>
      </c>
      <c r="S88">
        <v>730.11300000000006</v>
      </c>
      <c r="T88">
        <v>729.98400000000004</v>
      </c>
      <c r="U88">
        <v>729.54600000000005</v>
      </c>
      <c r="V88">
        <v>726.67399999999998</v>
      </c>
      <c r="W88">
        <v>717.24300000000005</v>
      </c>
      <c r="X88">
        <v>721.024</v>
      </c>
      <c r="Y88">
        <v>729.85799999999995</v>
      </c>
      <c r="Z88">
        <v>721.20600000000002</v>
      </c>
      <c r="AA88">
        <v>727.59299999999996</v>
      </c>
      <c r="AB88">
        <v>727.81100000000004</v>
      </c>
      <c r="AC88">
        <v>739.88800000000003</v>
      </c>
      <c r="AD88">
        <v>747.88599999999997</v>
      </c>
      <c r="AE88" s="28">
        <v>756.87900000000002</v>
      </c>
      <c r="AF88">
        <v>756.95799999999997</v>
      </c>
      <c r="AG88" s="29">
        <v>760.38099999999997</v>
      </c>
      <c r="AH88" s="29">
        <v>747.92</v>
      </c>
      <c r="AI88" s="29">
        <v>748.65599999999995</v>
      </c>
      <c r="AJ88" s="29">
        <v>760.75099999999998</v>
      </c>
      <c r="AK88">
        <v>864.73800000000006</v>
      </c>
      <c r="AL88">
        <v>631.07399999999996</v>
      </c>
      <c r="AM88">
        <v>58.366999999999997</v>
      </c>
      <c r="AN88" s="30"/>
      <c r="AO88" s="31"/>
      <c r="AP88" s="29"/>
      <c r="AQ88" s="2"/>
    </row>
    <row r="89" spans="1:43" x14ac:dyDescent="0.25">
      <c r="A89" s="1">
        <v>2013</v>
      </c>
      <c r="B89" s="1">
        <v>6</v>
      </c>
      <c r="C89" s="2"/>
      <c r="D89" s="2"/>
      <c r="E89" s="26">
        <v>1043.271</v>
      </c>
      <c r="F89" s="16">
        <v>1042.2750000000001</v>
      </c>
      <c r="G89" s="16">
        <v>1039.3030000000001</v>
      </c>
      <c r="H89" s="16">
        <v>1037.29</v>
      </c>
      <c r="I89" s="16">
        <v>1037.55</v>
      </c>
      <c r="J89" s="16">
        <v>1031.3510000000001</v>
      </c>
      <c r="K89" s="16">
        <v>1030.4390000000001</v>
      </c>
      <c r="L89" s="16">
        <v>1005.556</v>
      </c>
      <c r="M89" s="16">
        <v>1004.525</v>
      </c>
      <c r="N89" s="16">
        <v>1064.421</v>
      </c>
      <c r="O89" s="16">
        <v>1081.9960000000001</v>
      </c>
      <c r="P89" s="16">
        <v>1082.04</v>
      </c>
      <c r="Q89" s="16">
        <v>1081.165</v>
      </c>
      <c r="R89" s="16">
        <v>1081.0350000000001</v>
      </c>
      <c r="S89" s="16">
        <v>1081.1610000000001</v>
      </c>
      <c r="T89" s="16">
        <v>1081.029</v>
      </c>
      <c r="U89" s="16">
        <v>1080.527</v>
      </c>
      <c r="V89" s="16">
        <v>1077.577</v>
      </c>
      <c r="W89" s="16">
        <v>1068.8440000000001</v>
      </c>
      <c r="X89" s="16">
        <v>1073.2639999999999</v>
      </c>
      <c r="Y89" s="16">
        <v>1086.0540000000001</v>
      </c>
      <c r="Z89" s="16">
        <v>1078.9639999999999</v>
      </c>
      <c r="AA89" s="16">
        <v>1083.309</v>
      </c>
      <c r="AB89" s="16">
        <v>1083.537</v>
      </c>
      <c r="AC89" s="16">
        <v>1061.1659999999999</v>
      </c>
      <c r="AD89" s="16">
        <v>1070.3030000000001</v>
      </c>
      <c r="AE89" s="28">
        <v>1078.941</v>
      </c>
      <c r="AF89" s="16">
        <v>1079.0350000000001</v>
      </c>
      <c r="AG89" s="29">
        <v>1085.354</v>
      </c>
      <c r="AH89" s="29">
        <v>1070.646</v>
      </c>
      <c r="AI89" s="29">
        <v>1071.3699999999999</v>
      </c>
      <c r="AJ89" s="29">
        <v>1085.752</v>
      </c>
      <c r="AK89" s="16">
        <v>1188.3810000000001</v>
      </c>
      <c r="AL89">
        <v>952.83799999999997</v>
      </c>
      <c r="AM89">
        <v>58.835999999999999</v>
      </c>
      <c r="AN89" s="30"/>
      <c r="AO89" s="31"/>
      <c r="AP89" s="29"/>
      <c r="AQ89" s="2"/>
    </row>
    <row r="90" spans="1:43" x14ac:dyDescent="0.25">
      <c r="A90" s="1">
        <v>2013</v>
      </c>
      <c r="B90" s="1">
        <v>7</v>
      </c>
      <c r="C90" s="2"/>
      <c r="D90" s="2"/>
      <c r="E90" s="26">
        <v>1360.75</v>
      </c>
      <c r="F90" s="16">
        <v>1329.482</v>
      </c>
      <c r="G90" s="16">
        <v>1324.952</v>
      </c>
      <c r="H90" s="16">
        <v>1321.82</v>
      </c>
      <c r="I90" s="16">
        <v>1321.998</v>
      </c>
      <c r="J90" s="16">
        <v>1313.961</v>
      </c>
      <c r="K90" s="16">
        <v>1314.527</v>
      </c>
      <c r="L90" s="16">
        <v>1308.7249999999999</v>
      </c>
      <c r="M90" s="16">
        <v>1304.376</v>
      </c>
      <c r="N90" s="16">
        <v>1410.779</v>
      </c>
      <c r="O90" s="16">
        <v>1424.8209999999999</v>
      </c>
      <c r="P90" s="16">
        <v>1424.893</v>
      </c>
      <c r="Q90" s="16">
        <v>1423.98</v>
      </c>
      <c r="R90" s="16">
        <v>1423.8430000000001</v>
      </c>
      <c r="S90" s="16">
        <v>1423.9939999999999</v>
      </c>
      <c r="T90" s="16">
        <v>1423.866</v>
      </c>
      <c r="U90" s="16">
        <v>1423.325</v>
      </c>
      <c r="V90" s="16">
        <v>1420.4169999999999</v>
      </c>
      <c r="W90" s="16">
        <v>1412.08</v>
      </c>
      <c r="X90" s="16">
        <v>1416.701</v>
      </c>
      <c r="Y90" s="16">
        <v>1433.8430000000001</v>
      </c>
      <c r="Z90" s="16">
        <v>1428.1579999999999</v>
      </c>
      <c r="AA90" s="16">
        <v>1431.4469999999999</v>
      </c>
      <c r="AB90" s="16">
        <v>1431.6990000000001</v>
      </c>
      <c r="AC90" s="16">
        <v>1403.8320000000001</v>
      </c>
      <c r="AD90" s="16">
        <v>1415.2190000000001</v>
      </c>
      <c r="AE90" s="28">
        <v>1423.098</v>
      </c>
      <c r="AF90" s="16">
        <v>1423.2049999999999</v>
      </c>
      <c r="AG90" s="29">
        <v>1432.7239999999999</v>
      </c>
      <c r="AH90" s="29">
        <v>1415.164</v>
      </c>
      <c r="AI90" s="29">
        <v>1416.231</v>
      </c>
      <c r="AJ90" s="29">
        <v>1433.5239999999999</v>
      </c>
      <c r="AK90" s="16">
        <v>1533.39</v>
      </c>
      <c r="AL90" s="16">
        <v>1296.819</v>
      </c>
      <c r="AM90">
        <v>59.093000000000004</v>
      </c>
      <c r="AN90" s="30"/>
      <c r="AO90" s="31"/>
      <c r="AP90" s="29"/>
      <c r="AQ90" s="2"/>
    </row>
    <row r="91" spans="1:43" x14ac:dyDescent="0.25">
      <c r="A91" s="1">
        <v>2013</v>
      </c>
      <c r="B91" s="1">
        <v>8</v>
      </c>
      <c r="C91" s="2"/>
      <c r="D91" s="2"/>
      <c r="E91" s="26">
        <v>1352.769</v>
      </c>
      <c r="F91" s="16">
        <v>1369.6790000000001</v>
      </c>
      <c r="G91" s="16">
        <v>1365.4880000000001</v>
      </c>
      <c r="H91" s="16">
        <v>1362.633</v>
      </c>
      <c r="I91" s="16">
        <v>1362.692</v>
      </c>
      <c r="J91" s="16">
        <v>1355.5429999999999</v>
      </c>
      <c r="K91" s="16">
        <v>1354.8579999999999</v>
      </c>
      <c r="L91" s="16">
        <v>1320.5350000000001</v>
      </c>
      <c r="M91" s="16">
        <v>1318.9469999999999</v>
      </c>
      <c r="N91" s="16">
        <v>1427.9269999999999</v>
      </c>
      <c r="O91" s="16">
        <v>1443.703</v>
      </c>
      <c r="P91" s="16">
        <v>1443.796</v>
      </c>
      <c r="Q91" s="16">
        <v>1442.845</v>
      </c>
      <c r="R91" s="16">
        <v>1442.7170000000001</v>
      </c>
      <c r="S91" s="16">
        <v>1442.8889999999999</v>
      </c>
      <c r="T91" s="16">
        <v>1442.769</v>
      </c>
      <c r="U91" s="16">
        <v>1442.2090000000001</v>
      </c>
      <c r="V91" s="16">
        <v>1439.473</v>
      </c>
      <c r="W91" s="16">
        <v>1431.105</v>
      </c>
      <c r="X91" s="16">
        <v>1436.0540000000001</v>
      </c>
      <c r="Y91" s="16">
        <v>1453.348</v>
      </c>
      <c r="Z91" s="16">
        <v>1448.6849999999999</v>
      </c>
      <c r="AA91" s="16">
        <v>1452.2819999999999</v>
      </c>
      <c r="AB91" s="16">
        <v>1452.5239999999999</v>
      </c>
      <c r="AC91" s="16">
        <v>1419.403</v>
      </c>
      <c r="AD91" s="16">
        <v>1430.3979999999999</v>
      </c>
      <c r="AE91" s="28">
        <v>1438.6590000000001</v>
      </c>
      <c r="AF91" s="16">
        <v>1438.7429999999999</v>
      </c>
      <c r="AG91" s="29">
        <v>1448.27</v>
      </c>
      <c r="AH91" s="29">
        <v>1430.732</v>
      </c>
      <c r="AI91" s="29">
        <v>1431.809</v>
      </c>
      <c r="AJ91" s="29">
        <v>1449.09</v>
      </c>
      <c r="AK91" s="16">
        <v>1548.8530000000001</v>
      </c>
      <c r="AL91" s="16">
        <v>1312.499</v>
      </c>
      <c r="AM91">
        <v>59.039000000000001</v>
      </c>
      <c r="AN91" s="30"/>
      <c r="AO91" s="31"/>
      <c r="AP91" s="29"/>
      <c r="AQ91" s="2"/>
    </row>
    <row r="92" spans="1:43" x14ac:dyDescent="0.25">
      <c r="A92" s="1">
        <v>2013</v>
      </c>
      <c r="B92" s="1">
        <v>9</v>
      </c>
      <c r="C92" s="2"/>
      <c r="D92" s="2"/>
      <c r="E92" s="26">
        <v>1219.5150000000001</v>
      </c>
      <c r="F92" s="16">
        <v>1194.32</v>
      </c>
      <c r="G92" s="16">
        <v>1190.462</v>
      </c>
      <c r="H92" s="16">
        <v>1188.3599999999999</v>
      </c>
      <c r="I92" s="16">
        <v>1188.44</v>
      </c>
      <c r="J92" s="16">
        <v>1182.7270000000001</v>
      </c>
      <c r="K92" s="16">
        <v>1181.885</v>
      </c>
      <c r="L92" s="16">
        <v>1165.49</v>
      </c>
      <c r="M92" s="16">
        <v>1162.924</v>
      </c>
      <c r="N92" s="16">
        <v>1254.6289999999999</v>
      </c>
      <c r="O92" s="16">
        <v>1273.077</v>
      </c>
      <c r="P92" s="16">
        <v>1273.165</v>
      </c>
      <c r="Q92" s="16">
        <v>1272.2239999999999</v>
      </c>
      <c r="R92" s="16">
        <v>1272.1110000000001</v>
      </c>
      <c r="S92" s="16">
        <v>1272.298</v>
      </c>
      <c r="T92" s="16">
        <v>1272.171</v>
      </c>
      <c r="U92" s="16">
        <v>1271.5619999999999</v>
      </c>
      <c r="V92" s="16">
        <v>1268.7170000000001</v>
      </c>
      <c r="W92" s="16">
        <v>1259.0730000000001</v>
      </c>
      <c r="X92" s="16">
        <v>1264.48</v>
      </c>
      <c r="Y92" s="16">
        <v>1280.586</v>
      </c>
      <c r="Z92" s="16">
        <v>1276.7729999999999</v>
      </c>
      <c r="AA92" s="16">
        <v>1280.037</v>
      </c>
      <c r="AB92" s="16">
        <v>1280.3109999999999</v>
      </c>
      <c r="AC92" s="16">
        <v>1253.7750000000001</v>
      </c>
      <c r="AD92" s="16">
        <v>1263.9970000000001</v>
      </c>
      <c r="AE92" s="28">
        <v>1273.2170000000001</v>
      </c>
      <c r="AF92" s="16">
        <v>1273.3119999999999</v>
      </c>
      <c r="AG92" s="29">
        <v>1281.527</v>
      </c>
      <c r="AH92" s="29">
        <v>1264.3320000000001</v>
      </c>
      <c r="AI92" s="29">
        <v>1265.241</v>
      </c>
      <c r="AJ92" s="29">
        <v>1282.18</v>
      </c>
      <c r="AK92" s="16">
        <v>1382.1980000000001</v>
      </c>
      <c r="AL92" s="16">
        <v>1146.2650000000001</v>
      </c>
      <c r="AM92">
        <v>58.933999999999997</v>
      </c>
      <c r="AN92" s="30"/>
      <c r="AO92" s="31"/>
      <c r="AP92" s="29"/>
      <c r="AQ92" s="2"/>
    </row>
    <row r="93" spans="1:43" x14ac:dyDescent="0.25">
      <c r="A93" s="1">
        <v>2013</v>
      </c>
      <c r="B93" s="1">
        <v>10</v>
      </c>
      <c r="C93" s="2"/>
      <c r="D93" s="2"/>
      <c r="E93" s="26">
        <v>792.096</v>
      </c>
      <c r="F93">
        <v>760.05</v>
      </c>
      <c r="G93">
        <v>758.08399999999995</v>
      </c>
      <c r="H93">
        <v>757.30200000000002</v>
      </c>
      <c r="I93">
        <v>757.05</v>
      </c>
      <c r="J93">
        <v>753.678</v>
      </c>
      <c r="K93">
        <v>753.52099999999996</v>
      </c>
      <c r="L93">
        <v>755.85</v>
      </c>
      <c r="M93">
        <v>755.36099999999999</v>
      </c>
      <c r="N93">
        <v>782.64599999999996</v>
      </c>
      <c r="O93">
        <v>805.00599999999997</v>
      </c>
      <c r="P93">
        <v>805.08600000000001</v>
      </c>
      <c r="Q93">
        <v>804.13499999999999</v>
      </c>
      <c r="R93">
        <v>804.03</v>
      </c>
      <c r="S93">
        <v>804.22</v>
      </c>
      <c r="T93">
        <v>804.096</v>
      </c>
      <c r="U93">
        <v>803.48299999999995</v>
      </c>
      <c r="V93">
        <v>800.79899999999998</v>
      </c>
      <c r="W93">
        <v>790.37699999999995</v>
      </c>
      <c r="X93">
        <v>795.96900000000005</v>
      </c>
      <c r="Y93">
        <v>806.505</v>
      </c>
      <c r="Z93">
        <v>803.351</v>
      </c>
      <c r="AA93">
        <v>808.197</v>
      </c>
      <c r="AB93">
        <v>808.50900000000001</v>
      </c>
      <c r="AC93">
        <v>795.31100000000004</v>
      </c>
      <c r="AD93">
        <v>802.95</v>
      </c>
      <c r="AE93" s="28">
        <v>812.95799999999997</v>
      </c>
      <c r="AF93">
        <v>813.00699999999995</v>
      </c>
      <c r="AG93" s="29">
        <v>816.85699999999997</v>
      </c>
      <c r="AH93" s="29">
        <v>803.50800000000004</v>
      </c>
      <c r="AI93" s="29">
        <v>804.15899999999999</v>
      </c>
      <c r="AJ93" s="29">
        <v>817.20100000000002</v>
      </c>
      <c r="AK93">
        <v>920.70699999999999</v>
      </c>
      <c r="AL93">
        <v>686.15700000000004</v>
      </c>
      <c r="AM93">
        <v>58.588000000000001</v>
      </c>
      <c r="AN93" s="30"/>
      <c r="AO93" s="31"/>
      <c r="AP93" s="29"/>
      <c r="AQ93" s="2"/>
    </row>
    <row r="94" spans="1:43" x14ac:dyDescent="0.25">
      <c r="A94" s="1">
        <v>2013</v>
      </c>
      <c r="B94" s="1">
        <v>11</v>
      </c>
      <c r="C94" s="2"/>
      <c r="D94" s="2"/>
      <c r="E94" s="26">
        <v>699.64</v>
      </c>
      <c r="F94">
        <v>673.16899999999998</v>
      </c>
      <c r="G94">
        <v>670.73599999999999</v>
      </c>
      <c r="H94">
        <v>669.21400000000006</v>
      </c>
      <c r="I94">
        <v>669.31299999999999</v>
      </c>
      <c r="J94">
        <v>664.053</v>
      </c>
      <c r="K94">
        <v>669.58399999999995</v>
      </c>
      <c r="L94">
        <v>670.37300000000005</v>
      </c>
      <c r="M94">
        <v>684.87400000000002</v>
      </c>
      <c r="N94">
        <v>685.88</v>
      </c>
      <c r="O94">
        <v>711.423</v>
      </c>
      <c r="P94">
        <v>711.495</v>
      </c>
      <c r="Q94">
        <v>710.54499999999996</v>
      </c>
      <c r="R94">
        <v>710.43700000000001</v>
      </c>
      <c r="S94">
        <v>710.63599999999997</v>
      </c>
      <c r="T94">
        <v>710.51099999999997</v>
      </c>
      <c r="U94">
        <v>709.87300000000005</v>
      </c>
      <c r="V94">
        <v>707.25199999999995</v>
      </c>
      <c r="W94">
        <v>695.673</v>
      </c>
      <c r="X94">
        <v>701.52599999999995</v>
      </c>
      <c r="Y94">
        <v>712.02300000000002</v>
      </c>
      <c r="Z94">
        <v>709.45699999999999</v>
      </c>
      <c r="AA94">
        <v>716.23699999999997</v>
      </c>
      <c r="AB94">
        <v>716.56700000000001</v>
      </c>
      <c r="AC94">
        <v>709.31299999999999</v>
      </c>
      <c r="AD94">
        <v>716.97400000000005</v>
      </c>
      <c r="AE94" s="28">
        <v>727.84</v>
      </c>
      <c r="AF94">
        <v>727.846</v>
      </c>
      <c r="AG94" s="29">
        <v>730.53800000000001</v>
      </c>
      <c r="AH94" s="29">
        <v>717.51099999999997</v>
      </c>
      <c r="AI94" s="29">
        <v>718.92899999999997</v>
      </c>
      <c r="AJ94" s="29">
        <v>731.59699999999998</v>
      </c>
      <c r="AK94">
        <v>833.38800000000003</v>
      </c>
      <c r="AL94">
        <v>601.52099999999996</v>
      </c>
      <c r="AM94">
        <v>57.917999999999999</v>
      </c>
      <c r="AN94" s="30"/>
      <c r="AO94" s="31"/>
      <c r="AP94" s="29"/>
      <c r="AQ94" s="2"/>
    </row>
    <row r="95" spans="1:43" x14ac:dyDescent="0.25">
      <c r="A95" s="1">
        <v>2013</v>
      </c>
      <c r="B95" s="1">
        <v>12</v>
      </c>
      <c r="C95" s="2"/>
      <c r="D95" s="2"/>
      <c r="E95" s="26">
        <v>959.48099999999999</v>
      </c>
      <c r="F95">
        <v>918.74800000000005</v>
      </c>
      <c r="G95">
        <v>915.09</v>
      </c>
      <c r="H95">
        <v>913.83799999999997</v>
      </c>
      <c r="I95">
        <v>914.048</v>
      </c>
      <c r="J95">
        <v>909.82299999999998</v>
      </c>
      <c r="K95">
        <v>913.53499999999997</v>
      </c>
      <c r="L95">
        <v>914.54899999999998</v>
      </c>
      <c r="M95">
        <v>952.255</v>
      </c>
      <c r="N95">
        <v>949.81600000000003</v>
      </c>
      <c r="O95">
        <v>981.38599999999997</v>
      </c>
      <c r="P95">
        <v>981.44600000000003</v>
      </c>
      <c r="Q95">
        <v>980.36699999999996</v>
      </c>
      <c r="R95">
        <v>980.24400000000003</v>
      </c>
      <c r="S95">
        <v>980.46699999999998</v>
      </c>
      <c r="T95">
        <v>980.32799999999997</v>
      </c>
      <c r="U95">
        <v>979.60799999999995</v>
      </c>
      <c r="V95">
        <v>976.76599999999996</v>
      </c>
      <c r="W95">
        <v>963.25199999999995</v>
      </c>
      <c r="X95">
        <v>969.83799999999997</v>
      </c>
      <c r="Y95">
        <v>984.16099999999994</v>
      </c>
      <c r="Z95">
        <v>981.99800000000005</v>
      </c>
      <c r="AA95">
        <v>977.87599999999998</v>
      </c>
      <c r="AB95">
        <v>978.26400000000001</v>
      </c>
      <c r="AC95">
        <v>961.53200000000004</v>
      </c>
      <c r="AD95">
        <v>971.53599999999994</v>
      </c>
      <c r="AE95" s="28">
        <v>984.65499999999997</v>
      </c>
      <c r="AF95">
        <v>985.22</v>
      </c>
      <c r="AG95" s="29">
        <v>987.96400000000006</v>
      </c>
      <c r="AH95" s="29">
        <v>973.35500000000002</v>
      </c>
      <c r="AI95" s="29">
        <v>976.22699999999998</v>
      </c>
      <c r="AJ95" s="29">
        <v>990.99099999999999</v>
      </c>
      <c r="AK95" s="16">
        <v>1091.0119999999999</v>
      </c>
      <c r="AL95">
        <v>854.41099999999994</v>
      </c>
      <c r="AM95">
        <v>59.1</v>
      </c>
      <c r="AN95" s="30"/>
      <c r="AO95" s="31"/>
      <c r="AP95" s="29"/>
      <c r="AQ95" s="2"/>
    </row>
    <row r="96" spans="1:43" x14ac:dyDescent="0.25">
      <c r="A96" s="1">
        <v>2014</v>
      </c>
      <c r="B96" s="1">
        <v>1</v>
      </c>
      <c r="C96" s="2"/>
      <c r="D96" s="2"/>
      <c r="E96" s="26">
        <v>1100.8230000000001</v>
      </c>
      <c r="F96" s="16">
        <v>1052.5070000000001</v>
      </c>
      <c r="G96" s="16">
        <v>1047.2760000000001</v>
      </c>
      <c r="H96" s="16">
        <v>1045.635</v>
      </c>
      <c r="I96" s="16">
        <v>1045.499</v>
      </c>
      <c r="J96" s="16">
        <v>1040.558</v>
      </c>
      <c r="K96" s="16">
        <v>1039.355</v>
      </c>
      <c r="L96" s="16">
        <v>1039.6089999999999</v>
      </c>
      <c r="M96" s="16">
        <v>1073.1400000000001</v>
      </c>
      <c r="N96" s="16">
        <v>1070.585</v>
      </c>
      <c r="O96" s="16">
        <v>1092.6590000000001</v>
      </c>
      <c r="P96" s="16">
        <v>1092.6220000000001</v>
      </c>
      <c r="Q96" s="16">
        <v>1091.1120000000001</v>
      </c>
      <c r="R96" s="16">
        <v>1090.8620000000001</v>
      </c>
      <c r="S96" s="16">
        <v>1090.9670000000001</v>
      </c>
      <c r="T96" s="16">
        <v>1090.7729999999999</v>
      </c>
      <c r="U96" s="16">
        <v>1090.203</v>
      </c>
      <c r="V96" s="16">
        <v>1085.8530000000001</v>
      </c>
      <c r="W96" s="16">
        <v>1067.075</v>
      </c>
      <c r="X96" s="16">
        <v>1073.3140000000001</v>
      </c>
      <c r="Y96" s="16">
        <v>1095.05</v>
      </c>
      <c r="Z96" s="16">
        <v>1093.3630000000001</v>
      </c>
      <c r="AA96" s="16">
        <v>1093.915</v>
      </c>
      <c r="AB96" s="16">
        <v>1094.3330000000001</v>
      </c>
      <c r="AC96" s="16">
        <v>1085.953</v>
      </c>
      <c r="AD96" s="16">
        <v>1105.7080000000001</v>
      </c>
      <c r="AE96" s="28">
        <v>1124.184</v>
      </c>
      <c r="AF96" s="16">
        <v>1124.617</v>
      </c>
      <c r="AG96" s="29">
        <v>1131.8979999999999</v>
      </c>
      <c r="AH96" s="29">
        <v>1107.454</v>
      </c>
      <c r="AI96" s="29">
        <v>1115.5840000000001</v>
      </c>
      <c r="AJ96" s="29">
        <v>1139.7049999999999</v>
      </c>
      <c r="AK96" s="16">
        <v>1225.182</v>
      </c>
      <c r="AL96">
        <v>988.65700000000004</v>
      </c>
      <c r="AM96">
        <v>59.082000000000001</v>
      </c>
      <c r="AN96" s="30"/>
      <c r="AO96" s="31"/>
      <c r="AP96" s="29"/>
      <c r="AQ96" s="2"/>
    </row>
    <row r="97" spans="1:43" x14ac:dyDescent="0.25">
      <c r="A97" s="1">
        <v>2014</v>
      </c>
      <c r="B97" s="1">
        <v>2</v>
      </c>
      <c r="C97" s="2"/>
      <c r="D97" s="2"/>
      <c r="E97" s="26">
        <v>991.30700000000002</v>
      </c>
      <c r="F97">
        <v>946.34400000000005</v>
      </c>
      <c r="G97">
        <v>941.60799999999995</v>
      </c>
      <c r="H97">
        <v>940.01199999999994</v>
      </c>
      <c r="I97">
        <v>939.95699999999999</v>
      </c>
      <c r="J97">
        <v>935.44200000000001</v>
      </c>
      <c r="K97">
        <v>916.10400000000004</v>
      </c>
      <c r="L97">
        <v>915.77</v>
      </c>
      <c r="M97">
        <v>955.54700000000003</v>
      </c>
      <c r="N97">
        <v>953.82899999999995</v>
      </c>
      <c r="O97">
        <v>972.06899999999996</v>
      </c>
      <c r="P97">
        <v>972.03</v>
      </c>
      <c r="Q97">
        <v>970.59799999999996</v>
      </c>
      <c r="R97">
        <v>970.36400000000003</v>
      </c>
      <c r="S97">
        <v>970.45299999999997</v>
      </c>
      <c r="T97">
        <v>970.27099999999996</v>
      </c>
      <c r="U97">
        <v>969.75599999999997</v>
      </c>
      <c r="V97">
        <v>965.66200000000003</v>
      </c>
      <c r="W97">
        <v>949</v>
      </c>
      <c r="X97">
        <v>954.64800000000002</v>
      </c>
      <c r="Y97">
        <v>974.10400000000004</v>
      </c>
      <c r="Z97">
        <v>972.63</v>
      </c>
      <c r="AA97">
        <v>974.9</v>
      </c>
      <c r="AB97" s="16">
        <v>975.28099999999995</v>
      </c>
      <c r="AC97">
        <v>992.63699999999994</v>
      </c>
      <c r="AD97" s="16">
        <v>1009.621</v>
      </c>
      <c r="AE97" s="28">
        <v>1026.5429999999999</v>
      </c>
      <c r="AF97" s="16">
        <v>1026.819</v>
      </c>
      <c r="AG97" s="29">
        <v>1033.396</v>
      </c>
      <c r="AH97" s="29">
        <v>1011.477</v>
      </c>
      <c r="AI97" s="29">
        <v>1018.479</v>
      </c>
      <c r="AJ97" s="29">
        <v>1040.077</v>
      </c>
      <c r="AK97" s="16">
        <v>1128.8499999999999</v>
      </c>
      <c r="AL97">
        <v>893.20299999999997</v>
      </c>
      <c r="AM97">
        <v>58.862000000000002</v>
      </c>
      <c r="AN97" s="30"/>
      <c r="AO97" s="31"/>
      <c r="AP97" s="29"/>
      <c r="AQ97" s="2"/>
    </row>
    <row r="98" spans="1:43" x14ac:dyDescent="0.25">
      <c r="A98" s="1">
        <v>2014</v>
      </c>
      <c r="B98" s="1">
        <v>3</v>
      </c>
      <c r="C98" s="2"/>
      <c r="D98" s="2"/>
      <c r="E98" s="26">
        <v>873.32799999999997</v>
      </c>
      <c r="F98">
        <v>834.45500000000004</v>
      </c>
      <c r="G98">
        <v>829.91800000000001</v>
      </c>
      <c r="H98">
        <v>827.995</v>
      </c>
      <c r="I98">
        <v>828.024</v>
      </c>
      <c r="J98">
        <v>822.30399999999997</v>
      </c>
      <c r="K98">
        <v>818.47</v>
      </c>
      <c r="L98">
        <v>820.62300000000005</v>
      </c>
      <c r="M98">
        <v>847.798</v>
      </c>
      <c r="N98">
        <v>846.55100000000004</v>
      </c>
      <c r="O98">
        <v>863.01900000000001</v>
      </c>
      <c r="P98">
        <v>862.98599999999999</v>
      </c>
      <c r="Q98">
        <v>861.548</v>
      </c>
      <c r="R98">
        <v>861.30200000000002</v>
      </c>
      <c r="S98">
        <v>861.38300000000004</v>
      </c>
      <c r="T98">
        <v>861.197</v>
      </c>
      <c r="U98">
        <v>860.67899999999997</v>
      </c>
      <c r="V98">
        <v>856.47400000000005</v>
      </c>
      <c r="W98">
        <v>840.54</v>
      </c>
      <c r="X98">
        <v>846.13900000000001</v>
      </c>
      <c r="Y98">
        <v>863.44500000000005</v>
      </c>
      <c r="Z98">
        <v>852.73599999999999</v>
      </c>
      <c r="AA98">
        <v>859.53899999999999</v>
      </c>
      <c r="AB98">
        <v>859.92499999999995</v>
      </c>
      <c r="AC98">
        <v>886.02800000000002</v>
      </c>
      <c r="AD98">
        <v>901.31399999999996</v>
      </c>
      <c r="AE98" s="28">
        <v>917.41300000000001</v>
      </c>
      <c r="AF98">
        <v>917.71799999999996</v>
      </c>
      <c r="AG98" s="29">
        <v>923.70500000000004</v>
      </c>
      <c r="AH98" s="29">
        <v>902.92600000000004</v>
      </c>
      <c r="AI98" s="29">
        <v>908.42100000000005</v>
      </c>
      <c r="AJ98" s="29">
        <v>928.92499999999995</v>
      </c>
      <c r="AK98" s="16">
        <v>1019.23</v>
      </c>
      <c r="AL98">
        <v>785.66899999999998</v>
      </c>
      <c r="AM98">
        <v>58.341000000000001</v>
      </c>
      <c r="AN98" s="30"/>
      <c r="AO98" s="31"/>
      <c r="AP98" s="29"/>
      <c r="AQ98" s="2"/>
    </row>
    <row r="99" spans="1:43" x14ac:dyDescent="0.25">
      <c r="A99" s="1">
        <v>2014</v>
      </c>
      <c r="B99" s="1">
        <v>4</v>
      </c>
      <c r="C99" s="2"/>
      <c r="D99" s="2"/>
      <c r="E99" s="26">
        <v>746.63300000000004</v>
      </c>
      <c r="F99">
        <v>723.423</v>
      </c>
      <c r="G99">
        <v>720.03599999999994</v>
      </c>
      <c r="H99">
        <v>718.24300000000005</v>
      </c>
      <c r="I99">
        <v>718.38</v>
      </c>
      <c r="J99">
        <v>712.27</v>
      </c>
      <c r="K99">
        <v>715.06500000000005</v>
      </c>
      <c r="L99">
        <v>713.97199999999998</v>
      </c>
      <c r="M99">
        <v>724.87900000000002</v>
      </c>
      <c r="N99">
        <v>729.279</v>
      </c>
      <c r="O99">
        <v>746.40099999999995</v>
      </c>
      <c r="P99">
        <v>746.37800000000004</v>
      </c>
      <c r="Q99">
        <v>744.90499999999997</v>
      </c>
      <c r="R99">
        <v>744.64400000000001</v>
      </c>
      <c r="S99">
        <v>744.72299999999996</v>
      </c>
      <c r="T99">
        <v>744.53399999999999</v>
      </c>
      <c r="U99">
        <v>744.00699999999995</v>
      </c>
      <c r="V99">
        <v>739.84199999999998</v>
      </c>
      <c r="W99">
        <v>724.976</v>
      </c>
      <c r="X99">
        <v>730.79899999999998</v>
      </c>
      <c r="Y99">
        <v>745.17</v>
      </c>
      <c r="Z99">
        <v>736.37800000000004</v>
      </c>
      <c r="AA99">
        <v>746.846</v>
      </c>
      <c r="AB99">
        <v>747.24599999999998</v>
      </c>
      <c r="AC99">
        <v>737.60400000000004</v>
      </c>
      <c r="AD99">
        <v>750.67</v>
      </c>
      <c r="AE99" s="28">
        <v>765.26199999999994</v>
      </c>
      <c r="AF99">
        <v>765.42399999999998</v>
      </c>
      <c r="AG99" s="29">
        <v>771.22500000000002</v>
      </c>
      <c r="AH99" s="29">
        <v>751.51099999999997</v>
      </c>
      <c r="AI99" s="29">
        <v>754.67499999999995</v>
      </c>
      <c r="AJ99" s="29">
        <v>774.00300000000004</v>
      </c>
      <c r="AK99">
        <v>867.15800000000002</v>
      </c>
      <c r="AL99">
        <v>635.21900000000005</v>
      </c>
      <c r="AM99">
        <v>57.936</v>
      </c>
      <c r="AN99" s="30"/>
      <c r="AO99" s="31"/>
      <c r="AP99" s="29"/>
      <c r="AQ99" s="2"/>
    </row>
    <row r="100" spans="1:43" x14ac:dyDescent="0.25">
      <c r="A100" s="1">
        <v>2014</v>
      </c>
      <c r="B100" s="1">
        <v>5</v>
      </c>
      <c r="C100" s="2"/>
      <c r="D100" s="2"/>
      <c r="E100" s="26">
        <v>744.31299999999999</v>
      </c>
      <c r="F100">
        <v>720.67200000000003</v>
      </c>
      <c r="G100">
        <v>717.45100000000002</v>
      </c>
      <c r="H100">
        <v>715.50900000000001</v>
      </c>
      <c r="I100">
        <v>715.81</v>
      </c>
      <c r="J100">
        <v>709.09699999999998</v>
      </c>
      <c r="K100">
        <v>709.952</v>
      </c>
      <c r="L100">
        <v>709.96100000000001</v>
      </c>
      <c r="M100">
        <v>710.81</v>
      </c>
      <c r="N100">
        <v>731.02700000000004</v>
      </c>
      <c r="O100">
        <v>746.36</v>
      </c>
      <c r="P100">
        <v>746.34199999999998</v>
      </c>
      <c r="Q100">
        <v>744.755</v>
      </c>
      <c r="R100">
        <v>744.48299999999995</v>
      </c>
      <c r="S100">
        <v>744.55799999999999</v>
      </c>
      <c r="T100">
        <v>744.36500000000001</v>
      </c>
      <c r="U100">
        <v>743.83</v>
      </c>
      <c r="V100">
        <v>739.56799999999998</v>
      </c>
      <c r="W100">
        <v>725.82500000000005</v>
      </c>
      <c r="X100">
        <v>731.75199999999995</v>
      </c>
      <c r="Y100">
        <v>745.423</v>
      </c>
      <c r="Z100">
        <v>738.18600000000004</v>
      </c>
      <c r="AA100">
        <v>744.51</v>
      </c>
      <c r="AB100">
        <v>744.899</v>
      </c>
      <c r="AC100">
        <v>755.87400000000002</v>
      </c>
      <c r="AD100">
        <v>768.52200000000005</v>
      </c>
      <c r="AE100" s="28">
        <v>781.86</v>
      </c>
      <c r="AF100">
        <v>782.09500000000003</v>
      </c>
      <c r="AG100" s="29">
        <v>789.03599999999994</v>
      </c>
      <c r="AH100" s="29">
        <v>769.11400000000003</v>
      </c>
      <c r="AI100" s="29">
        <v>770.66</v>
      </c>
      <c r="AJ100" s="29">
        <v>790.28200000000004</v>
      </c>
      <c r="AK100">
        <v>886.55499999999995</v>
      </c>
      <c r="AL100">
        <v>650.91</v>
      </c>
      <c r="AM100">
        <v>58.862000000000002</v>
      </c>
      <c r="AN100" s="30"/>
      <c r="AO100" s="31"/>
      <c r="AP100" s="29"/>
      <c r="AQ100" s="2"/>
    </row>
    <row r="101" spans="1:43" x14ac:dyDescent="0.25">
      <c r="A101" s="1">
        <v>2014</v>
      </c>
      <c r="B101" s="1">
        <v>6</v>
      </c>
      <c r="C101" s="2"/>
      <c r="D101" s="2"/>
      <c r="E101" s="26">
        <v>1032.04</v>
      </c>
      <c r="F101" s="16">
        <v>1027.299</v>
      </c>
      <c r="G101" s="16">
        <v>1023.272</v>
      </c>
      <c r="H101" s="16">
        <v>1021.217</v>
      </c>
      <c r="I101" s="16">
        <v>1021.352</v>
      </c>
      <c r="J101" s="16">
        <v>1014.957</v>
      </c>
      <c r="K101" s="16">
        <v>1014.218</v>
      </c>
      <c r="L101" s="16">
        <v>987.93299999999999</v>
      </c>
      <c r="M101" s="16">
        <v>985.63499999999999</v>
      </c>
      <c r="N101" s="16">
        <v>1055.1880000000001</v>
      </c>
      <c r="O101" s="16">
        <v>1073.2670000000001</v>
      </c>
      <c r="P101" s="16">
        <v>1073.249</v>
      </c>
      <c r="Q101" s="16">
        <v>1071.3720000000001</v>
      </c>
      <c r="R101" s="16">
        <v>1071.067</v>
      </c>
      <c r="S101" s="16">
        <v>1071.1610000000001</v>
      </c>
      <c r="T101" s="16">
        <v>1070.9659999999999</v>
      </c>
      <c r="U101" s="16">
        <v>1070.3869999999999</v>
      </c>
      <c r="V101" s="16">
        <v>1066.1510000000001</v>
      </c>
      <c r="W101" s="16">
        <v>1053.9949999999999</v>
      </c>
      <c r="X101" s="16">
        <v>1060.385</v>
      </c>
      <c r="Y101" s="16">
        <v>1078.922</v>
      </c>
      <c r="Z101" s="16">
        <v>1072.9880000000001</v>
      </c>
      <c r="AA101" s="16">
        <v>1078.3</v>
      </c>
      <c r="AB101" s="16">
        <v>1078.6780000000001</v>
      </c>
      <c r="AC101" s="16">
        <v>1051.912</v>
      </c>
      <c r="AD101" s="16">
        <v>1067.2529999999999</v>
      </c>
      <c r="AE101" s="28">
        <v>1079.4960000000001</v>
      </c>
      <c r="AF101" s="16">
        <v>1079.7280000000001</v>
      </c>
      <c r="AG101" s="29">
        <v>1092.2919999999999</v>
      </c>
      <c r="AH101" s="29">
        <v>1068.096</v>
      </c>
      <c r="AI101" s="29">
        <v>1069.595</v>
      </c>
      <c r="AJ101" s="29">
        <v>1093.5219999999999</v>
      </c>
      <c r="AK101" s="16">
        <v>1185.7829999999999</v>
      </c>
      <c r="AL101">
        <v>949.69399999999996</v>
      </c>
      <c r="AM101">
        <v>58.972999999999999</v>
      </c>
      <c r="AN101" s="30"/>
      <c r="AO101" s="31"/>
      <c r="AP101" s="29"/>
      <c r="AQ101" s="2"/>
    </row>
    <row r="102" spans="1:43" x14ac:dyDescent="0.25">
      <c r="A102" s="1">
        <v>2014</v>
      </c>
      <c r="B102" s="1">
        <v>7</v>
      </c>
      <c r="C102" s="2"/>
      <c r="D102" s="2"/>
      <c r="E102" s="26">
        <v>1351.001</v>
      </c>
      <c r="F102" s="16">
        <v>1314.5909999999999</v>
      </c>
      <c r="G102" s="16">
        <v>1308.6379999999999</v>
      </c>
      <c r="H102" s="16">
        <v>1305.2719999999999</v>
      </c>
      <c r="I102" s="16">
        <v>1305.5609999999999</v>
      </c>
      <c r="J102" s="16">
        <v>1296.905</v>
      </c>
      <c r="K102" s="16">
        <v>1297.45</v>
      </c>
      <c r="L102" s="16">
        <v>1289.68</v>
      </c>
      <c r="M102" s="16">
        <v>1284.665</v>
      </c>
      <c r="N102" s="16">
        <v>1409.068</v>
      </c>
      <c r="O102" s="16">
        <v>1423.415</v>
      </c>
      <c r="P102" s="16">
        <v>1423.422</v>
      </c>
      <c r="Q102" s="16">
        <v>1421.4939999999999</v>
      </c>
      <c r="R102" s="16">
        <v>1421.163</v>
      </c>
      <c r="S102" s="16">
        <v>1421.277</v>
      </c>
      <c r="T102" s="16">
        <v>1421.085</v>
      </c>
      <c r="U102" s="16">
        <v>1420.472</v>
      </c>
      <c r="V102" s="16">
        <v>1416.2470000000001</v>
      </c>
      <c r="W102" s="16">
        <v>1404.569</v>
      </c>
      <c r="X102" s="16">
        <v>1411.1010000000001</v>
      </c>
      <c r="Y102" s="16">
        <v>1435.759</v>
      </c>
      <c r="Z102" s="16">
        <v>1430.9739999999999</v>
      </c>
      <c r="AA102" s="16">
        <v>1434.9549999999999</v>
      </c>
      <c r="AB102" s="16">
        <v>1435.3589999999999</v>
      </c>
      <c r="AC102" s="16">
        <v>1399.277</v>
      </c>
      <c r="AD102" s="16">
        <v>1419.35</v>
      </c>
      <c r="AE102" s="28">
        <v>1430.6969999999999</v>
      </c>
      <c r="AF102" s="16">
        <v>1430.93</v>
      </c>
      <c r="AG102" s="29">
        <v>1449.9939999999999</v>
      </c>
      <c r="AH102" s="29">
        <v>1419.7270000000001</v>
      </c>
      <c r="AI102" s="29">
        <v>1421.9570000000001</v>
      </c>
      <c r="AJ102" s="29">
        <v>1452.0260000000001</v>
      </c>
      <c r="AK102" s="16">
        <v>1537.9179999999999</v>
      </c>
      <c r="AL102" s="16">
        <v>1300.8320000000001</v>
      </c>
      <c r="AM102">
        <v>59.222000000000001</v>
      </c>
      <c r="AN102" s="30"/>
      <c r="AO102" s="31"/>
      <c r="AP102" s="29"/>
      <c r="AQ102" s="2"/>
    </row>
    <row r="103" spans="1:43" x14ac:dyDescent="0.25">
      <c r="A103" s="1">
        <v>2014</v>
      </c>
      <c r="B103" s="1">
        <v>8</v>
      </c>
      <c r="C103" s="2"/>
      <c r="D103" s="2"/>
      <c r="E103" s="26">
        <v>1343.1669999999999</v>
      </c>
      <c r="F103" s="16">
        <v>1355.0619999999999</v>
      </c>
      <c r="G103" s="16">
        <v>1349.472</v>
      </c>
      <c r="H103" s="16">
        <v>1346.383</v>
      </c>
      <c r="I103" s="16">
        <v>1346.5650000000001</v>
      </c>
      <c r="J103" s="16">
        <v>1338.8019999999999</v>
      </c>
      <c r="K103" s="16">
        <v>1338.086</v>
      </c>
      <c r="L103" s="16">
        <v>1301.576</v>
      </c>
      <c r="M103" s="16">
        <v>1299.3789999999999</v>
      </c>
      <c r="N103" s="16">
        <v>1426.575</v>
      </c>
      <c r="O103" s="16">
        <v>1442.6469999999999</v>
      </c>
      <c r="P103" s="16">
        <v>1442.675</v>
      </c>
      <c r="Q103" s="16">
        <v>1440.7539999999999</v>
      </c>
      <c r="R103" s="16">
        <v>1440.44</v>
      </c>
      <c r="S103" s="16">
        <v>1440.5740000000001</v>
      </c>
      <c r="T103" s="16">
        <v>1440.3910000000001</v>
      </c>
      <c r="U103" s="16">
        <v>1439.7660000000001</v>
      </c>
      <c r="V103" s="16">
        <v>1435.761</v>
      </c>
      <c r="W103" s="16">
        <v>1424.0550000000001</v>
      </c>
      <c r="X103" s="16">
        <v>1430.809</v>
      </c>
      <c r="Y103" s="16">
        <v>1455.491</v>
      </c>
      <c r="Z103" s="16">
        <v>1451.5319999999999</v>
      </c>
      <c r="AA103" s="16">
        <v>1455.769</v>
      </c>
      <c r="AB103" s="16">
        <v>1456.152</v>
      </c>
      <c r="AC103" s="16">
        <v>1414.6120000000001</v>
      </c>
      <c r="AD103" s="16">
        <v>1434.2660000000001</v>
      </c>
      <c r="AE103" s="28">
        <v>1445.9549999999999</v>
      </c>
      <c r="AF103" s="16">
        <v>1446.154</v>
      </c>
      <c r="AG103" s="29">
        <v>1465.2349999999999</v>
      </c>
      <c r="AH103" s="29">
        <v>1434.9929999999999</v>
      </c>
      <c r="AI103" s="29">
        <v>1437.2439999999999</v>
      </c>
      <c r="AJ103" s="29">
        <v>1467.2909999999999</v>
      </c>
      <c r="AK103" s="16">
        <v>1552.951</v>
      </c>
      <c r="AL103" s="16">
        <v>1316.386</v>
      </c>
      <c r="AM103">
        <v>59.091999999999999</v>
      </c>
      <c r="AN103" s="30"/>
      <c r="AO103" s="31"/>
      <c r="AP103" s="29"/>
      <c r="AQ103" s="2"/>
    </row>
    <row r="104" spans="1:43" x14ac:dyDescent="0.25">
      <c r="A104" s="1">
        <v>2014</v>
      </c>
      <c r="B104" s="1">
        <v>9</v>
      </c>
      <c r="C104" s="2"/>
      <c r="D104" s="2"/>
      <c r="E104" s="26">
        <v>1216.1769999999999</v>
      </c>
      <c r="F104" s="16">
        <v>1185.711</v>
      </c>
      <c r="G104" s="16">
        <v>1180.5239999999999</v>
      </c>
      <c r="H104" s="16">
        <v>1178.1389999999999</v>
      </c>
      <c r="I104" s="16">
        <v>1178.375</v>
      </c>
      <c r="J104" s="16">
        <v>1171.877</v>
      </c>
      <c r="K104" s="16">
        <v>1171.021</v>
      </c>
      <c r="L104" s="16">
        <v>1153.3800000000001</v>
      </c>
      <c r="M104" s="16">
        <v>1150.3969999999999</v>
      </c>
      <c r="N104" s="16">
        <v>1257.6389999999999</v>
      </c>
      <c r="O104" s="16">
        <v>1276.0139999999999</v>
      </c>
      <c r="P104" s="16">
        <v>1276.0419999999999</v>
      </c>
      <c r="Q104" s="16">
        <v>1274.1790000000001</v>
      </c>
      <c r="R104" s="16">
        <v>1273.8969999999999</v>
      </c>
      <c r="S104" s="16">
        <v>1274.0450000000001</v>
      </c>
      <c r="T104" s="16">
        <v>1273.8530000000001</v>
      </c>
      <c r="U104" s="16">
        <v>1273.1769999999999</v>
      </c>
      <c r="V104" s="16">
        <v>1268.989</v>
      </c>
      <c r="W104" s="16">
        <v>1255.511</v>
      </c>
      <c r="X104" s="16">
        <v>1262.798</v>
      </c>
      <c r="Y104" s="16">
        <v>1285.7819999999999</v>
      </c>
      <c r="Z104" s="16">
        <v>1282.5170000000001</v>
      </c>
      <c r="AA104" s="16">
        <v>1286.2529999999999</v>
      </c>
      <c r="AB104" s="16">
        <v>1286.674</v>
      </c>
      <c r="AC104" s="16">
        <v>1253.0899999999999</v>
      </c>
      <c r="AD104" s="16">
        <v>1271.3689999999999</v>
      </c>
      <c r="AE104" s="28">
        <v>1284.434</v>
      </c>
      <c r="AF104" s="16">
        <v>1284.643</v>
      </c>
      <c r="AG104" s="29">
        <v>1301.2059999999999</v>
      </c>
      <c r="AH104" s="29">
        <v>1272.07</v>
      </c>
      <c r="AI104" s="29">
        <v>1273.98</v>
      </c>
      <c r="AJ104" s="29">
        <v>1302.877</v>
      </c>
      <c r="AK104" s="16">
        <v>1389.7670000000001</v>
      </c>
      <c r="AL104" s="16">
        <v>1153.643</v>
      </c>
      <c r="AM104">
        <v>58.981999999999999</v>
      </c>
      <c r="AN104" s="30"/>
      <c r="AO104" s="31"/>
      <c r="AP104" s="29"/>
      <c r="AQ104" s="2"/>
    </row>
    <row r="105" spans="1:43" x14ac:dyDescent="0.25">
      <c r="A105" s="1">
        <v>2014</v>
      </c>
      <c r="B105" s="1">
        <v>10</v>
      </c>
      <c r="C105" s="2"/>
      <c r="D105" s="2"/>
      <c r="E105" s="26">
        <v>784.44899999999996</v>
      </c>
      <c r="F105">
        <v>749.17899999999997</v>
      </c>
      <c r="G105">
        <v>746.53800000000001</v>
      </c>
      <c r="H105">
        <v>745.57500000000005</v>
      </c>
      <c r="I105">
        <v>745.60500000000002</v>
      </c>
      <c r="J105">
        <v>741.55499999999995</v>
      </c>
      <c r="K105">
        <v>741.65599999999995</v>
      </c>
      <c r="L105">
        <v>743.553</v>
      </c>
      <c r="M105">
        <v>741.75</v>
      </c>
      <c r="N105">
        <v>773.02200000000005</v>
      </c>
      <c r="O105">
        <v>795.66399999999999</v>
      </c>
      <c r="P105">
        <v>795.68499999999995</v>
      </c>
      <c r="Q105">
        <v>793.87199999999996</v>
      </c>
      <c r="R105">
        <v>793.61599999999999</v>
      </c>
      <c r="S105">
        <v>793.76700000000005</v>
      </c>
      <c r="T105">
        <v>793.58199999999999</v>
      </c>
      <c r="U105">
        <v>792.91</v>
      </c>
      <c r="V105">
        <v>788.97699999999998</v>
      </c>
      <c r="W105">
        <v>774.62400000000002</v>
      </c>
      <c r="X105">
        <v>782.00199999999995</v>
      </c>
      <c r="Y105">
        <v>796.84500000000003</v>
      </c>
      <c r="Z105">
        <v>794.13199999999995</v>
      </c>
      <c r="AA105">
        <v>799.81399999999996</v>
      </c>
      <c r="AB105">
        <v>800.25699999999995</v>
      </c>
      <c r="AC105">
        <v>784.52</v>
      </c>
      <c r="AD105">
        <v>797.12400000000002</v>
      </c>
      <c r="AE105" s="28">
        <v>811.07600000000002</v>
      </c>
      <c r="AF105">
        <v>811.23900000000003</v>
      </c>
      <c r="AG105" s="29">
        <v>818.94399999999996</v>
      </c>
      <c r="AH105" s="29">
        <v>798.06399999999996</v>
      </c>
      <c r="AI105" s="29">
        <v>799.39</v>
      </c>
      <c r="AJ105" s="29">
        <v>819.95</v>
      </c>
      <c r="AK105">
        <v>914.899</v>
      </c>
      <c r="AL105">
        <v>680.56100000000004</v>
      </c>
      <c r="AM105">
        <v>58.534999999999997</v>
      </c>
      <c r="AN105" s="30"/>
      <c r="AO105" s="31"/>
      <c r="AP105" s="29"/>
      <c r="AQ105" s="2"/>
    </row>
    <row r="106" spans="1:43" x14ac:dyDescent="0.25">
      <c r="A106" s="1">
        <v>2014</v>
      </c>
      <c r="B106" s="1">
        <v>11</v>
      </c>
      <c r="C106" s="2"/>
      <c r="D106" s="2"/>
      <c r="E106" s="26">
        <v>701.76199999999994</v>
      </c>
      <c r="F106">
        <v>671.31899999999996</v>
      </c>
      <c r="G106">
        <v>668.12599999999998</v>
      </c>
      <c r="H106">
        <v>666.32299999999998</v>
      </c>
      <c r="I106">
        <v>666.75800000000004</v>
      </c>
      <c r="J106">
        <v>660.54600000000005</v>
      </c>
      <c r="K106">
        <v>666.19600000000003</v>
      </c>
      <c r="L106">
        <v>667.005</v>
      </c>
      <c r="M106">
        <v>681.08699999999999</v>
      </c>
      <c r="N106">
        <v>682.54700000000003</v>
      </c>
      <c r="O106">
        <v>707.99400000000003</v>
      </c>
      <c r="P106">
        <v>708.01499999999999</v>
      </c>
      <c r="Q106">
        <v>706.26</v>
      </c>
      <c r="R106">
        <v>706.00699999999995</v>
      </c>
      <c r="S106">
        <v>706.16899999999998</v>
      </c>
      <c r="T106">
        <v>705.98299999999995</v>
      </c>
      <c r="U106">
        <v>705.28200000000004</v>
      </c>
      <c r="V106">
        <v>701.37199999999996</v>
      </c>
      <c r="W106">
        <v>685.31700000000001</v>
      </c>
      <c r="X106">
        <v>693.00199999999995</v>
      </c>
      <c r="Y106">
        <v>707.84699999999998</v>
      </c>
      <c r="Z106">
        <v>705.61199999999997</v>
      </c>
      <c r="AA106">
        <v>712.97</v>
      </c>
      <c r="AB106">
        <v>713.43499999999995</v>
      </c>
      <c r="AC106">
        <v>704.23699999999997</v>
      </c>
      <c r="AD106">
        <v>716.96900000000005</v>
      </c>
      <c r="AE106" s="28">
        <v>732.26</v>
      </c>
      <c r="AF106">
        <v>732.38</v>
      </c>
      <c r="AG106" s="29">
        <v>737.76099999999997</v>
      </c>
      <c r="AH106" s="29">
        <v>717.88499999999999</v>
      </c>
      <c r="AI106" s="29">
        <v>720.77</v>
      </c>
      <c r="AJ106" s="29">
        <v>740.24599999999998</v>
      </c>
      <c r="AK106">
        <v>833.505</v>
      </c>
      <c r="AL106">
        <v>601.63300000000004</v>
      </c>
      <c r="AM106">
        <v>57.918999999999997</v>
      </c>
      <c r="AN106" s="30"/>
      <c r="AO106" s="31"/>
      <c r="AP106" s="29"/>
      <c r="AQ106" s="2"/>
    </row>
    <row r="107" spans="1:43" x14ac:dyDescent="0.25">
      <c r="A107" s="1">
        <v>2014</v>
      </c>
      <c r="B107" s="1">
        <v>12</v>
      </c>
      <c r="C107" s="2"/>
      <c r="D107" s="2"/>
      <c r="E107" s="26">
        <v>949.875</v>
      </c>
      <c r="F107">
        <v>904.48400000000004</v>
      </c>
      <c r="G107">
        <v>899.76800000000003</v>
      </c>
      <c r="H107">
        <v>898.11099999999999</v>
      </c>
      <c r="I107">
        <v>898.76400000000001</v>
      </c>
      <c r="J107">
        <v>893.33399999999995</v>
      </c>
      <c r="K107">
        <v>897.125</v>
      </c>
      <c r="L107">
        <v>898.15599999999995</v>
      </c>
      <c r="M107">
        <v>935.01900000000001</v>
      </c>
      <c r="N107">
        <v>932.52499999999998</v>
      </c>
      <c r="O107">
        <v>963.44799999999998</v>
      </c>
      <c r="P107">
        <v>963.45600000000002</v>
      </c>
      <c r="Q107">
        <v>961.55499999999995</v>
      </c>
      <c r="R107">
        <v>961.28300000000002</v>
      </c>
      <c r="S107">
        <v>961.46400000000006</v>
      </c>
      <c r="T107">
        <v>961.26199999999994</v>
      </c>
      <c r="U107">
        <v>960.48500000000001</v>
      </c>
      <c r="V107">
        <v>956.29700000000003</v>
      </c>
      <c r="W107">
        <v>937.90099999999995</v>
      </c>
      <c r="X107">
        <v>946.36800000000005</v>
      </c>
      <c r="Y107">
        <v>966.202</v>
      </c>
      <c r="Z107">
        <v>964.32899999999995</v>
      </c>
      <c r="AA107">
        <v>960.99099999999999</v>
      </c>
      <c r="AB107">
        <v>961.52200000000005</v>
      </c>
      <c r="AC107">
        <v>941.35199999999998</v>
      </c>
      <c r="AD107">
        <v>958.21199999999999</v>
      </c>
      <c r="AE107" s="28">
        <v>976.11900000000003</v>
      </c>
      <c r="AF107">
        <v>976.80600000000004</v>
      </c>
      <c r="AG107" s="29">
        <v>982.70799999999997</v>
      </c>
      <c r="AH107" s="29">
        <v>960.39400000000001</v>
      </c>
      <c r="AI107" s="29">
        <v>966.15700000000004</v>
      </c>
      <c r="AJ107" s="29">
        <v>988.55600000000004</v>
      </c>
      <c r="AK107" s="16">
        <v>1077.4929999999999</v>
      </c>
      <c r="AL107">
        <v>841.46900000000005</v>
      </c>
      <c r="AM107">
        <v>58.957000000000001</v>
      </c>
      <c r="AN107" s="30"/>
      <c r="AO107" s="31"/>
      <c r="AP107" s="29"/>
      <c r="AQ107" s="2"/>
    </row>
    <row r="108" spans="1:43" x14ac:dyDescent="0.25">
      <c r="A108" s="1">
        <v>2015</v>
      </c>
      <c r="B108" s="1">
        <v>1</v>
      </c>
      <c r="C108" s="2"/>
      <c r="D108" s="2"/>
      <c r="E108" s="26">
        <v>1102.9090000000001</v>
      </c>
      <c r="F108" s="16">
        <v>1044.32</v>
      </c>
      <c r="G108" s="16">
        <v>1037.9659999999999</v>
      </c>
      <c r="H108" s="16">
        <v>1035.8219999999999</v>
      </c>
      <c r="I108" s="16">
        <v>1036.2070000000001</v>
      </c>
      <c r="J108" s="16">
        <v>1029.8689999999999</v>
      </c>
      <c r="K108" s="16">
        <v>1028.5060000000001</v>
      </c>
      <c r="L108" s="16">
        <v>1028.7629999999999</v>
      </c>
      <c r="M108" s="16">
        <v>1059.5530000000001</v>
      </c>
      <c r="N108" s="16">
        <v>1057.1780000000001</v>
      </c>
      <c r="O108" s="16">
        <v>1075.46</v>
      </c>
      <c r="P108" s="16">
        <v>1075.413</v>
      </c>
      <c r="Q108" s="16">
        <v>1073.5150000000001</v>
      </c>
      <c r="R108" s="16">
        <v>1073.1790000000001</v>
      </c>
      <c r="S108" s="16">
        <v>1073.259</v>
      </c>
      <c r="T108" s="16">
        <v>1073.001</v>
      </c>
      <c r="U108" s="16">
        <v>1072.2070000000001</v>
      </c>
      <c r="V108" s="16">
        <v>1066.6510000000001</v>
      </c>
      <c r="W108" s="16">
        <v>1045.2449999999999</v>
      </c>
      <c r="X108" s="16">
        <v>1053.0619999999999</v>
      </c>
      <c r="Y108" s="16">
        <v>1081.5519999999999</v>
      </c>
      <c r="Z108" s="16">
        <v>1080.0830000000001</v>
      </c>
      <c r="AA108" s="16">
        <v>1081.0650000000001</v>
      </c>
      <c r="AB108" s="16">
        <v>1081.6210000000001</v>
      </c>
      <c r="AC108" s="16">
        <v>1069.0419999999999</v>
      </c>
      <c r="AD108" s="16">
        <v>1093.9639999999999</v>
      </c>
      <c r="AE108" s="28">
        <v>1115.2729999999999</v>
      </c>
      <c r="AF108" s="16">
        <v>1115.8599999999999</v>
      </c>
      <c r="AG108" s="29">
        <v>1130.9639999999999</v>
      </c>
      <c r="AH108" s="29">
        <v>1096.046</v>
      </c>
      <c r="AI108" s="29">
        <v>1108.2940000000001</v>
      </c>
      <c r="AJ108" s="29">
        <v>1142.8979999999999</v>
      </c>
      <c r="AK108" s="16">
        <v>1213.32</v>
      </c>
      <c r="AL108">
        <v>977.19299999999998</v>
      </c>
      <c r="AM108">
        <v>58.981999999999999</v>
      </c>
      <c r="AN108" s="30"/>
      <c r="AO108" s="31"/>
      <c r="AP108" s="29"/>
      <c r="AQ108" s="2"/>
    </row>
    <row r="109" spans="1:43" x14ac:dyDescent="0.25">
      <c r="A109" s="1">
        <v>2015</v>
      </c>
      <c r="B109" s="1">
        <v>2</v>
      </c>
      <c r="C109" s="2"/>
      <c r="D109" s="2"/>
      <c r="E109" s="26">
        <v>996.16899999999998</v>
      </c>
      <c r="F109">
        <v>941.83299999999997</v>
      </c>
      <c r="G109">
        <v>936.08399999999995</v>
      </c>
      <c r="H109">
        <v>934.03599999999994</v>
      </c>
      <c r="I109">
        <v>934.46199999999999</v>
      </c>
      <c r="J109">
        <v>928.67100000000005</v>
      </c>
      <c r="K109">
        <v>909.33299999999997</v>
      </c>
      <c r="L109">
        <v>909.01800000000003</v>
      </c>
      <c r="M109">
        <v>946.40200000000004</v>
      </c>
      <c r="N109">
        <v>944.78499999999997</v>
      </c>
      <c r="O109">
        <v>959.83</v>
      </c>
      <c r="P109">
        <v>959.77800000000002</v>
      </c>
      <c r="Q109">
        <v>957.96</v>
      </c>
      <c r="R109">
        <v>957.64300000000003</v>
      </c>
      <c r="S109">
        <v>957.70799999999997</v>
      </c>
      <c r="T109">
        <v>957.46500000000003</v>
      </c>
      <c r="U109">
        <v>956.73900000000003</v>
      </c>
      <c r="V109">
        <v>951.50699999999995</v>
      </c>
      <c r="W109">
        <v>932.44399999999996</v>
      </c>
      <c r="X109">
        <v>939.58399999999995</v>
      </c>
      <c r="Y109">
        <v>965.12800000000004</v>
      </c>
      <c r="Z109">
        <v>963.822</v>
      </c>
      <c r="AA109">
        <v>966.51400000000001</v>
      </c>
      <c r="AB109" s="16">
        <v>967.02300000000002</v>
      </c>
      <c r="AC109">
        <v>980.60599999999999</v>
      </c>
      <c r="AD109" s="16">
        <v>1002.254</v>
      </c>
      <c r="AE109" s="28">
        <v>1021.769</v>
      </c>
      <c r="AF109" s="16">
        <v>1022.184</v>
      </c>
      <c r="AG109" s="29">
        <v>1035.732</v>
      </c>
      <c r="AH109" s="29">
        <v>1004.417</v>
      </c>
      <c r="AI109" s="29">
        <v>1014.998</v>
      </c>
      <c r="AJ109" s="29">
        <v>1045.9929999999999</v>
      </c>
      <c r="AK109" s="16">
        <v>1121.425</v>
      </c>
      <c r="AL109">
        <v>886.05100000000004</v>
      </c>
      <c r="AM109">
        <v>58.793999999999997</v>
      </c>
      <c r="AN109" s="30"/>
      <c r="AO109" s="31"/>
      <c r="AP109" s="29"/>
      <c r="AQ109" s="2"/>
    </row>
    <row r="110" spans="1:43" x14ac:dyDescent="0.25">
      <c r="A110" s="1">
        <v>2015</v>
      </c>
      <c r="B110" s="1">
        <v>3</v>
      </c>
      <c r="C110" s="2"/>
      <c r="D110" s="2"/>
      <c r="E110" s="26">
        <v>869.25099999999998</v>
      </c>
      <c r="F110">
        <v>822.42</v>
      </c>
      <c r="G110">
        <v>817.05899999999997</v>
      </c>
      <c r="H110">
        <v>814.76599999999996</v>
      </c>
      <c r="I110">
        <v>815.23400000000004</v>
      </c>
      <c r="J110">
        <v>808.40800000000002</v>
      </c>
      <c r="K110">
        <v>804.44799999999998</v>
      </c>
      <c r="L110">
        <v>806.62</v>
      </c>
      <c r="M110">
        <v>831.44200000000001</v>
      </c>
      <c r="N110">
        <v>830.28</v>
      </c>
      <c r="O110">
        <v>843.577</v>
      </c>
      <c r="P110">
        <v>843.52700000000004</v>
      </c>
      <c r="Q110">
        <v>841.70799999999997</v>
      </c>
      <c r="R110">
        <v>841.37699999999995</v>
      </c>
      <c r="S110">
        <v>841.43100000000004</v>
      </c>
      <c r="T110">
        <v>841.18499999999995</v>
      </c>
      <c r="U110">
        <v>840.46400000000006</v>
      </c>
      <c r="V110">
        <v>835.16099999999994</v>
      </c>
      <c r="W110">
        <v>817.10199999999998</v>
      </c>
      <c r="X110">
        <v>824.10599999999999</v>
      </c>
      <c r="Y110">
        <v>846.65</v>
      </c>
      <c r="Z110">
        <v>836.09199999999998</v>
      </c>
      <c r="AA110">
        <v>843.346</v>
      </c>
      <c r="AB110">
        <v>843.85199999999998</v>
      </c>
      <c r="AC110">
        <v>866.93399999999997</v>
      </c>
      <c r="AD110">
        <v>886.22799999999995</v>
      </c>
      <c r="AE110" s="28">
        <v>904.64499999999998</v>
      </c>
      <c r="AF110">
        <v>905.07799999999997</v>
      </c>
      <c r="AG110" s="29">
        <v>917.18399999999997</v>
      </c>
      <c r="AH110" s="29">
        <v>888.10500000000002</v>
      </c>
      <c r="AI110" s="29">
        <v>896.33299999999997</v>
      </c>
      <c r="AJ110" s="29">
        <v>925.11699999999996</v>
      </c>
      <c r="AK110" s="16">
        <v>1003.907</v>
      </c>
      <c r="AL110">
        <v>770.93499999999995</v>
      </c>
      <c r="AM110">
        <v>58.194000000000003</v>
      </c>
      <c r="AN110" s="30"/>
      <c r="AO110" s="31"/>
      <c r="AP110" s="29"/>
      <c r="AQ110" s="2"/>
    </row>
    <row r="111" spans="1:43" x14ac:dyDescent="0.25">
      <c r="A111" s="1">
        <v>2015</v>
      </c>
      <c r="B111" s="1">
        <v>4</v>
      </c>
      <c r="C111" s="2"/>
      <c r="D111" s="2"/>
      <c r="E111" s="26">
        <v>763.73900000000003</v>
      </c>
      <c r="F111">
        <v>732.39599999999996</v>
      </c>
      <c r="G111">
        <v>728.178</v>
      </c>
      <c r="H111">
        <v>726.03200000000004</v>
      </c>
      <c r="I111">
        <v>726.59299999999996</v>
      </c>
      <c r="J111">
        <v>719.33399999999995</v>
      </c>
      <c r="K111">
        <v>722.20799999999997</v>
      </c>
      <c r="L111">
        <v>721.12800000000004</v>
      </c>
      <c r="M111">
        <v>731.59500000000003</v>
      </c>
      <c r="N111">
        <v>736.62599999999998</v>
      </c>
      <c r="O111">
        <v>751.23199999999997</v>
      </c>
      <c r="P111">
        <v>751.19500000000005</v>
      </c>
      <c r="Q111">
        <v>749.28700000000003</v>
      </c>
      <c r="R111">
        <v>748.93299999999999</v>
      </c>
      <c r="S111">
        <v>748.98900000000003</v>
      </c>
      <c r="T111">
        <v>748.73500000000001</v>
      </c>
      <c r="U111">
        <v>747.98099999999999</v>
      </c>
      <c r="V111">
        <v>742.58100000000002</v>
      </c>
      <c r="W111">
        <v>725.197</v>
      </c>
      <c r="X111">
        <v>732.65599999999995</v>
      </c>
      <c r="Y111">
        <v>752.00099999999998</v>
      </c>
      <c r="Z111">
        <v>743.28599999999994</v>
      </c>
      <c r="AA111">
        <v>753.87599999999998</v>
      </c>
      <c r="AB111">
        <v>754.40599999999995</v>
      </c>
      <c r="AC111">
        <v>742.03399999999999</v>
      </c>
      <c r="AD111">
        <v>758.84299999999996</v>
      </c>
      <c r="AE111" s="28">
        <v>776.09100000000001</v>
      </c>
      <c r="AF111">
        <v>776.37699999999995</v>
      </c>
      <c r="AG111" s="29">
        <v>787.97199999999998</v>
      </c>
      <c r="AH111" s="29">
        <v>759.96299999999997</v>
      </c>
      <c r="AI111" s="29">
        <v>764.83399999999995</v>
      </c>
      <c r="AJ111" s="29">
        <v>792.40599999999995</v>
      </c>
      <c r="AK111">
        <v>875.54600000000005</v>
      </c>
      <c r="AL111">
        <v>643.32799999999997</v>
      </c>
      <c r="AM111">
        <v>58.006</v>
      </c>
      <c r="AN111" s="30"/>
      <c r="AO111" s="31"/>
      <c r="AP111" s="29"/>
      <c r="AQ111" s="2"/>
    </row>
    <row r="112" spans="1:43" x14ac:dyDescent="0.25">
      <c r="A112" s="1">
        <v>2015</v>
      </c>
      <c r="B112" s="1">
        <v>5</v>
      </c>
      <c r="C112" s="2"/>
      <c r="D112" s="2"/>
      <c r="E112" s="26">
        <v>728.81200000000001</v>
      </c>
      <c r="F112">
        <v>699.93499999999995</v>
      </c>
      <c r="G112">
        <v>696.20399999999995</v>
      </c>
      <c r="H112">
        <v>694.15099999999995</v>
      </c>
      <c r="I112">
        <v>694.75599999999997</v>
      </c>
      <c r="J112">
        <v>687.54</v>
      </c>
      <c r="K112">
        <v>688.84100000000001</v>
      </c>
      <c r="L112">
        <v>688.40800000000002</v>
      </c>
      <c r="M112">
        <v>686.38800000000003</v>
      </c>
      <c r="N112">
        <v>707.06799999999998</v>
      </c>
      <c r="O112">
        <v>720.89200000000005</v>
      </c>
      <c r="P112">
        <v>720.83900000000006</v>
      </c>
      <c r="Q112">
        <v>718.80700000000002</v>
      </c>
      <c r="R112">
        <v>718.43499999999995</v>
      </c>
      <c r="S112">
        <v>718.47699999999998</v>
      </c>
      <c r="T112">
        <v>718.22500000000002</v>
      </c>
      <c r="U112">
        <v>717.49</v>
      </c>
      <c r="V112">
        <v>712.20600000000002</v>
      </c>
      <c r="W112">
        <v>696.88800000000003</v>
      </c>
      <c r="X112">
        <v>704.18700000000001</v>
      </c>
      <c r="Y112">
        <v>721.82600000000002</v>
      </c>
      <c r="Z112">
        <v>714.721</v>
      </c>
      <c r="AA112">
        <v>722.23299999999995</v>
      </c>
      <c r="AB112">
        <v>722.72699999999998</v>
      </c>
      <c r="AC112">
        <v>730.99300000000005</v>
      </c>
      <c r="AD112">
        <v>746.57399999999996</v>
      </c>
      <c r="AE112" s="28">
        <v>761.73400000000004</v>
      </c>
      <c r="AF112">
        <v>762.072</v>
      </c>
      <c r="AG112" s="29">
        <v>775.21</v>
      </c>
      <c r="AH112" s="29">
        <v>747.39499999999998</v>
      </c>
      <c r="AI112" s="29">
        <v>749.68</v>
      </c>
      <c r="AJ112" s="29">
        <v>777.14</v>
      </c>
      <c r="AK112">
        <v>864.18899999999996</v>
      </c>
      <c r="AL112">
        <v>629.50800000000004</v>
      </c>
      <c r="AM112">
        <v>58.621000000000002</v>
      </c>
      <c r="AN112" s="30"/>
      <c r="AO112" s="31"/>
      <c r="AP112" s="29"/>
      <c r="AQ112" s="2"/>
    </row>
    <row r="113" spans="1:43" x14ac:dyDescent="0.25">
      <c r="A113" s="1">
        <v>2015</v>
      </c>
      <c r="B113" s="1">
        <v>6</v>
      </c>
      <c r="C113" s="2"/>
      <c r="D113" s="2"/>
      <c r="E113" s="26">
        <v>1024.144</v>
      </c>
      <c r="F113" s="16">
        <v>1012.048</v>
      </c>
      <c r="G113" s="16">
        <v>1007.234</v>
      </c>
      <c r="H113" s="16">
        <v>1004.9690000000001</v>
      </c>
      <c r="I113" s="16">
        <v>1005.503</v>
      </c>
      <c r="J113" s="16">
        <v>998.41200000000003</v>
      </c>
      <c r="K113" s="16">
        <v>997.86300000000006</v>
      </c>
      <c r="L113" s="16">
        <v>970.21100000000001</v>
      </c>
      <c r="M113" s="16">
        <v>966.50800000000004</v>
      </c>
      <c r="N113" s="16">
        <v>1039.954</v>
      </c>
      <c r="O113" s="16">
        <v>1056.528</v>
      </c>
      <c r="P113" s="16">
        <v>1056.4770000000001</v>
      </c>
      <c r="Q113" s="16">
        <v>1054.095</v>
      </c>
      <c r="R113" s="16">
        <v>1053.6790000000001</v>
      </c>
      <c r="S113" s="16">
        <v>1053.7429999999999</v>
      </c>
      <c r="T113" s="16">
        <v>1053.4849999999999</v>
      </c>
      <c r="U113" s="16">
        <v>1052.6959999999999</v>
      </c>
      <c r="V113" s="16">
        <v>1047.356</v>
      </c>
      <c r="W113" s="16">
        <v>1033.606</v>
      </c>
      <c r="X113" s="16">
        <v>1041.463</v>
      </c>
      <c r="Y113" s="16">
        <v>1065.588</v>
      </c>
      <c r="Z113" s="16">
        <v>1059.7439999999999</v>
      </c>
      <c r="AA113" s="16">
        <v>1065.8589999999999</v>
      </c>
      <c r="AB113" s="16">
        <v>1066.348</v>
      </c>
      <c r="AC113" s="16">
        <v>1033.971</v>
      </c>
      <c r="AD113" s="16">
        <v>1053.5150000000001</v>
      </c>
      <c r="AE113" s="28">
        <v>1067.6010000000001</v>
      </c>
      <c r="AF113" s="16">
        <v>1067.9349999999999</v>
      </c>
      <c r="AG113" s="29">
        <v>1092.1079999999999</v>
      </c>
      <c r="AH113" s="29">
        <v>1054.5909999999999</v>
      </c>
      <c r="AI113" s="29">
        <v>1056.847</v>
      </c>
      <c r="AJ113" s="29">
        <v>1094.0619999999999</v>
      </c>
      <c r="AK113" s="16">
        <v>1171.876</v>
      </c>
      <c r="AL113">
        <v>936.26800000000003</v>
      </c>
      <c r="AM113">
        <v>58.853000000000002</v>
      </c>
      <c r="AN113" s="30"/>
      <c r="AO113" s="31"/>
      <c r="AP113" s="29"/>
      <c r="AQ113" s="2"/>
    </row>
    <row r="114" spans="1:43" x14ac:dyDescent="0.25">
      <c r="A114" s="1">
        <v>2015</v>
      </c>
      <c r="B114" s="1">
        <v>7</v>
      </c>
      <c r="C114" s="2"/>
      <c r="D114" s="2"/>
      <c r="E114" s="26">
        <v>1346.472</v>
      </c>
      <c r="F114" s="16">
        <v>1300.126</v>
      </c>
      <c r="G114" s="16">
        <v>1292.9970000000001</v>
      </c>
      <c r="H114" s="16">
        <v>1289.309</v>
      </c>
      <c r="I114" s="16">
        <v>1290.1099999999999</v>
      </c>
      <c r="J114" s="16">
        <v>1280.5989999999999</v>
      </c>
      <c r="K114" s="16">
        <v>1281.136</v>
      </c>
      <c r="L114" s="16">
        <v>1271.511</v>
      </c>
      <c r="M114" s="16">
        <v>1265.825</v>
      </c>
      <c r="N114" s="16">
        <v>1398.259</v>
      </c>
      <c r="O114" s="16">
        <v>1411.327</v>
      </c>
      <c r="P114" s="16">
        <v>1411.296</v>
      </c>
      <c r="Q114" s="16">
        <v>1408.8389999999999</v>
      </c>
      <c r="R114" s="16">
        <v>1408.38</v>
      </c>
      <c r="S114" s="16">
        <v>1408.461</v>
      </c>
      <c r="T114" s="16">
        <v>1408.203</v>
      </c>
      <c r="U114" s="16">
        <v>1407.3779999999999</v>
      </c>
      <c r="V114" s="16">
        <v>1402.001</v>
      </c>
      <c r="W114" s="16">
        <v>1388.68</v>
      </c>
      <c r="X114" s="16">
        <v>1396.694</v>
      </c>
      <c r="Y114" s="16">
        <v>1428.8920000000001</v>
      </c>
      <c r="Z114" s="16">
        <v>1424.1759999999999</v>
      </c>
      <c r="AA114" s="16">
        <v>1428.711</v>
      </c>
      <c r="AB114" s="16">
        <v>1429.2159999999999</v>
      </c>
      <c r="AC114" s="16">
        <v>1384.242</v>
      </c>
      <c r="AD114" s="16">
        <v>1409.951</v>
      </c>
      <c r="AE114" s="28">
        <v>1423.144</v>
      </c>
      <c r="AF114" s="16">
        <v>1423.473</v>
      </c>
      <c r="AG114" s="29">
        <v>1460.377</v>
      </c>
      <c r="AH114" s="29">
        <v>1410.5440000000001</v>
      </c>
      <c r="AI114" s="29">
        <v>1413.9259999999999</v>
      </c>
      <c r="AJ114" s="29">
        <v>1463.577</v>
      </c>
      <c r="AK114" s="16">
        <v>1528.4059999999999</v>
      </c>
      <c r="AL114" s="16">
        <v>1291.674</v>
      </c>
      <c r="AM114">
        <v>59.133000000000003</v>
      </c>
      <c r="AN114" s="30"/>
      <c r="AO114" s="31"/>
      <c r="AP114" s="29"/>
      <c r="AQ114" s="2"/>
    </row>
    <row r="115" spans="1:43" x14ac:dyDescent="0.25">
      <c r="A115" s="1">
        <v>2015</v>
      </c>
      <c r="B115" s="1">
        <v>8</v>
      </c>
      <c r="C115" s="2"/>
      <c r="D115" s="2"/>
      <c r="E115" s="26">
        <v>1338.731</v>
      </c>
      <c r="F115" s="16">
        <v>1340.9179999999999</v>
      </c>
      <c r="G115" s="16">
        <v>1334.173</v>
      </c>
      <c r="H115" s="16">
        <v>1330.7660000000001</v>
      </c>
      <c r="I115" s="16">
        <v>1331.4490000000001</v>
      </c>
      <c r="J115" s="16">
        <v>1322.855</v>
      </c>
      <c r="K115" s="16">
        <v>1322.1189999999999</v>
      </c>
      <c r="L115" s="16">
        <v>1283.5530000000001</v>
      </c>
      <c r="M115" s="16">
        <v>1280.7429999999999</v>
      </c>
      <c r="N115" s="16">
        <v>1416.0830000000001</v>
      </c>
      <c r="O115" s="16">
        <v>1431.0719999999999</v>
      </c>
      <c r="P115" s="16">
        <v>1431.0609999999999</v>
      </c>
      <c r="Q115" s="16">
        <v>1428.63</v>
      </c>
      <c r="R115" s="16">
        <v>1428.191</v>
      </c>
      <c r="S115" s="16">
        <v>1428.2919999999999</v>
      </c>
      <c r="T115" s="16">
        <v>1428.046</v>
      </c>
      <c r="U115" s="16">
        <v>1427.2180000000001</v>
      </c>
      <c r="V115" s="16">
        <v>1422.1020000000001</v>
      </c>
      <c r="W115" s="16">
        <v>1408.7349999999999</v>
      </c>
      <c r="X115" s="16">
        <v>1416.9110000000001</v>
      </c>
      <c r="Y115" s="16">
        <v>1449.0440000000001</v>
      </c>
      <c r="Z115" s="16">
        <v>1445.143</v>
      </c>
      <c r="AA115" s="16">
        <v>1449.9069999999999</v>
      </c>
      <c r="AB115" s="16">
        <v>1450.384</v>
      </c>
      <c r="AC115" s="16">
        <v>1399.8679999999999</v>
      </c>
      <c r="AD115" s="16">
        <v>1425.106</v>
      </c>
      <c r="AE115" s="28">
        <v>1438.627</v>
      </c>
      <c r="AF115" s="16">
        <v>1438.9159999999999</v>
      </c>
      <c r="AG115" s="29">
        <v>1475.799</v>
      </c>
      <c r="AH115" s="29">
        <v>1426.0340000000001</v>
      </c>
      <c r="AI115" s="29">
        <v>1429.4480000000001</v>
      </c>
      <c r="AJ115" s="29">
        <v>1479.0429999999999</v>
      </c>
      <c r="AK115" s="16">
        <v>1543.701</v>
      </c>
      <c r="AL115" s="16">
        <v>1307.432</v>
      </c>
      <c r="AM115">
        <v>59.018000000000001</v>
      </c>
      <c r="AN115" s="30"/>
      <c r="AO115" s="31"/>
      <c r="AP115" s="29"/>
      <c r="AQ115" s="2"/>
    </row>
    <row r="116" spans="1:43" x14ac:dyDescent="0.25">
      <c r="A116" s="1">
        <v>2015</v>
      </c>
      <c r="B116" s="1">
        <v>9</v>
      </c>
      <c r="C116" s="2"/>
      <c r="D116" s="2"/>
      <c r="E116" s="26">
        <v>1197.7170000000001</v>
      </c>
      <c r="F116" s="16">
        <v>1159.529</v>
      </c>
      <c r="G116" s="16">
        <v>1153.453</v>
      </c>
      <c r="H116" s="16">
        <v>1150.942</v>
      </c>
      <c r="I116" s="16">
        <v>1151.6010000000001</v>
      </c>
      <c r="J116" s="16">
        <v>1144.6859999999999</v>
      </c>
      <c r="K116" s="16">
        <v>1144.0160000000001</v>
      </c>
      <c r="L116" s="16">
        <v>1123.8230000000001</v>
      </c>
      <c r="M116" s="16">
        <v>1119.086</v>
      </c>
      <c r="N116" s="16">
        <v>1231.3140000000001</v>
      </c>
      <c r="O116" s="16">
        <v>1249.047</v>
      </c>
      <c r="P116" s="16">
        <v>1249.029</v>
      </c>
      <c r="Q116" s="16">
        <v>1246.6759999999999</v>
      </c>
      <c r="R116" s="16">
        <v>1246.279</v>
      </c>
      <c r="S116" s="16">
        <v>1246.3910000000001</v>
      </c>
      <c r="T116" s="16">
        <v>1246.136</v>
      </c>
      <c r="U116" s="16">
        <v>1245.2539999999999</v>
      </c>
      <c r="V116" s="16">
        <v>1239.9860000000001</v>
      </c>
      <c r="W116" s="16">
        <v>1224.8510000000001</v>
      </c>
      <c r="X116" s="16">
        <v>1233.5830000000001</v>
      </c>
      <c r="Y116" s="16">
        <v>1263.057</v>
      </c>
      <c r="Z116" s="16">
        <v>1259.864</v>
      </c>
      <c r="AA116" s="16">
        <v>1264.721</v>
      </c>
      <c r="AB116" s="16">
        <v>1265.2349999999999</v>
      </c>
      <c r="AC116" s="16">
        <v>1223.6849999999999</v>
      </c>
      <c r="AD116" s="16">
        <v>1246.829</v>
      </c>
      <c r="AE116" s="28">
        <v>1261.778</v>
      </c>
      <c r="AF116" s="16">
        <v>1262.0889999999999</v>
      </c>
      <c r="AG116" s="29">
        <v>1293.7380000000001</v>
      </c>
      <c r="AH116" s="29">
        <v>1247.7750000000001</v>
      </c>
      <c r="AI116" s="29">
        <v>1250.6320000000001</v>
      </c>
      <c r="AJ116" s="29">
        <v>1296.3579999999999</v>
      </c>
      <c r="AK116" s="16">
        <v>1364.9570000000001</v>
      </c>
      <c r="AL116" s="16">
        <v>1129.5530000000001</v>
      </c>
      <c r="AM116">
        <v>58.802</v>
      </c>
      <c r="AN116" s="30"/>
      <c r="AO116" s="31"/>
      <c r="AP116" s="29"/>
      <c r="AQ116" s="2"/>
    </row>
    <row r="117" spans="1:43" x14ac:dyDescent="0.25">
      <c r="A117" s="1">
        <v>2015</v>
      </c>
      <c r="B117" s="1">
        <v>10</v>
      </c>
      <c r="C117" s="2"/>
      <c r="D117" s="2"/>
      <c r="E117" s="26">
        <v>789.45</v>
      </c>
      <c r="F117">
        <v>747.11800000000005</v>
      </c>
      <c r="G117">
        <v>743.68399999999997</v>
      </c>
      <c r="H117">
        <v>742.50800000000004</v>
      </c>
      <c r="I117">
        <v>742.82899999999995</v>
      </c>
      <c r="J117">
        <v>738.04600000000005</v>
      </c>
      <c r="K117">
        <v>738.20399999999995</v>
      </c>
      <c r="L117">
        <v>739.89099999999996</v>
      </c>
      <c r="M117">
        <v>737.54899999999998</v>
      </c>
      <c r="N117">
        <v>771.00599999999997</v>
      </c>
      <c r="O117">
        <v>791.56299999999999</v>
      </c>
      <c r="P117">
        <v>791.56100000000004</v>
      </c>
      <c r="Q117">
        <v>789.30899999999997</v>
      </c>
      <c r="R117">
        <v>788.96</v>
      </c>
      <c r="S117">
        <v>789.08399999999995</v>
      </c>
      <c r="T117">
        <v>788.83699999999999</v>
      </c>
      <c r="U117">
        <v>787.95500000000004</v>
      </c>
      <c r="V117">
        <v>782.88</v>
      </c>
      <c r="W117">
        <v>766.37900000000002</v>
      </c>
      <c r="X117">
        <v>775.24300000000005</v>
      </c>
      <c r="Y117">
        <v>794.62599999999998</v>
      </c>
      <c r="Z117">
        <v>791.947</v>
      </c>
      <c r="AA117">
        <v>797.91499999999996</v>
      </c>
      <c r="AB117">
        <v>798.45399999999995</v>
      </c>
      <c r="AC117">
        <v>779.39800000000002</v>
      </c>
      <c r="AD117">
        <v>795.42700000000002</v>
      </c>
      <c r="AE117" s="28">
        <v>811.625</v>
      </c>
      <c r="AF117">
        <v>811.88699999999994</v>
      </c>
      <c r="AG117" s="29">
        <v>826.822</v>
      </c>
      <c r="AH117" s="29">
        <v>796.55200000000002</v>
      </c>
      <c r="AI117" s="29">
        <v>798.572</v>
      </c>
      <c r="AJ117" s="29">
        <v>828.45299999999997</v>
      </c>
      <c r="AK117">
        <v>913.154</v>
      </c>
      <c r="AL117">
        <v>678.96799999999996</v>
      </c>
      <c r="AM117">
        <v>58.497</v>
      </c>
      <c r="AN117" s="30"/>
      <c r="AO117" s="31"/>
      <c r="AP117" s="29"/>
      <c r="AQ117" s="2"/>
    </row>
    <row r="118" spans="1:43" x14ac:dyDescent="0.25">
      <c r="A118" s="1">
        <v>2015</v>
      </c>
      <c r="B118" s="1">
        <v>11</v>
      </c>
      <c r="C118" s="2"/>
      <c r="D118" s="2"/>
      <c r="E118" s="26">
        <v>705.62800000000004</v>
      </c>
      <c r="F118">
        <v>668.20500000000004</v>
      </c>
      <c r="G118">
        <v>664.20799999999997</v>
      </c>
      <c r="H118">
        <v>662.17899999999997</v>
      </c>
      <c r="I118">
        <v>662.91300000000001</v>
      </c>
      <c r="J118">
        <v>655.928</v>
      </c>
      <c r="K118">
        <v>661.68399999999997</v>
      </c>
      <c r="L118">
        <v>662.51099999999997</v>
      </c>
      <c r="M118">
        <v>675.23599999999999</v>
      </c>
      <c r="N118">
        <v>676.91200000000003</v>
      </c>
      <c r="O118">
        <v>699.96199999999999</v>
      </c>
      <c r="P118">
        <v>699.96400000000006</v>
      </c>
      <c r="Q118">
        <v>697.80200000000002</v>
      </c>
      <c r="R118">
        <v>697.46100000000001</v>
      </c>
      <c r="S118">
        <v>697.596</v>
      </c>
      <c r="T118">
        <v>697.34900000000005</v>
      </c>
      <c r="U118">
        <v>696.43899999999996</v>
      </c>
      <c r="V118">
        <v>691.399</v>
      </c>
      <c r="W118">
        <v>673.03300000000002</v>
      </c>
      <c r="X118">
        <v>682.19799999999998</v>
      </c>
      <c r="Y118">
        <v>701.45299999999997</v>
      </c>
      <c r="Z118">
        <v>699.25400000000002</v>
      </c>
      <c r="AA118">
        <v>707.01800000000003</v>
      </c>
      <c r="AB118">
        <v>707.58</v>
      </c>
      <c r="AC118">
        <v>695.74699999999996</v>
      </c>
      <c r="AD118">
        <v>711.84799999999996</v>
      </c>
      <c r="AE118" s="28">
        <v>729.54200000000003</v>
      </c>
      <c r="AF118">
        <v>729.77200000000005</v>
      </c>
      <c r="AG118" s="29">
        <v>740.33100000000002</v>
      </c>
      <c r="AH118" s="29">
        <v>712.95899999999995</v>
      </c>
      <c r="AI118" s="29">
        <v>717.32600000000002</v>
      </c>
      <c r="AJ118" s="29">
        <v>744.22500000000002</v>
      </c>
      <c r="AK118">
        <v>828.26700000000005</v>
      </c>
      <c r="AL118">
        <v>596.678</v>
      </c>
      <c r="AM118">
        <v>57.848999999999997</v>
      </c>
      <c r="AN118" s="30"/>
      <c r="AO118" s="31"/>
      <c r="AP118" s="29"/>
      <c r="AQ118" s="2"/>
    </row>
    <row r="119" spans="1:43" x14ac:dyDescent="0.25">
      <c r="A119" s="1">
        <v>2015</v>
      </c>
      <c r="B119" s="1">
        <v>12</v>
      </c>
      <c r="C119" s="2"/>
      <c r="D119" s="2"/>
      <c r="E119" s="26">
        <v>942.46600000000001</v>
      </c>
      <c r="F119">
        <v>888.65700000000004</v>
      </c>
      <c r="G119">
        <v>882.84799999999996</v>
      </c>
      <c r="H119">
        <v>880.87</v>
      </c>
      <c r="I119">
        <v>881.90099999999995</v>
      </c>
      <c r="J119">
        <v>875.524</v>
      </c>
      <c r="K119">
        <v>879.35900000000004</v>
      </c>
      <c r="L119">
        <v>880.39800000000002</v>
      </c>
      <c r="M119">
        <v>914.67</v>
      </c>
      <c r="N119">
        <v>912.27</v>
      </c>
      <c r="O119">
        <v>939.59699999999998</v>
      </c>
      <c r="P119">
        <v>939.59199999999998</v>
      </c>
      <c r="Q119">
        <v>937.31100000000004</v>
      </c>
      <c r="R119">
        <v>936.95600000000002</v>
      </c>
      <c r="S119">
        <v>937.10900000000004</v>
      </c>
      <c r="T119">
        <v>936.846</v>
      </c>
      <c r="U119">
        <v>935.85799999999995</v>
      </c>
      <c r="V119">
        <v>930.53399999999999</v>
      </c>
      <c r="W119">
        <v>909.822</v>
      </c>
      <c r="X119">
        <v>919.74400000000003</v>
      </c>
      <c r="Y119">
        <v>945.03899999999999</v>
      </c>
      <c r="Z119">
        <v>943.22699999999998</v>
      </c>
      <c r="AA119">
        <v>940.36599999999999</v>
      </c>
      <c r="AB119">
        <v>940.995</v>
      </c>
      <c r="AC119">
        <v>917.29600000000005</v>
      </c>
      <c r="AD119">
        <v>938.32500000000005</v>
      </c>
      <c r="AE119" s="28">
        <v>958.654</v>
      </c>
      <c r="AF119">
        <v>959.46400000000006</v>
      </c>
      <c r="AG119" s="29">
        <v>971.87599999999998</v>
      </c>
      <c r="AH119" s="29">
        <v>940.69200000000001</v>
      </c>
      <c r="AI119" s="29">
        <v>949.29</v>
      </c>
      <c r="AJ119" s="29">
        <v>980.49599999999998</v>
      </c>
      <c r="AK119" s="16">
        <v>1057.181</v>
      </c>
      <c r="AL119">
        <v>822.00900000000001</v>
      </c>
      <c r="AM119">
        <v>58.744</v>
      </c>
      <c r="AN119" s="30"/>
      <c r="AO119" s="31"/>
      <c r="AP119" s="29"/>
      <c r="AQ119" s="2"/>
    </row>
    <row r="120" spans="1:43" x14ac:dyDescent="0.25">
      <c r="A120" s="1">
        <v>2016</v>
      </c>
      <c r="B120" s="1">
        <v>1</v>
      </c>
      <c r="C120" s="2"/>
      <c r="D120" s="2"/>
      <c r="E120" s="26">
        <v>1112.3430000000001</v>
      </c>
      <c r="F120" s="16">
        <v>1045.393</v>
      </c>
      <c r="G120" s="16">
        <v>1037.57</v>
      </c>
      <c r="H120" s="16">
        <v>1035.0160000000001</v>
      </c>
      <c r="I120" s="16">
        <v>1035.8140000000001</v>
      </c>
      <c r="J120" s="16">
        <v>1028.3320000000001</v>
      </c>
      <c r="K120" s="16">
        <v>1027.0809999999999</v>
      </c>
      <c r="L120" s="16">
        <v>1027.366</v>
      </c>
      <c r="M120" s="16">
        <v>1056.694</v>
      </c>
      <c r="N120" s="16">
        <v>1054.327</v>
      </c>
      <c r="O120" s="16">
        <v>1070.8800000000001</v>
      </c>
      <c r="P120" s="16">
        <v>1070.874</v>
      </c>
      <c r="Q120" s="16">
        <v>1068.5619999999999</v>
      </c>
      <c r="R120" s="16">
        <v>1068.125</v>
      </c>
      <c r="S120" s="16">
        <v>1068.183</v>
      </c>
      <c r="T120" s="16">
        <v>1067.857</v>
      </c>
      <c r="U120" s="16">
        <v>1066.8109999999999</v>
      </c>
      <c r="V120" s="16">
        <v>1060.376</v>
      </c>
      <c r="W120" s="16">
        <v>1037.212</v>
      </c>
      <c r="X120" s="16">
        <v>1047.3230000000001</v>
      </c>
      <c r="Y120" s="16">
        <v>1080.665</v>
      </c>
      <c r="Z120" s="16">
        <v>1079.2139999999999</v>
      </c>
      <c r="AA120" s="16">
        <v>1080.491</v>
      </c>
      <c r="AB120" s="16">
        <v>1081.1569999999999</v>
      </c>
      <c r="AC120" s="16">
        <v>1064.021</v>
      </c>
      <c r="AD120" s="16">
        <v>1092.328</v>
      </c>
      <c r="AE120" s="28">
        <v>1115.424</v>
      </c>
      <c r="AF120" s="16">
        <v>1116.1279999999999</v>
      </c>
      <c r="AG120" s="29">
        <v>1136.1569999999999</v>
      </c>
      <c r="AH120" s="29">
        <v>1094.5909999999999</v>
      </c>
      <c r="AI120" s="29">
        <v>1111</v>
      </c>
      <c r="AJ120" s="29">
        <v>1152.201</v>
      </c>
      <c r="AK120" s="16">
        <v>1211.6659999999999</v>
      </c>
      <c r="AL120">
        <v>975.61800000000005</v>
      </c>
      <c r="AM120">
        <v>58.962000000000003</v>
      </c>
      <c r="AN120" s="30"/>
      <c r="AO120" s="31"/>
      <c r="AP120" s="29"/>
      <c r="AQ120" s="2"/>
    </row>
    <row r="121" spans="1:43" x14ac:dyDescent="0.25">
      <c r="A121" s="1">
        <v>2016</v>
      </c>
      <c r="B121" s="1">
        <v>2</v>
      </c>
      <c r="C121" s="2"/>
      <c r="D121" s="2"/>
      <c r="E121" s="26">
        <v>998.74099999999999</v>
      </c>
      <c r="F121">
        <v>937.22</v>
      </c>
      <c r="G121">
        <v>930.19899999999996</v>
      </c>
      <c r="H121">
        <v>927.79399999999998</v>
      </c>
      <c r="I121">
        <v>928.58799999999997</v>
      </c>
      <c r="J121">
        <v>921.79200000000003</v>
      </c>
      <c r="K121">
        <v>902.41099999999994</v>
      </c>
      <c r="L121">
        <v>902.10599999999999</v>
      </c>
      <c r="M121">
        <v>938.13499999999999</v>
      </c>
      <c r="N121">
        <v>936.57299999999998</v>
      </c>
      <c r="O121">
        <v>949.83799999999997</v>
      </c>
      <c r="P121">
        <v>949.822</v>
      </c>
      <c r="Q121">
        <v>947.62099999999998</v>
      </c>
      <c r="R121">
        <v>947.21199999999999</v>
      </c>
      <c r="S121">
        <v>947.25400000000002</v>
      </c>
      <c r="T121">
        <v>946.95</v>
      </c>
      <c r="U121">
        <v>945.99800000000005</v>
      </c>
      <c r="V121">
        <v>939.97799999999995</v>
      </c>
      <c r="W121">
        <v>919.47400000000005</v>
      </c>
      <c r="X121">
        <v>928.66800000000001</v>
      </c>
      <c r="Y121">
        <v>958.35699999999997</v>
      </c>
      <c r="Z121">
        <v>957.07500000000005</v>
      </c>
      <c r="AA121">
        <v>959.976</v>
      </c>
      <c r="AB121">
        <v>960.58199999999999</v>
      </c>
      <c r="AC121">
        <v>970.351</v>
      </c>
      <c r="AD121">
        <v>994.87099999999998</v>
      </c>
      <c r="AE121" s="28">
        <v>1015.862</v>
      </c>
      <c r="AF121" s="16">
        <v>1016.376</v>
      </c>
      <c r="AG121" s="29">
        <v>1034.211</v>
      </c>
      <c r="AH121" s="29">
        <v>997.17899999999997</v>
      </c>
      <c r="AI121" s="29">
        <v>1011.271</v>
      </c>
      <c r="AJ121" s="29">
        <v>1047.932</v>
      </c>
      <c r="AK121" s="16">
        <v>1113.9059999999999</v>
      </c>
      <c r="AL121">
        <v>878.82</v>
      </c>
      <c r="AM121">
        <v>58.722000000000001</v>
      </c>
      <c r="AN121" s="30"/>
      <c r="AO121" s="31"/>
      <c r="AP121" s="29"/>
      <c r="AQ121" s="2"/>
    </row>
    <row r="122" spans="1:43" x14ac:dyDescent="0.25">
      <c r="A122" s="1">
        <v>2016</v>
      </c>
      <c r="B122" s="1">
        <v>3</v>
      </c>
      <c r="C122" s="2"/>
      <c r="D122" s="2"/>
      <c r="E122" s="26">
        <v>880.98599999999999</v>
      </c>
      <c r="F122">
        <v>827.13800000000003</v>
      </c>
      <c r="G122">
        <v>820.63099999999997</v>
      </c>
      <c r="H122">
        <v>818.01700000000005</v>
      </c>
      <c r="I122">
        <v>818.827</v>
      </c>
      <c r="J122">
        <v>811.04200000000003</v>
      </c>
      <c r="K122">
        <v>807.25900000000001</v>
      </c>
      <c r="L122">
        <v>809.45899999999995</v>
      </c>
      <c r="M122">
        <v>833.37400000000002</v>
      </c>
      <c r="N122">
        <v>832.21400000000006</v>
      </c>
      <c r="O122">
        <v>844.18700000000001</v>
      </c>
      <c r="P122">
        <v>844.173</v>
      </c>
      <c r="Q122">
        <v>841.93600000000004</v>
      </c>
      <c r="R122">
        <v>841.50599999999997</v>
      </c>
      <c r="S122">
        <v>841.53899999999999</v>
      </c>
      <c r="T122">
        <v>841.22900000000004</v>
      </c>
      <c r="U122">
        <v>840.27</v>
      </c>
      <c r="V122">
        <v>834.11900000000003</v>
      </c>
      <c r="W122">
        <v>814.45699999999999</v>
      </c>
      <c r="X122">
        <v>823.64200000000005</v>
      </c>
      <c r="Y122">
        <v>850.173</v>
      </c>
      <c r="Z122">
        <v>839.62</v>
      </c>
      <c r="AA122">
        <v>847.08799999999997</v>
      </c>
      <c r="AB122">
        <v>847.69500000000005</v>
      </c>
      <c r="AC122">
        <v>867.29200000000003</v>
      </c>
      <c r="AD122">
        <v>889.35900000000004</v>
      </c>
      <c r="AE122" s="28">
        <v>909.40300000000002</v>
      </c>
      <c r="AF122">
        <v>909.93600000000004</v>
      </c>
      <c r="AG122" s="29">
        <v>926.02800000000002</v>
      </c>
      <c r="AH122" s="29">
        <v>891.39599999999996</v>
      </c>
      <c r="AI122" s="29">
        <v>902.47400000000005</v>
      </c>
      <c r="AJ122" s="29">
        <v>936.73800000000006</v>
      </c>
      <c r="AK122" s="16">
        <v>1007.106</v>
      </c>
      <c r="AL122">
        <v>774.04100000000005</v>
      </c>
      <c r="AM122">
        <v>58.216999999999999</v>
      </c>
      <c r="AN122" s="30"/>
      <c r="AO122" s="31"/>
      <c r="AP122" s="29"/>
      <c r="AQ122" s="2"/>
    </row>
    <row r="123" spans="1:43" x14ac:dyDescent="0.25">
      <c r="A123" s="1">
        <v>2016</v>
      </c>
      <c r="B123" s="1">
        <v>4</v>
      </c>
      <c r="C123" s="2"/>
      <c r="D123" s="2"/>
      <c r="E123" s="26">
        <v>761.678</v>
      </c>
      <c r="F123">
        <v>725.06200000000001</v>
      </c>
      <c r="G123">
        <v>719.87199999999996</v>
      </c>
      <c r="H123">
        <v>717.58900000000006</v>
      </c>
      <c r="I123">
        <v>718.27499999999998</v>
      </c>
      <c r="J123">
        <v>710.55</v>
      </c>
      <c r="K123">
        <v>713.51700000000005</v>
      </c>
      <c r="L123">
        <v>712.35299999999995</v>
      </c>
      <c r="M123">
        <v>721.52</v>
      </c>
      <c r="N123">
        <v>726.98800000000006</v>
      </c>
      <c r="O123">
        <v>740.34799999999996</v>
      </c>
      <c r="P123">
        <v>740.33900000000006</v>
      </c>
      <c r="Q123">
        <v>738.024</v>
      </c>
      <c r="R123">
        <v>737.56799999999998</v>
      </c>
      <c r="S123">
        <v>737.59900000000005</v>
      </c>
      <c r="T123">
        <v>737.28300000000002</v>
      </c>
      <c r="U123">
        <v>736.30200000000002</v>
      </c>
      <c r="V123">
        <v>730.12599999999998</v>
      </c>
      <c r="W123">
        <v>711.50300000000004</v>
      </c>
      <c r="X123">
        <v>721.01800000000003</v>
      </c>
      <c r="Y123">
        <v>743.46199999999999</v>
      </c>
      <c r="Z123">
        <v>734.77599999999995</v>
      </c>
      <c r="AA123">
        <v>745.71400000000006</v>
      </c>
      <c r="AB123">
        <v>746.32</v>
      </c>
      <c r="AC123">
        <v>731.36500000000001</v>
      </c>
      <c r="AD123">
        <v>750.28599999999994</v>
      </c>
      <c r="AE123" s="28">
        <v>768.81700000000001</v>
      </c>
      <c r="AF123">
        <v>769.18700000000001</v>
      </c>
      <c r="AG123" s="29">
        <v>784.27700000000004</v>
      </c>
      <c r="AH123" s="29">
        <v>751.529</v>
      </c>
      <c r="AI123" s="29">
        <v>757.98599999999999</v>
      </c>
      <c r="AJ123" s="29">
        <v>790.20699999999999</v>
      </c>
      <c r="AK123">
        <v>866.80399999999997</v>
      </c>
      <c r="AL123">
        <v>634.96699999999998</v>
      </c>
      <c r="AM123">
        <v>57.911000000000001</v>
      </c>
      <c r="AN123" s="30"/>
      <c r="AO123" s="31"/>
      <c r="AP123" s="29"/>
      <c r="AQ123" s="2"/>
    </row>
    <row r="124" spans="1:43" x14ac:dyDescent="0.25">
      <c r="A124" s="1">
        <v>2016</v>
      </c>
      <c r="B124" s="1">
        <v>5</v>
      </c>
      <c r="C124" s="2"/>
      <c r="D124" s="2"/>
      <c r="E124" s="26">
        <v>720.428</v>
      </c>
      <c r="F124">
        <v>687.39499999999998</v>
      </c>
      <c r="G124">
        <v>682.88900000000001</v>
      </c>
      <c r="H124">
        <v>680.79600000000005</v>
      </c>
      <c r="I124">
        <v>681.48199999999997</v>
      </c>
      <c r="J124">
        <v>674.04399999999998</v>
      </c>
      <c r="K124">
        <v>675.62300000000005</v>
      </c>
      <c r="L124">
        <v>674.88699999999994</v>
      </c>
      <c r="M124">
        <v>671.13199999999995</v>
      </c>
      <c r="N124">
        <v>693.14700000000005</v>
      </c>
      <c r="O124">
        <v>706.28300000000002</v>
      </c>
      <c r="P124">
        <v>706.25099999999998</v>
      </c>
      <c r="Q124">
        <v>703.79499999999996</v>
      </c>
      <c r="R124">
        <v>703.31899999999996</v>
      </c>
      <c r="S124">
        <v>703.33600000000001</v>
      </c>
      <c r="T124">
        <v>703.024</v>
      </c>
      <c r="U124">
        <v>702.07399999999996</v>
      </c>
      <c r="V124">
        <v>696.08600000000001</v>
      </c>
      <c r="W124">
        <v>679.82899999999995</v>
      </c>
      <c r="X124">
        <v>689.08100000000002</v>
      </c>
      <c r="Y124">
        <v>709.42600000000004</v>
      </c>
      <c r="Z124">
        <v>702.36300000000006</v>
      </c>
      <c r="AA124">
        <v>710.52099999999996</v>
      </c>
      <c r="AB124">
        <v>711.08399999999995</v>
      </c>
      <c r="AC124">
        <v>716.73400000000004</v>
      </c>
      <c r="AD124">
        <v>734.11800000000005</v>
      </c>
      <c r="AE124" s="28">
        <v>750.30399999999997</v>
      </c>
      <c r="AF124">
        <v>750.71299999999997</v>
      </c>
      <c r="AG124" s="29">
        <v>767.68600000000004</v>
      </c>
      <c r="AH124" s="29">
        <v>735.048</v>
      </c>
      <c r="AI124" s="29">
        <v>738.05100000000004</v>
      </c>
      <c r="AJ124" s="29">
        <v>770.23400000000004</v>
      </c>
      <c r="AK124">
        <v>851.471</v>
      </c>
      <c r="AL124">
        <v>617.33699999999999</v>
      </c>
      <c r="AM124">
        <v>58.484999999999999</v>
      </c>
      <c r="AN124" s="30"/>
      <c r="AO124" s="31"/>
      <c r="AP124" s="29"/>
      <c r="AQ124" s="2"/>
    </row>
    <row r="125" spans="1:43" x14ac:dyDescent="0.25">
      <c r="A125" s="1">
        <v>2016</v>
      </c>
      <c r="B125" s="1">
        <v>6</v>
      </c>
      <c r="C125" s="2"/>
      <c r="D125" s="2"/>
      <c r="E125" s="26">
        <v>1033.3710000000001</v>
      </c>
      <c r="F125" s="16">
        <v>1014.097</v>
      </c>
      <c r="G125" s="16">
        <v>1007.994</v>
      </c>
      <c r="H125" s="16">
        <v>1005.502</v>
      </c>
      <c r="I125" s="16">
        <v>1006.211</v>
      </c>
      <c r="J125" s="16">
        <v>998.452</v>
      </c>
      <c r="K125" s="16">
        <v>997.82500000000005</v>
      </c>
      <c r="L125" s="16">
        <v>969.92700000000002</v>
      </c>
      <c r="M125" s="16">
        <v>966.45500000000004</v>
      </c>
      <c r="N125" s="16">
        <v>1047.2729999999999</v>
      </c>
      <c r="O125" s="16">
        <v>1062.3879999999999</v>
      </c>
      <c r="P125" s="16">
        <v>1062.3689999999999</v>
      </c>
      <c r="Q125" s="16">
        <v>1059.5039999999999</v>
      </c>
      <c r="R125" s="16">
        <v>1058.9780000000001</v>
      </c>
      <c r="S125" s="16">
        <v>1059.018</v>
      </c>
      <c r="T125" s="16">
        <v>1058.6949999999999</v>
      </c>
      <c r="U125" s="16">
        <v>1057.6669999999999</v>
      </c>
      <c r="V125" s="16">
        <v>1051.46</v>
      </c>
      <c r="W125" s="16">
        <v>1036.46</v>
      </c>
      <c r="X125" s="16">
        <v>1046.4690000000001</v>
      </c>
      <c r="Y125" s="16">
        <v>1074.942</v>
      </c>
      <c r="Z125" s="16">
        <v>1069.1010000000001</v>
      </c>
      <c r="AA125" s="16">
        <v>1075.078</v>
      </c>
      <c r="AB125" s="16">
        <v>1075.6500000000001</v>
      </c>
      <c r="AC125" s="16">
        <v>1038.135</v>
      </c>
      <c r="AD125" s="16">
        <v>1060.7360000000001</v>
      </c>
      <c r="AE125" s="28">
        <v>1076.076</v>
      </c>
      <c r="AF125" s="16">
        <v>1076.49</v>
      </c>
      <c r="AG125" s="29">
        <v>1108.559</v>
      </c>
      <c r="AH125" s="29">
        <v>1061.9079999999999</v>
      </c>
      <c r="AI125" s="29">
        <v>1064.934</v>
      </c>
      <c r="AJ125" s="29">
        <v>1111.2049999999999</v>
      </c>
      <c r="AK125" s="16">
        <v>1179.1189999999999</v>
      </c>
      <c r="AL125">
        <v>943.43899999999996</v>
      </c>
      <c r="AM125">
        <v>58.87</v>
      </c>
      <c r="AN125" s="30"/>
      <c r="AO125" s="31"/>
      <c r="AP125" s="29"/>
      <c r="AQ125" s="2"/>
    </row>
    <row r="126" spans="1:43" x14ac:dyDescent="0.25">
      <c r="A126" s="1">
        <v>2016</v>
      </c>
      <c r="B126" s="1">
        <v>7</v>
      </c>
      <c r="C126" s="2"/>
      <c r="D126" s="2"/>
      <c r="E126" s="26">
        <v>1346.171</v>
      </c>
      <c r="F126" s="16">
        <v>1291.8979999999999</v>
      </c>
      <c r="G126" s="16">
        <v>1282.8440000000001</v>
      </c>
      <c r="H126" s="16">
        <v>1279.106</v>
      </c>
      <c r="I126" s="16">
        <v>1279.8489999999999</v>
      </c>
      <c r="J126" s="16">
        <v>1270.184</v>
      </c>
      <c r="K126" s="16">
        <v>1270.673</v>
      </c>
      <c r="L126" s="16">
        <v>1259.7570000000001</v>
      </c>
      <c r="M126" s="16">
        <v>1253.7739999999999</v>
      </c>
      <c r="N126" s="16">
        <v>1397.8</v>
      </c>
      <c r="O126" s="16">
        <v>1410.048</v>
      </c>
      <c r="P126" s="16">
        <v>1410.037</v>
      </c>
      <c r="Q126" s="16">
        <v>1407.0740000000001</v>
      </c>
      <c r="R126" s="16">
        <v>1406.4849999999999</v>
      </c>
      <c r="S126" s="16">
        <v>1406.538</v>
      </c>
      <c r="T126" s="16">
        <v>1406.2159999999999</v>
      </c>
      <c r="U126" s="16">
        <v>1405.1579999999999</v>
      </c>
      <c r="V126" s="16">
        <v>1398.962</v>
      </c>
      <c r="W126" s="16">
        <v>1384.6030000000001</v>
      </c>
      <c r="X126" s="16">
        <v>1394.711</v>
      </c>
      <c r="Y126" s="16">
        <v>1432.356</v>
      </c>
      <c r="Z126" s="16">
        <v>1427.6590000000001</v>
      </c>
      <c r="AA126" s="16">
        <v>1432.3789999999999</v>
      </c>
      <c r="AB126" s="16">
        <v>1432.9480000000001</v>
      </c>
      <c r="AC126" s="16">
        <v>1379.9169999999999</v>
      </c>
      <c r="AD126" s="16">
        <v>1409.319</v>
      </c>
      <c r="AE126" s="28">
        <v>1423.6020000000001</v>
      </c>
      <c r="AF126" s="16">
        <v>1423.9970000000001</v>
      </c>
      <c r="AG126" s="29">
        <v>1472.5540000000001</v>
      </c>
      <c r="AH126" s="29">
        <v>1410.0029999999999</v>
      </c>
      <c r="AI126" s="29">
        <v>1414.492</v>
      </c>
      <c r="AJ126" s="29">
        <v>1476.8420000000001</v>
      </c>
      <c r="AK126" s="16">
        <v>1527.7170000000001</v>
      </c>
      <c r="AL126" s="16">
        <v>1291.096</v>
      </c>
      <c r="AM126">
        <v>59.106000000000002</v>
      </c>
      <c r="AN126" s="30"/>
      <c r="AO126" s="31"/>
      <c r="AP126" s="29"/>
      <c r="AQ126" s="2"/>
    </row>
    <row r="127" spans="1:43" x14ac:dyDescent="0.25">
      <c r="A127" s="1">
        <v>2016</v>
      </c>
      <c r="B127" s="1">
        <v>8</v>
      </c>
      <c r="C127" s="2"/>
      <c r="D127" s="2"/>
      <c r="E127" s="26">
        <v>1338.374</v>
      </c>
      <c r="F127" s="16">
        <v>1332.8219999999999</v>
      </c>
      <c r="G127" s="16">
        <v>1324.1849999999999</v>
      </c>
      <c r="H127" s="16">
        <v>1320.7280000000001</v>
      </c>
      <c r="I127" s="16">
        <v>1321.3579999999999</v>
      </c>
      <c r="J127" s="16">
        <v>1312.614</v>
      </c>
      <c r="K127" s="16">
        <v>1311.825</v>
      </c>
      <c r="L127" s="16">
        <v>1271.826</v>
      </c>
      <c r="M127" s="16">
        <v>1268.749</v>
      </c>
      <c r="N127" s="16">
        <v>1415.8209999999999</v>
      </c>
      <c r="O127" s="16">
        <v>1430.096</v>
      </c>
      <c r="P127" s="16">
        <v>1430.1020000000001</v>
      </c>
      <c r="Q127" s="16">
        <v>1427.184</v>
      </c>
      <c r="R127" s="16">
        <v>1426.62</v>
      </c>
      <c r="S127" s="16">
        <v>1426.693</v>
      </c>
      <c r="T127" s="16">
        <v>1426.385</v>
      </c>
      <c r="U127" s="16">
        <v>1425.3330000000001</v>
      </c>
      <c r="V127" s="16">
        <v>1419.4280000000001</v>
      </c>
      <c r="W127" s="16">
        <v>1405.0129999999999</v>
      </c>
      <c r="X127" s="16">
        <v>1415.201</v>
      </c>
      <c r="Y127" s="16">
        <v>1452.721</v>
      </c>
      <c r="Z127" s="16">
        <v>1448.838</v>
      </c>
      <c r="AA127" s="16">
        <v>1453.777</v>
      </c>
      <c r="AB127" s="16">
        <v>1454.316</v>
      </c>
      <c r="AC127" s="16">
        <v>1395.7</v>
      </c>
      <c r="AD127" s="16">
        <v>1424.597</v>
      </c>
      <c r="AE127" s="28">
        <v>1439.203</v>
      </c>
      <c r="AF127" s="16">
        <v>1439.5530000000001</v>
      </c>
      <c r="AG127" s="29">
        <v>1488.076</v>
      </c>
      <c r="AH127" s="29">
        <v>1425.6089999999999</v>
      </c>
      <c r="AI127" s="29">
        <v>1430.1410000000001</v>
      </c>
      <c r="AJ127" s="29">
        <v>1492.431</v>
      </c>
      <c r="AK127" s="16">
        <v>1543.1210000000001</v>
      </c>
      <c r="AL127" s="16">
        <v>1306.99</v>
      </c>
      <c r="AM127">
        <v>58.982999999999997</v>
      </c>
      <c r="AN127" s="30"/>
      <c r="AO127" s="31"/>
      <c r="AP127" s="29"/>
      <c r="AQ127" s="2"/>
    </row>
    <row r="128" spans="1:43" x14ac:dyDescent="0.25">
      <c r="A128" s="1">
        <v>2016</v>
      </c>
      <c r="B128" s="1">
        <v>9</v>
      </c>
      <c r="C128" s="2"/>
      <c r="D128" s="2"/>
      <c r="E128" s="26">
        <v>1199.124</v>
      </c>
      <c r="F128" s="16">
        <v>1153.5160000000001</v>
      </c>
      <c r="G128" s="16">
        <v>1145.7159999999999</v>
      </c>
      <c r="H128" s="16">
        <v>1143.136</v>
      </c>
      <c r="I128" s="16">
        <v>1143.76</v>
      </c>
      <c r="J128" s="16">
        <v>1136.6310000000001</v>
      </c>
      <c r="K128" s="16">
        <v>1135.9359999999999</v>
      </c>
      <c r="L128" s="16">
        <v>1114.7860000000001</v>
      </c>
      <c r="M128" s="16">
        <v>1109.7719999999999</v>
      </c>
      <c r="N128" s="16">
        <v>1231.7329999999999</v>
      </c>
      <c r="O128" s="16">
        <v>1248.5170000000001</v>
      </c>
      <c r="P128" s="16">
        <v>1248.5229999999999</v>
      </c>
      <c r="Q128" s="16">
        <v>1245.7080000000001</v>
      </c>
      <c r="R128" s="16">
        <v>1245.1990000000001</v>
      </c>
      <c r="S128" s="16">
        <v>1245.2850000000001</v>
      </c>
      <c r="T128" s="16">
        <v>1244.9639999999999</v>
      </c>
      <c r="U128" s="16">
        <v>1243.8499999999999</v>
      </c>
      <c r="V128" s="16">
        <v>1237.7619999999999</v>
      </c>
      <c r="W128" s="16">
        <v>1221.4259999999999</v>
      </c>
      <c r="X128" s="16">
        <v>1232.2560000000001</v>
      </c>
      <c r="Y128" s="16">
        <v>1266.663</v>
      </c>
      <c r="Z128" s="16">
        <v>1263.4860000000001</v>
      </c>
      <c r="AA128" s="16">
        <v>1268.4949999999999</v>
      </c>
      <c r="AB128" s="16">
        <v>1269.075</v>
      </c>
      <c r="AC128" s="16">
        <v>1220.6579999999999</v>
      </c>
      <c r="AD128" s="16">
        <v>1247.1479999999999</v>
      </c>
      <c r="AE128" s="28">
        <v>1263.319</v>
      </c>
      <c r="AF128" s="16">
        <v>1263.6980000000001</v>
      </c>
      <c r="AG128" s="29">
        <v>1305.3820000000001</v>
      </c>
      <c r="AH128" s="29">
        <v>1248.184</v>
      </c>
      <c r="AI128" s="29">
        <v>1251.981</v>
      </c>
      <c r="AJ128" s="29">
        <v>1308.8989999999999</v>
      </c>
      <c r="AK128" s="16">
        <v>1365.212</v>
      </c>
      <c r="AL128" s="16">
        <v>1129.925</v>
      </c>
      <c r="AM128">
        <v>58.773000000000003</v>
      </c>
      <c r="AN128" s="30"/>
      <c r="AO128" s="31"/>
      <c r="AP128" s="29"/>
      <c r="AQ128" s="2"/>
    </row>
    <row r="129" spans="1:43" x14ac:dyDescent="0.25">
      <c r="A129" s="1">
        <v>2016</v>
      </c>
      <c r="B129" s="1">
        <v>10</v>
      </c>
      <c r="C129" s="2"/>
      <c r="D129" s="2"/>
      <c r="E129" s="26">
        <v>789.61599999999999</v>
      </c>
      <c r="F129">
        <v>742.16300000000001</v>
      </c>
      <c r="G129">
        <v>737.62099999999998</v>
      </c>
      <c r="H129">
        <v>736.35599999999999</v>
      </c>
      <c r="I129">
        <v>736.86400000000003</v>
      </c>
      <c r="J129">
        <v>731.73500000000001</v>
      </c>
      <c r="K129">
        <v>732.01400000000001</v>
      </c>
      <c r="L129">
        <v>733.43</v>
      </c>
      <c r="M129">
        <v>730.32799999999997</v>
      </c>
      <c r="N129">
        <v>766.43799999999999</v>
      </c>
      <c r="O129">
        <v>786.07500000000005</v>
      </c>
      <c r="P129">
        <v>786.09900000000005</v>
      </c>
      <c r="Q129">
        <v>783.41399999999999</v>
      </c>
      <c r="R129">
        <v>782.96500000000003</v>
      </c>
      <c r="S129">
        <v>783.06500000000005</v>
      </c>
      <c r="T129">
        <v>782.75599999999997</v>
      </c>
      <c r="U129">
        <v>781.649</v>
      </c>
      <c r="V129">
        <v>775.798</v>
      </c>
      <c r="W129">
        <v>758.04899999999998</v>
      </c>
      <c r="X129">
        <v>768.952</v>
      </c>
      <c r="Y129">
        <v>791.43</v>
      </c>
      <c r="Z129">
        <v>788.76900000000001</v>
      </c>
      <c r="AA129">
        <v>795.02200000000005</v>
      </c>
      <c r="AB129">
        <v>795.61300000000006</v>
      </c>
      <c r="AC129">
        <v>773.54200000000003</v>
      </c>
      <c r="AD129">
        <v>791.61500000000001</v>
      </c>
      <c r="AE129" s="28">
        <v>809.08299999999997</v>
      </c>
      <c r="AF129">
        <v>809.41800000000001</v>
      </c>
      <c r="AG129" s="29">
        <v>828.947</v>
      </c>
      <c r="AH129" s="29">
        <v>792.846</v>
      </c>
      <c r="AI129" s="29">
        <v>795.53099999999995</v>
      </c>
      <c r="AJ129" s="29">
        <v>831.14599999999996</v>
      </c>
      <c r="AK129">
        <v>909.23800000000006</v>
      </c>
      <c r="AL129">
        <v>675.26700000000005</v>
      </c>
      <c r="AM129">
        <v>58.444000000000003</v>
      </c>
      <c r="AN129" s="30"/>
      <c r="AO129" s="31"/>
      <c r="AP129" s="29"/>
      <c r="AQ129" s="2"/>
    </row>
    <row r="130" spans="1:43" x14ac:dyDescent="0.25">
      <c r="A130" s="1">
        <v>2016</v>
      </c>
      <c r="B130" s="1">
        <v>11</v>
      </c>
      <c r="C130" s="2"/>
      <c r="D130" s="2"/>
      <c r="E130" s="26">
        <v>712.96699999999998</v>
      </c>
      <c r="F130">
        <v>669.803</v>
      </c>
      <c r="G130">
        <v>664.60500000000002</v>
      </c>
      <c r="H130">
        <v>662.41700000000003</v>
      </c>
      <c r="I130">
        <v>663.37699999999995</v>
      </c>
      <c r="J130">
        <v>655.86099999999999</v>
      </c>
      <c r="K130">
        <v>661.68600000000004</v>
      </c>
      <c r="L130">
        <v>662.51900000000001</v>
      </c>
      <c r="M130">
        <v>674.70899999999995</v>
      </c>
      <c r="N130">
        <v>676.75900000000001</v>
      </c>
      <c r="O130">
        <v>698.53700000000003</v>
      </c>
      <c r="P130">
        <v>698.57100000000003</v>
      </c>
      <c r="Q130">
        <v>695.99400000000003</v>
      </c>
      <c r="R130">
        <v>695.55499999999995</v>
      </c>
      <c r="S130">
        <v>695.66899999999998</v>
      </c>
      <c r="T130">
        <v>695.35799999999995</v>
      </c>
      <c r="U130">
        <v>694.21500000000003</v>
      </c>
      <c r="V130">
        <v>688.34900000000005</v>
      </c>
      <c r="W130">
        <v>668.44500000000005</v>
      </c>
      <c r="X130">
        <v>679.73199999999997</v>
      </c>
      <c r="Y130">
        <v>702.17</v>
      </c>
      <c r="Z130">
        <v>699.97400000000005</v>
      </c>
      <c r="AA130">
        <v>707.86099999999999</v>
      </c>
      <c r="AB130">
        <v>708.48299999999995</v>
      </c>
      <c r="AC130">
        <v>694.19500000000005</v>
      </c>
      <c r="AD130">
        <v>712.44100000000003</v>
      </c>
      <c r="AE130" s="28">
        <v>731.678</v>
      </c>
      <c r="AF130">
        <v>731.99300000000005</v>
      </c>
      <c r="AG130" s="29">
        <v>745.88699999999994</v>
      </c>
      <c r="AH130" s="29">
        <v>713.67600000000004</v>
      </c>
      <c r="AI130" s="29">
        <v>719.53800000000001</v>
      </c>
      <c r="AJ130" s="29">
        <v>751.17399999999998</v>
      </c>
      <c r="AK130">
        <v>828.86500000000001</v>
      </c>
      <c r="AL130">
        <v>597.27700000000004</v>
      </c>
      <c r="AM130">
        <v>57.847999999999999</v>
      </c>
      <c r="AN130" s="30"/>
      <c r="AO130" s="31"/>
      <c r="AP130" s="29"/>
      <c r="AQ130" s="2"/>
    </row>
    <row r="131" spans="1:43" x14ac:dyDescent="0.25">
      <c r="A131" s="1">
        <v>2016</v>
      </c>
      <c r="B131" s="1">
        <v>12</v>
      </c>
      <c r="C131" s="2"/>
      <c r="D131" s="2"/>
      <c r="E131" s="26">
        <v>936.69799999999998</v>
      </c>
      <c r="F131">
        <v>876.53800000000001</v>
      </c>
      <c r="G131">
        <v>869.13699999999994</v>
      </c>
      <c r="H131">
        <v>866.97</v>
      </c>
      <c r="I131">
        <v>868.26599999999996</v>
      </c>
      <c r="J131">
        <v>861.33299999999997</v>
      </c>
      <c r="K131">
        <v>865.20100000000002</v>
      </c>
      <c r="L131">
        <v>866.24699999999996</v>
      </c>
      <c r="M131">
        <v>898.93600000000004</v>
      </c>
      <c r="N131">
        <v>896.58399999999995</v>
      </c>
      <c r="O131">
        <v>921.95699999999999</v>
      </c>
      <c r="P131">
        <v>921.98900000000003</v>
      </c>
      <c r="Q131">
        <v>919.32899999999995</v>
      </c>
      <c r="R131">
        <v>918.88199999999995</v>
      </c>
      <c r="S131">
        <v>919.01099999999997</v>
      </c>
      <c r="T131">
        <v>918.68600000000004</v>
      </c>
      <c r="U131">
        <v>917.471</v>
      </c>
      <c r="V131">
        <v>911.37800000000004</v>
      </c>
      <c r="W131">
        <v>889.32600000000002</v>
      </c>
      <c r="X131">
        <v>901.30700000000002</v>
      </c>
      <c r="Y131">
        <v>930.25</v>
      </c>
      <c r="Z131">
        <v>928.47299999999996</v>
      </c>
      <c r="AA131">
        <v>925.88699999999994</v>
      </c>
      <c r="AB131">
        <v>926.57</v>
      </c>
      <c r="AC131">
        <v>899.74</v>
      </c>
      <c r="AD131">
        <v>923.197</v>
      </c>
      <c r="AE131" s="28">
        <v>944.88</v>
      </c>
      <c r="AF131">
        <v>945.78200000000004</v>
      </c>
      <c r="AG131" s="29">
        <v>962.08500000000004</v>
      </c>
      <c r="AH131" s="29">
        <v>925.673</v>
      </c>
      <c r="AI131" s="29">
        <v>937.024</v>
      </c>
      <c r="AJ131" s="29">
        <v>973.37400000000002</v>
      </c>
      <c r="AK131" s="16">
        <v>1041.7349999999999</v>
      </c>
      <c r="AL131">
        <v>807.17</v>
      </c>
      <c r="AM131">
        <v>58.591999999999999</v>
      </c>
      <c r="AN131" s="30"/>
      <c r="AO131" s="31"/>
      <c r="AP131" s="29"/>
      <c r="AQ131" s="2"/>
    </row>
    <row r="132" spans="1:43" x14ac:dyDescent="0.25">
      <c r="A132" s="1">
        <v>2017</v>
      </c>
      <c r="B132" s="1">
        <v>1</v>
      </c>
      <c r="C132" s="2"/>
      <c r="D132" s="2"/>
      <c r="E132" s="26">
        <v>1121.855</v>
      </c>
      <c r="F132" s="16">
        <v>1036.6089999999999</v>
      </c>
      <c r="G132" s="16">
        <v>1026.644</v>
      </c>
      <c r="H132" s="16">
        <v>1023.9589999999999</v>
      </c>
      <c r="I132" s="16">
        <v>1025.107</v>
      </c>
      <c r="J132" s="16">
        <v>1017.27</v>
      </c>
      <c r="K132" s="16">
        <v>1015.823</v>
      </c>
      <c r="L132" s="16">
        <v>1016.105</v>
      </c>
      <c r="M132" s="16">
        <v>1044.038</v>
      </c>
      <c r="N132" s="16">
        <v>1041.7660000000001</v>
      </c>
      <c r="O132" s="16">
        <v>1056.4670000000001</v>
      </c>
      <c r="P132" s="16">
        <v>1056.3240000000001</v>
      </c>
      <c r="Q132" s="16">
        <v>1053.671</v>
      </c>
      <c r="R132" s="16">
        <v>1053.1489999999999</v>
      </c>
      <c r="S132" s="16">
        <v>1053.172</v>
      </c>
      <c r="T132" s="16">
        <v>1052.761</v>
      </c>
      <c r="U132" s="16">
        <v>1051.43</v>
      </c>
      <c r="V132" s="16">
        <v>1043.992</v>
      </c>
      <c r="W132" s="16">
        <v>1019.2380000000001</v>
      </c>
      <c r="X132" s="16">
        <v>1030.204</v>
      </c>
      <c r="Y132" s="16">
        <v>1070.817</v>
      </c>
      <c r="Z132" s="16">
        <v>1069.394</v>
      </c>
      <c r="AA132" s="16">
        <v>1071.046</v>
      </c>
      <c r="AB132" s="16">
        <v>1071.7159999999999</v>
      </c>
      <c r="AC132" s="16">
        <v>1050.4010000000001</v>
      </c>
      <c r="AD132" s="16">
        <v>1096.6369999999999</v>
      </c>
      <c r="AE132" s="28">
        <v>1119.539</v>
      </c>
      <c r="AF132" s="16">
        <v>1120.328</v>
      </c>
      <c r="AG132" s="29">
        <v>1146.1969999999999</v>
      </c>
      <c r="AH132" s="29">
        <v>1096.81</v>
      </c>
      <c r="AI132" s="29">
        <v>1117.4929999999999</v>
      </c>
      <c r="AJ132" s="29">
        <v>1166.5350000000001</v>
      </c>
      <c r="AK132" s="16">
        <v>1213.76</v>
      </c>
      <c r="AL132">
        <v>977.702</v>
      </c>
      <c r="AM132">
        <v>58.965000000000003</v>
      </c>
      <c r="AN132" s="30"/>
      <c r="AO132" s="31"/>
      <c r="AP132" s="29"/>
      <c r="AQ132" s="2"/>
    </row>
    <row r="133" spans="1:43" x14ac:dyDescent="0.25">
      <c r="A133" s="1">
        <v>2017</v>
      </c>
      <c r="B133" s="1">
        <v>2</v>
      </c>
      <c r="C133" s="2"/>
      <c r="D133" s="2"/>
      <c r="E133" s="26">
        <v>993.46900000000005</v>
      </c>
      <c r="F133">
        <v>916.60900000000004</v>
      </c>
      <c r="G133">
        <v>907.80499999999995</v>
      </c>
      <c r="H133">
        <v>905.303</v>
      </c>
      <c r="I133">
        <v>906.40099999999995</v>
      </c>
      <c r="J133">
        <v>899.35199999999998</v>
      </c>
      <c r="K133">
        <v>879.54399999999998</v>
      </c>
      <c r="L133">
        <v>879.20600000000002</v>
      </c>
      <c r="M133">
        <v>913.80799999999999</v>
      </c>
      <c r="N133">
        <v>912.43899999999996</v>
      </c>
      <c r="O133">
        <v>923.58</v>
      </c>
      <c r="P133">
        <v>923.43600000000004</v>
      </c>
      <c r="Q133">
        <v>920.947</v>
      </c>
      <c r="R133">
        <v>920.46500000000003</v>
      </c>
      <c r="S133">
        <v>920.47199999999998</v>
      </c>
      <c r="T133">
        <v>920.09400000000005</v>
      </c>
      <c r="U133">
        <v>918.9</v>
      </c>
      <c r="V133">
        <v>912.03800000000001</v>
      </c>
      <c r="W133">
        <v>890.44899999999996</v>
      </c>
      <c r="X133">
        <v>900.23800000000006</v>
      </c>
      <c r="Y133">
        <v>935.85400000000004</v>
      </c>
      <c r="Z133">
        <v>934.62</v>
      </c>
      <c r="AA133">
        <v>937.755</v>
      </c>
      <c r="AB133">
        <v>938.35500000000002</v>
      </c>
      <c r="AC133">
        <v>944.94500000000005</v>
      </c>
      <c r="AD133">
        <v>984.80600000000004</v>
      </c>
      <c r="AE133" s="28">
        <v>1005.348</v>
      </c>
      <c r="AF133" s="16">
        <v>1005.93</v>
      </c>
      <c r="AG133" s="29">
        <v>1028.653</v>
      </c>
      <c r="AH133" s="29">
        <v>985.25800000000004</v>
      </c>
      <c r="AI133" s="29">
        <v>1002.773</v>
      </c>
      <c r="AJ133" s="29">
        <v>1045.8140000000001</v>
      </c>
      <c r="AK133" s="16">
        <v>1101.644</v>
      </c>
      <c r="AL133">
        <v>867.03499999999997</v>
      </c>
      <c r="AM133">
        <v>58.603000000000002</v>
      </c>
      <c r="AN133" s="30"/>
      <c r="AO133" s="31"/>
      <c r="AP133" s="29"/>
      <c r="AQ133" s="2"/>
    </row>
    <row r="134" spans="1:43" x14ac:dyDescent="0.25">
      <c r="A134" s="1">
        <v>2017</v>
      </c>
      <c r="B134" s="1">
        <v>3</v>
      </c>
      <c r="C134" s="2"/>
      <c r="D134" s="2"/>
      <c r="E134" s="26">
        <v>883.02499999999998</v>
      </c>
      <c r="F134">
        <v>814.86699999999996</v>
      </c>
      <c r="G134">
        <v>806.77700000000004</v>
      </c>
      <c r="H134">
        <v>804.08399999999995</v>
      </c>
      <c r="I134">
        <v>805.17600000000004</v>
      </c>
      <c r="J134">
        <v>797.16099999999994</v>
      </c>
      <c r="K134">
        <v>793.23400000000004</v>
      </c>
      <c r="L134">
        <v>795.45</v>
      </c>
      <c r="M134">
        <v>817.93600000000004</v>
      </c>
      <c r="N134">
        <v>816.80499999999995</v>
      </c>
      <c r="O134">
        <v>827.28399999999999</v>
      </c>
      <c r="P134">
        <v>827.13699999999994</v>
      </c>
      <c r="Q134">
        <v>824.57100000000003</v>
      </c>
      <c r="R134">
        <v>824.05899999999997</v>
      </c>
      <c r="S134">
        <v>824.05799999999999</v>
      </c>
      <c r="T134">
        <v>823.66899999999998</v>
      </c>
      <c r="U134">
        <v>822.452</v>
      </c>
      <c r="V134">
        <v>815.40599999999995</v>
      </c>
      <c r="W134">
        <v>794.52599999999995</v>
      </c>
      <c r="X134">
        <v>804.43700000000001</v>
      </c>
      <c r="Y134">
        <v>836.55799999999999</v>
      </c>
      <c r="Z134">
        <v>826.04</v>
      </c>
      <c r="AA134">
        <v>833.89300000000003</v>
      </c>
      <c r="AB134">
        <v>834.50099999999998</v>
      </c>
      <c r="AC134">
        <v>851.06299999999999</v>
      </c>
      <c r="AD134">
        <v>887.197</v>
      </c>
      <c r="AE134" s="28">
        <v>907.10799999999995</v>
      </c>
      <c r="AF134">
        <v>907.71199999999999</v>
      </c>
      <c r="AG134" s="29">
        <v>928.43</v>
      </c>
      <c r="AH134" s="29">
        <v>887.58600000000001</v>
      </c>
      <c r="AI134" s="29">
        <v>901.46600000000001</v>
      </c>
      <c r="AJ134" s="29">
        <v>941.93100000000004</v>
      </c>
      <c r="AK134" s="16">
        <v>1003.0890000000001</v>
      </c>
      <c r="AL134">
        <v>770.22500000000002</v>
      </c>
      <c r="AM134">
        <v>58.167000000000002</v>
      </c>
      <c r="AN134" s="30"/>
      <c r="AO134" s="31"/>
      <c r="AP134" s="29"/>
      <c r="AQ134" s="2"/>
    </row>
    <row r="135" spans="1:43" x14ac:dyDescent="0.25">
      <c r="A135" s="1">
        <v>2017</v>
      </c>
      <c r="B135" s="1">
        <v>4</v>
      </c>
      <c r="C135" s="2"/>
      <c r="D135" s="2"/>
      <c r="E135" s="26">
        <v>758.98</v>
      </c>
      <c r="F135">
        <v>710.52800000000002</v>
      </c>
      <c r="G135">
        <v>704.346</v>
      </c>
      <c r="H135">
        <v>702.05700000000002</v>
      </c>
      <c r="I135">
        <v>703.15700000000004</v>
      </c>
      <c r="J135">
        <v>695.37800000000004</v>
      </c>
      <c r="K135">
        <v>698.46600000000001</v>
      </c>
      <c r="L135">
        <v>697.19799999999998</v>
      </c>
      <c r="M135">
        <v>704.58299999999997</v>
      </c>
      <c r="N135">
        <v>710.28800000000001</v>
      </c>
      <c r="O135">
        <v>722.74599999999998</v>
      </c>
      <c r="P135">
        <v>722.59799999999996</v>
      </c>
      <c r="Q135">
        <v>719.94100000000003</v>
      </c>
      <c r="R135">
        <v>719.39700000000005</v>
      </c>
      <c r="S135">
        <v>719.39200000000005</v>
      </c>
      <c r="T135">
        <v>718.99699999999996</v>
      </c>
      <c r="U135">
        <v>717.76</v>
      </c>
      <c r="V135">
        <v>710.71699999999998</v>
      </c>
      <c r="W135">
        <v>691.02800000000002</v>
      </c>
      <c r="X135">
        <v>701.25300000000004</v>
      </c>
      <c r="Y135">
        <v>728.34299999999996</v>
      </c>
      <c r="Z135">
        <v>719.7</v>
      </c>
      <c r="AA135">
        <v>731.22900000000004</v>
      </c>
      <c r="AB135">
        <v>731.79499999999996</v>
      </c>
      <c r="AC135">
        <v>714.32500000000005</v>
      </c>
      <c r="AD135">
        <v>745.10299999999995</v>
      </c>
      <c r="AE135" s="28">
        <v>763.61599999999999</v>
      </c>
      <c r="AF135">
        <v>764.05100000000004</v>
      </c>
      <c r="AG135" s="29">
        <v>783.327</v>
      </c>
      <c r="AH135" s="29">
        <v>744.96699999999998</v>
      </c>
      <c r="AI135" s="29">
        <v>753.02099999999996</v>
      </c>
      <c r="AJ135" s="29">
        <v>790.81200000000001</v>
      </c>
      <c r="AK135">
        <v>859.971</v>
      </c>
      <c r="AL135">
        <v>628.48099999999999</v>
      </c>
      <c r="AM135">
        <v>57.823999999999998</v>
      </c>
      <c r="AN135" s="30"/>
      <c r="AO135" s="31"/>
      <c r="AP135" s="29"/>
      <c r="AQ135" s="2"/>
    </row>
    <row r="136" spans="1:43" x14ac:dyDescent="0.25">
      <c r="A136" s="1">
        <v>2017</v>
      </c>
      <c r="B136" s="1">
        <v>5</v>
      </c>
      <c r="C136" s="2"/>
      <c r="D136" s="2"/>
      <c r="E136" s="26">
        <v>735.17700000000002</v>
      </c>
      <c r="F136">
        <v>689.65099999999995</v>
      </c>
      <c r="G136">
        <v>684.12900000000002</v>
      </c>
      <c r="H136">
        <v>681.947</v>
      </c>
      <c r="I136">
        <v>683.07</v>
      </c>
      <c r="J136">
        <v>675.32500000000005</v>
      </c>
      <c r="K136">
        <v>676.90099999999995</v>
      </c>
      <c r="L136">
        <v>676.13599999999997</v>
      </c>
      <c r="M136">
        <v>672.375</v>
      </c>
      <c r="N136">
        <v>696.51</v>
      </c>
      <c r="O136">
        <v>708.54300000000001</v>
      </c>
      <c r="P136">
        <v>708.38300000000004</v>
      </c>
      <c r="Q136">
        <v>705.529</v>
      </c>
      <c r="R136">
        <v>704.96100000000001</v>
      </c>
      <c r="S136">
        <v>704.94600000000003</v>
      </c>
      <c r="T136">
        <v>704.55100000000004</v>
      </c>
      <c r="U136">
        <v>703.32100000000003</v>
      </c>
      <c r="V136">
        <v>696.32100000000003</v>
      </c>
      <c r="W136">
        <v>678.64599999999996</v>
      </c>
      <c r="X136">
        <v>688.83100000000002</v>
      </c>
      <c r="Y136">
        <v>714.1</v>
      </c>
      <c r="Z136">
        <v>707.03499999999997</v>
      </c>
      <c r="AA136">
        <v>715.19</v>
      </c>
      <c r="AB136">
        <v>715.72900000000004</v>
      </c>
      <c r="AC136">
        <v>718.55100000000004</v>
      </c>
      <c r="AD136">
        <v>747.42899999999997</v>
      </c>
      <c r="AE136" s="28">
        <v>763.97400000000005</v>
      </c>
      <c r="AF136">
        <v>764.45799999999997</v>
      </c>
      <c r="AG136" s="29">
        <v>786.48599999999999</v>
      </c>
      <c r="AH136" s="29">
        <v>747.09299999999996</v>
      </c>
      <c r="AI136" s="29">
        <v>750.93</v>
      </c>
      <c r="AJ136" s="29">
        <v>789.8</v>
      </c>
      <c r="AK136">
        <v>863.60599999999999</v>
      </c>
      <c r="AL136">
        <v>629.07000000000005</v>
      </c>
      <c r="AM136">
        <v>58.585000000000001</v>
      </c>
      <c r="AN136" s="30"/>
      <c r="AO136" s="31"/>
      <c r="AP136" s="29"/>
      <c r="AQ136" s="2"/>
    </row>
    <row r="137" spans="1:43" x14ac:dyDescent="0.25">
      <c r="A137" s="1">
        <v>2017</v>
      </c>
      <c r="B137" s="1">
        <v>6</v>
      </c>
      <c r="C137" s="2"/>
      <c r="D137" s="2"/>
      <c r="E137" s="26">
        <v>1032.4069999999999</v>
      </c>
      <c r="F137" s="16">
        <v>999.32299999999998</v>
      </c>
      <c r="G137" s="16">
        <v>992.03</v>
      </c>
      <c r="H137" s="16">
        <v>989.62300000000005</v>
      </c>
      <c r="I137" s="16">
        <v>990.77099999999996</v>
      </c>
      <c r="J137" s="16">
        <v>983.16200000000003</v>
      </c>
      <c r="K137" s="16">
        <v>982.74699999999996</v>
      </c>
      <c r="L137">
        <v>953.68799999999999</v>
      </c>
      <c r="M137" s="16">
        <v>948.83699999999999</v>
      </c>
      <c r="N137" s="16">
        <v>1034.634</v>
      </c>
      <c r="O137" s="16">
        <v>1049.48</v>
      </c>
      <c r="P137" s="16">
        <v>1049.316</v>
      </c>
      <c r="Q137" s="16">
        <v>1046.0150000000001</v>
      </c>
      <c r="R137" s="16">
        <v>1045.385</v>
      </c>
      <c r="S137" s="16">
        <v>1045.3889999999999</v>
      </c>
      <c r="T137" s="16">
        <v>1044.9849999999999</v>
      </c>
      <c r="U137" s="16">
        <v>1043.69</v>
      </c>
      <c r="V137" s="16">
        <v>1036.5840000000001</v>
      </c>
      <c r="W137" s="16">
        <v>1020.6950000000001</v>
      </c>
      <c r="X137" s="16">
        <v>1031.4939999999999</v>
      </c>
      <c r="Y137" s="16">
        <v>1066.086</v>
      </c>
      <c r="Z137" s="16">
        <v>1060.2809999999999</v>
      </c>
      <c r="AA137" s="16">
        <v>1066.9090000000001</v>
      </c>
      <c r="AB137" s="16">
        <v>1067.444</v>
      </c>
      <c r="AC137" s="16">
        <v>1025.0260000000001</v>
      </c>
      <c r="AD137" s="16">
        <v>1062.5060000000001</v>
      </c>
      <c r="AE137" s="28">
        <v>1077.261</v>
      </c>
      <c r="AF137" s="16">
        <v>1077.74</v>
      </c>
      <c r="AG137" s="29">
        <v>1117.8030000000001</v>
      </c>
      <c r="AH137" s="29">
        <v>1061.9069999999999</v>
      </c>
      <c r="AI137" s="29">
        <v>1065.682</v>
      </c>
      <c r="AJ137" s="29">
        <v>1121.1679999999999</v>
      </c>
      <c r="AK137" s="16">
        <v>1178.932</v>
      </c>
      <c r="AL137">
        <v>943.44100000000003</v>
      </c>
      <c r="AM137">
        <v>58.823</v>
      </c>
      <c r="AN137" s="30"/>
      <c r="AO137" s="31"/>
      <c r="AP137" s="29"/>
      <c r="AQ137" s="2"/>
    </row>
    <row r="138" spans="1:43" x14ac:dyDescent="0.25">
      <c r="A138" s="1">
        <v>2017</v>
      </c>
      <c r="B138" s="1">
        <v>7</v>
      </c>
      <c r="C138" s="2"/>
      <c r="D138" s="2"/>
      <c r="E138" s="26">
        <v>1349.9749999999999</v>
      </c>
      <c r="F138" s="16">
        <v>1277.521</v>
      </c>
      <c r="G138" s="16">
        <v>1267.1469999999999</v>
      </c>
      <c r="H138" s="16">
        <v>1263.5899999999999</v>
      </c>
      <c r="I138" s="16">
        <v>1264.8689999999999</v>
      </c>
      <c r="J138" s="16">
        <v>1255.6130000000001</v>
      </c>
      <c r="K138" s="16">
        <v>1256.1469999999999</v>
      </c>
      <c r="L138" s="16">
        <v>1243.7080000000001</v>
      </c>
      <c r="M138" s="16">
        <v>1236.962</v>
      </c>
      <c r="N138" s="16">
        <v>1391.0070000000001</v>
      </c>
      <c r="O138" s="16">
        <v>1402.98</v>
      </c>
      <c r="P138" s="16">
        <v>1402.8209999999999</v>
      </c>
      <c r="Q138" s="16">
        <v>1399.4010000000001</v>
      </c>
      <c r="R138" s="16">
        <v>1398.692</v>
      </c>
      <c r="S138" s="16">
        <v>1398.7070000000001</v>
      </c>
      <c r="T138" s="16">
        <v>1398.3</v>
      </c>
      <c r="U138" s="16">
        <v>1396.971</v>
      </c>
      <c r="V138" s="16">
        <v>1389.827</v>
      </c>
      <c r="W138" s="16">
        <v>1374.51</v>
      </c>
      <c r="X138" s="16">
        <v>1385.4359999999999</v>
      </c>
      <c r="Y138" s="16">
        <v>1431.452</v>
      </c>
      <c r="Z138" s="16">
        <v>1426.7829999999999</v>
      </c>
      <c r="AA138" s="16">
        <v>1431.923</v>
      </c>
      <c r="AB138" s="16">
        <v>1432.423</v>
      </c>
      <c r="AC138" s="16">
        <v>1371.7729999999999</v>
      </c>
      <c r="AD138" s="16">
        <v>1421.125</v>
      </c>
      <c r="AE138" s="28">
        <v>1434.2159999999999</v>
      </c>
      <c r="AF138" s="16">
        <v>1434.6669999999999</v>
      </c>
      <c r="AG138" s="29">
        <v>1495.2560000000001</v>
      </c>
      <c r="AH138" s="29">
        <v>1419.3889999999999</v>
      </c>
      <c r="AI138" s="29">
        <v>1425.0150000000001</v>
      </c>
      <c r="AJ138" s="29">
        <v>1500.7080000000001</v>
      </c>
      <c r="AK138" s="16">
        <v>1537.0709999999999</v>
      </c>
      <c r="AL138" s="16">
        <v>1300.3440000000001</v>
      </c>
      <c r="AM138">
        <v>59.131999999999998</v>
      </c>
      <c r="AN138" s="30"/>
      <c r="AO138" s="31"/>
      <c r="AP138" s="29"/>
      <c r="AQ138" s="2"/>
    </row>
    <row r="139" spans="1:43" x14ac:dyDescent="0.25">
      <c r="A139" s="1">
        <v>2017</v>
      </c>
      <c r="B139" s="1">
        <v>8</v>
      </c>
      <c r="C139" s="2"/>
      <c r="D139" s="2"/>
      <c r="E139" s="26">
        <v>1334.8920000000001</v>
      </c>
      <c r="F139" s="16">
        <v>1312.4880000000001</v>
      </c>
      <c r="G139" s="16">
        <v>1302.6590000000001</v>
      </c>
      <c r="H139" s="16">
        <v>1299.4649999999999</v>
      </c>
      <c r="I139" s="16">
        <v>1300.586</v>
      </c>
      <c r="J139" s="16">
        <v>1292.45</v>
      </c>
      <c r="K139" s="16">
        <v>1291.739</v>
      </c>
      <c r="L139" s="16">
        <v>1249.423</v>
      </c>
      <c r="M139" s="16">
        <v>1245.2560000000001</v>
      </c>
      <c r="N139" s="16">
        <v>1401.4259999999999</v>
      </c>
      <c r="O139" s="16">
        <v>1415.9359999999999</v>
      </c>
      <c r="P139" s="16">
        <v>1415.7940000000001</v>
      </c>
      <c r="Q139" s="16">
        <v>1412.432</v>
      </c>
      <c r="R139" s="16">
        <v>1411.748</v>
      </c>
      <c r="S139" s="16">
        <v>1411.7819999999999</v>
      </c>
      <c r="T139" s="16">
        <v>1411.395</v>
      </c>
      <c r="U139" s="16">
        <v>1410.0889999999999</v>
      </c>
      <c r="V139" s="16">
        <v>1403.3150000000001</v>
      </c>
      <c r="W139" s="16">
        <v>1388.04</v>
      </c>
      <c r="X139" s="16">
        <v>1398.9690000000001</v>
      </c>
      <c r="Y139" s="16">
        <v>1444.491</v>
      </c>
      <c r="Z139" s="16">
        <v>1440.6420000000001</v>
      </c>
      <c r="AA139" s="16">
        <v>1446.2180000000001</v>
      </c>
      <c r="AB139" s="16">
        <v>1446.6890000000001</v>
      </c>
      <c r="AC139" s="16">
        <v>1380.4349999999999</v>
      </c>
      <c r="AD139" s="16">
        <v>1428.7439999999999</v>
      </c>
      <c r="AE139" s="28">
        <v>1442.12</v>
      </c>
      <c r="AF139" s="16">
        <v>1442.5250000000001</v>
      </c>
      <c r="AG139" s="29">
        <v>1502.6479999999999</v>
      </c>
      <c r="AH139" s="29">
        <v>1427.3969999999999</v>
      </c>
      <c r="AI139" s="29">
        <v>1433.0419999999999</v>
      </c>
      <c r="AJ139" s="29">
        <v>1508.1569999999999</v>
      </c>
      <c r="AK139" s="16">
        <v>1544.7360000000001</v>
      </c>
      <c r="AL139" s="16">
        <v>1308.788</v>
      </c>
      <c r="AM139">
        <v>58.936999999999998</v>
      </c>
      <c r="AN139" s="30"/>
      <c r="AO139" s="31"/>
      <c r="AP139" s="29"/>
      <c r="AQ139" s="2"/>
    </row>
    <row r="140" spans="1:43" x14ac:dyDescent="0.25">
      <c r="A140" s="1">
        <v>2017</v>
      </c>
      <c r="B140" s="1">
        <v>9</v>
      </c>
      <c r="C140" s="2"/>
      <c r="D140" s="2"/>
      <c r="E140" s="26">
        <v>1201.039</v>
      </c>
      <c r="F140" s="16">
        <v>1139.0129999999999</v>
      </c>
      <c r="G140" s="16">
        <v>1130.0640000000001</v>
      </c>
      <c r="H140" s="16">
        <v>1127.6579999999999</v>
      </c>
      <c r="I140" s="16">
        <v>1128.7829999999999</v>
      </c>
      <c r="J140" s="16">
        <v>1122.048</v>
      </c>
      <c r="K140" s="16">
        <v>1121.46</v>
      </c>
      <c r="L140" s="16">
        <v>1098.953</v>
      </c>
      <c r="M140" s="16">
        <v>1092.9829999999999</v>
      </c>
      <c r="N140" s="16">
        <v>1222.963</v>
      </c>
      <c r="O140" s="16">
        <v>1239.498</v>
      </c>
      <c r="P140" s="16">
        <v>1239.357</v>
      </c>
      <c r="Q140" s="16">
        <v>1236.1289999999999</v>
      </c>
      <c r="R140" s="16">
        <v>1235.5170000000001</v>
      </c>
      <c r="S140" s="16">
        <v>1235.566</v>
      </c>
      <c r="T140" s="16">
        <v>1235.163</v>
      </c>
      <c r="U140" s="16">
        <v>1233.78</v>
      </c>
      <c r="V140" s="16">
        <v>1226.7639999999999</v>
      </c>
      <c r="W140" s="16">
        <v>1209.354</v>
      </c>
      <c r="X140" s="16">
        <v>1220.9949999999999</v>
      </c>
      <c r="Y140" s="16">
        <v>1262.856</v>
      </c>
      <c r="Z140" s="16">
        <v>1259.7090000000001</v>
      </c>
      <c r="AA140" s="16">
        <v>1265.2159999999999</v>
      </c>
      <c r="AB140" s="16">
        <v>1265.7260000000001</v>
      </c>
      <c r="AC140" s="16">
        <v>1210.751</v>
      </c>
      <c r="AD140" s="16">
        <v>1255.154</v>
      </c>
      <c r="AE140" s="28">
        <v>1270.511</v>
      </c>
      <c r="AF140" s="16">
        <v>1270.9490000000001</v>
      </c>
      <c r="AG140" s="29">
        <v>1322.9880000000001</v>
      </c>
      <c r="AH140" s="29">
        <v>1254.039</v>
      </c>
      <c r="AI140" s="29">
        <v>1258.7909999999999</v>
      </c>
      <c r="AJ140" s="29">
        <v>1327.4649999999999</v>
      </c>
      <c r="AK140" s="16">
        <v>1370.9449999999999</v>
      </c>
      <c r="AL140" s="16">
        <v>1135.723</v>
      </c>
      <c r="AM140">
        <v>58.756</v>
      </c>
      <c r="AN140" s="30"/>
      <c r="AO140" s="31"/>
      <c r="AP140" s="29"/>
      <c r="AQ140" s="2"/>
    </row>
    <row r="141" spans="1:43" x14ac:dyDescent="0.25">
      <c r="A141" s="1">
        <v>2017</v>
      </c>
      <c r="B141" s="1">
        <v>10</v>
      </c>
      <c r="C141" s="2"/>
      <c r="D141" s="2"/>
      <c r="E141" s="26">
        <v>791.577</v>
      </c>
      <c r="F141">
        <v>732.53</v>
      </c>
      <c r="G141">
        <v>727.38099999999997</v>
      </c>
      <c r="H141">
        <v>726.28399999999999</v>
      </c>
      <c r="I141">
        <v>727.08100000000002</v>
      </c>
      <c r="J141">
        <v>722.42899999999997</v>
      </c>
      <c r="K141">
        <v>722.92399999999998</v>
      </c>
      <c r="L141">
        <v>724.05</v>
      </c>
      <c r="M141">
        <v>719.77099999999996</v>
      </c>
      <c r="N141">
        <v>758.08699999999999</v>
      </c>
      <c r="O141">
        <v>777.21799999999996</v>
      </c>
      <c r="P141">
        <v>777.10599999999999</v>
      </c>
      <c r="Q141">
        <v>774.03800000000001</v>
      </c>
      <c r="R141">
        <v>773.5</v>
      </c>
      <c r="S141">
        <v>773.56600000000003</v>
      </c>
      <c r="T141">
        <v>773.178</v>
      </c>
      <c r="U141">
        <v>771.80899999999997</v>
      </c>
      <c r="V141">
        <v>765.05700000000002</v>
      </c>
      <c r="W141">
        <v>746.12599999999998</v>
      </c>
      <c r="X141">
        <v>757.827</v>
      </c>
      <c r="Y141">
        <v>785.05600000000004</v>
      </c>
      <c r="Z141">
        <v>782.423</v>
      </c>
      <c r="AA141">
        <v>789.15899999999999</v>
      </c>
      <c r="AB141">
        <v>789.64300000000003</v>
      </c>
      <c r="AC141">
        <v>764.53700000000003</v>
      </c>
      <c r="AD141">
        <v>794.23500000000001</v>
      </c>
      <c r="AE141" s="28">
        <v>811.80799999999999</v>
      </c>
      <c r="AF141">
        <v>812.20600000000002</v>
      </c>
      <c r="AG141" s="29">
        <v>836.99699999999996</v>
      </c>
      <c r="AH141" s="29">
        <v>794.13499999999999</v>
      </c>
      <c r="AI141" s="29">
        <v>797.50699999999995</v>
      </c>
      <c r="AJ141" s="29">
        <v>839.82500000000005</v>
      </c>
      <c r="AK141">
        <v>910.39099999999996</v>
      </c>
      <c r="AL141">
        <v>676.50099999999998</v>
      </c>
      <c r="AM141">
        <v>58.423000000000002</v>
      </c>
      <c r="AN141" s="30"/>
      <c r="AO141" s="31"/>
      <c r="AP141" s="29"/>
      <c r="AQ141" s="2"/>
    </row>
    <row r="142" spans="1:43" x14ac:dyDescent="0.25">
      <c r="A142" s="1">
        <v>2017</v>
      </c>
      <c r="B142" s="1">
        <v>11</v>
      </c>
      <c r="C142" s="2"/>
      <c r="D142" s="2"/>
      <c r="E142" s="26">
        <v>717.20100000000002</v>
      </c>
      <c r="F142">
        <v>661.99800000000005</v>
      </c>
      <c r="G142">
        <v>656.13</v>
      </c>
      <c r="H142">
        <v>654.05799999999999</v>
      </c>
      <c r="I142">
        <v>655.34400000000005</v>
      </c>
      <c r="J142">
        <v>648.18700000000001</v>
      </c>
      <c r="K142">
        <v>654.13699999999994</v>
      </c>
      <c r="L142">
        <v>655.00099999999998</v>
      </c>
      <c r="M142">
        <v>665.98900000000003</v>
      </c>
      <c r="N142">
        <v>668.221</v>
      </c>
      <c r="O142">
        <v>689.08600000000001</v>
      </c>
      <c r="P142">
        <v>688.98699999999997</v>
      </c>
      <c r="Q142">
        <v>686.05399999999997</v>
      </c>
      <c r="R142">
        <v>685.53</v>
      </c>
      <c r="S142">
        <v>685.61</v>
      </c>
      <c r="T142">
        <v>685.21900000000005</v>
      </c>
      <c r="U142">
        <v>683.81</v>
      </c>
      <c r="V142">
        <v>677.02200000000005</v>
      </c>
      <c r="W142">
        <v>655.75699999999995</v>
      </c>
      <c r="X142">
        <v>667.86</v>
      </c>
      <c r="Y142">
        <v>694.99300000000005</v>
      </c>
      <c r="Z142">
        <v>692.822</v>
      </c>
      <c r="AA142">
        <v>701.13300000000004</v>
      </c>
      <c r="AB142">
        <v>701.64400000000001</v>
      </c>
      <c r="AC142">
        <v>684.90099999999995</v>
      </c>
      <c r="AD142">
        <v>714.774</v>
      </c>
      <c r="AE142" s="28">
        <v>734.32399999999996</v>
      </c>
      <c r="AF142">
        <v>734.70799999999997</v>
      </c>
      <c r="AG142" s="29">
        <v>752.68200000000002</v>
      </c>
      <c r="AH142" s="29">
        <v>714.70100000000002</v>
      </c>
      <c r="AI142" s="29">
        <v>722.09299999999996</v>
      </c>
      <c r="AJ142" s="29">
        <v>759.44399999999996</v>
      </c>
      <c r="AK142">
        <v>829.76700000000005</v>
      </c>
      <c r="AL142">
        <v>598.21699999999998</v>
      </c>
      <c r="AM142">
        <v>57.838999999999999</v>
      </c>
      <c r="AN142" s="30"/>
      <c r="AO142" s="31"/>
      <c r="AP142" s="29"/>
      <c r="AQ142" s="2"/>
    </row>
    <row r="143" spans="1:43" x14ac:dyDescent="0.25">
      <c r="A143" s="1">
        <v>2017</v>
      </c>
      <c r="B143" s="1">
        <v>12</v>
      </c>
      <c r="C143" s="2"/>
      <c r="D143" s="2"/>
      <c r="E143" s="26">
        <v>922.57399999999996</v>
      </c>
      <c r="F143">
        <v>848.625</v>
      </c>
      <c r="G143">
        <v>840.43700000000001</v>
      </c>
      <c r="H143">
        <v>838.43899999999996</v>
      </c>
      <c r="I143">
        <v>840.12400000000002</v>
      </c>
      <c r="J143">
        <v>833.70600000000002</v>
      </c>
      <c r="K143">
        <v>837.57299999999998</v>
      </c>
      <c r="L143">
        <v>838.61500000000001</v>
      </c>
      <c r="M143">
        <v>869.30100000000004</v>
      </c>
      <c r="N143">
        <v>866.99699999999996</v>
      </c>
      <c r="O143">
        <v>890.40200000000004</v>
      </c>
      <c r="P143">
        <v>890.30399999999997</v>
      </c>
      <c r="Q143">
        <v>887.36099999999999</v>
      </c>
      <c r="R143">
        <v>886.84100000000001</v>
      </c>
      <c r="S143">
        <v>886.93499999999995</v>
      </c>
      <c r="T143">
        <v>886.53700000000003</v>
      </c>
      <c r="U143">
        <v>885.07799999999997</v>
      </c>
      <c r="V143">
        <v>878.17499999999995</v>
      </c>
      <c r="W143">
        <v>855.13800000000003</v>
      </c>
      <c r="X143">
        <v>867.68600000000004</v>
      </c>
      <c r="Y143">
        <v>901.89700000000005</v>
      </c>
      <c r="Z143">
        <v>900.18499999999995</v>
      </c>
      <c r="AA143">
        <v>898.05799999999999</v>
      </c>
      <c r="AB143">
        <v>898.60799999999995</v>
      </c>
      <c r="AC143">
        <v>869.10400000000004</v>
      </c>
      <c r="AD143">
        <v>906.68299999999999</v>
      </c>
      <c r="AE143" s="28">
        <v>927.96600000000001</v>
      </c>
      <c r="AF143">
        <v>928.92700000000002</v>
      </c>
      <c r="AG143" s="29">
        <v>949.69500000000005</v>
      </c>
      <c r="AH143" s="29">
        <v>907.43499999999995</v>
      </c>
      <c r="AI143" s="29">
        <v>921.44200000000001</v>
      </c>
      <c r="AJ143" s="29">
        <v>963.62099999999998</v>
      </c>
      <c r="AK143" s="16">
        <v>1023.025</v>
      </c>
      <c r="AL143">
        <v>789.221</v>
      </c>
      <c r="AM143">
        <v>58.402000000000001</v>
      </c>
      <c r="AN143" s="30"/>
      <c r="AO143" s="31"/>
      <c r="AP143" s="29"/>
      <c r="AQ143" s="2"/>
    </row>
    <row r="144" spans="1:43" x14ac:dyDescent="0.25">
      <c r="A144" s="1">
        <v>2018</v>
      </c>
      <c r="B144" s="1">
        <v>1</v>
      </c>
      <c r="C144" s="2"/>
      <c r="D144" s="2"/>
      <c r="E144" s="26">
        <v>1130.057</v>
      </c>
      <c r="F144" s="16">
        <v>1041.7429999999999</v>
      </c>
      <c r="G144" s="16">
        <v>1031.797</v>
      </c>
      <c r="H144" s="16">
        <v>1029.0619999999999</v>
      </c>
      <c r="I144" s="16">
        <v>1030.9849999999999</v>
      </c>
      <c r="J144" s="16">
        <v>1023.001</v>
      </c>
      <c r="K144" s="16">
        <v>1021.879</v>
      </c>
      <c r="L144" s="16">
        <v>1022.207</v>
      </c>
      <c r="M144" s="16">
        <v>1048.8219999999999</v>
      </c>
      <c r="N144" s="16">
        <v>1046.492</v>
      </c>
      <c r="O144" s="16">
        <v>1059.828</v>
      </c>
      <c r="P144" s="16">
        <v>1059.617</v>
      </c>
      <c r="Q144" s="16">
        <v>1056.5650000000001</v>
      </c>
      <c r="R144" s="16">
        <v>1055.9449999999999</v>
      </c>
      <c r="S144" s="16">
        <v>1055.952</v>
      </c>
      <c r="T144" s="16">
        <v>1055.453</v>
      </c>
      <c r="U144" s="16">
        <v>1053.838</v>
      </c>
      <c r="V144" s="16">
        <v>1045.5550000000001</v>
      </c>
      <c r="W144" s="16">
        <v>1019.4109999999999</v>
      </c>
      <c r="X144" s="16">
        <v>1030.8779999999999</v>
      </c>
      <c r="Y144" s="16">
        <v>1072.703</v>
      </c>
      <c r="Z144" s="16">
        <v>1071.287</v>
      </c>
      <c r="AA144" s="16">
        <v>1073.335</v>
      </c>
      <c r="AB144" s="16">
        <v>1073.914</v>
      </c>
      <c r="AC144" s="16">
        <v>1049.1969999999999</v>
      </c>
      <c r="AD144" s="16">
        <v>1099.3440000000001</v>
      </c>
      <c r="AE144" s="28">
        <v>1121.375</v>
      </c>
      <c r="AF144" s="16">
        <v>1122.2670000000001</v>
      </c>
      <c r="AG144" s="29">
        <v>1153.2750000000001</v>
      </c>
      <c r="AH144" s="29">
        <v>1097.415</v>
      </c>
      <c r="AI144" s="29">
        <v>1122.288</v>
      </c>
      <c r="AJ144" s="29">
        <v>1177.8430000000001</v>
      </c>
      <c r="AK144" s="16">
        <v>1214.222</v>
      </c>
      <c r="AL144">
        <v>978.18799999999999</v>
      </c>
      <c r="AM144">
        <v>58.959000000000003</v>
      </c>
      <c r="AN144" s="30"/>
      <c r="AO144" s="31"/>
      <c r="AP144" s="29"/>
      <c r="AQ144" s="2"/>
    </row>
    <row r="145" spans="1:43" x14ac:dyDescent="0.25">
      <c r="A145" s="1">
        <v>2018</v>
      </c>
      <c r="B145" s="1">
        <v>2</v>
      </c>
      <c r="C145" s="2"/>
      <c r="D145" s="2"/>
      <c r="E145" s="26">
        <v>1000.696</v>
      </c>
      <c r="F145">
        <v>921.12099999999998</v>
      </c>
      <c r="G145">
        <v>912.33299999999997</v>
      </c>
      <c r="H145">
        <v>909.78700000000003</v>
      </c>
      <c r="I145">
        <v>911.57100000000003</v>
      </c>
      <c r="J145">
        <v>904.38800000000003</v>
      </c>
      <c r="K145">
        <v>884.80899999999997</v>
      </c>
      <c r="L145">
        <v>884.50900000000001</v>
      </c>
      <c r="M145">
        <v>918.02200000000005</v>
      </c>
      <c r="N145">
        <v>916.60299999999995</v>
      </c>
      <c r="O145">
        <v>926.51800000000003</v>
      </c>
      <c r="P145">
        <v>926.31100000000004</v>
      </c>
      <c r="Q145">
        <v>923.44799999999998</v>
      </c>
      <c r="R145">
        <v>922.87699999999995</v>
      </c>
      <c r="S145">
        <v>922.86900000000003</v>
      </c>
      <c r="T145">
        <v>922.41</v>
      </c>
      <c r="U145">
        <v>920.95600000000002</v>
      </c>
      <c r="V145">
        <v>913.32100000000003</v>
      </c>
      <c r="W145">
        <v>890.51199999999994</v>
      </c>
      <c r="X145">
        <v>900.75300000000004</v>
      </c>
      <c r="Y145">
        <v>937.42700000000002</v>
      </c>
      <c r="Z145">
        <v>936.19899999999996</v>
      </c>
      <c r="AA145">
        <v>939.66899999999998</v>
      </c>
      <c r="AB145">
        <v>940.18899999999996</v>
      </c>
      <c r="AC145">
        <v>943.88499999999999</v>
      </c>
      <c r="AD145">
        <v>987.14200000000005</v>
      </c>
      <c r="AE145" s="28">
        <v>1006.93</v>
      </c>
      <c r="AF145" s="16">
        <v>1007.602</v>
      </c>
      <c r="AG145" s="29">
        <v>1034.835</v>
      </c>
      <c r="AH145" s="29">
        <v>985.75800000000004</v>
      </c>
      <c r="AI145" s="29">
        <v>1006.822</v>
      </c>
      <c r="AJ145" s="29">
        <v>1055.5730000000001</v>
      </c>
      <c r="AK145" s="16">
        <v>1102.0219999999999</v>
      </c>
      <c r="AL145">
        <v>867.42600000000004</v>
      </c>
      <c r="AM145">
        <v>58.6</v>
      </c>
      <c r="AN145" s="30"/>
      <c r="AO145" s="31"/>
      <c r="AP145" s="29"/>
      <c r="AQ145" s="2"/>
    </row>
    <row r="146" spans="1:43" x14ac:dyDescent="0.25">
      <c r="A146" s="1">
        <v>2018</v>
      </c>
      <c r="B146" s="1">
        <v>3</v>
      </c>
      <c r="C146" s="2"/>
      <c r="D146" s="2"/>
      <c r="E146" s="26">
        <v>893.62</v>
      </c>
      <c r="F146">
        <v>822.62800000000004</v>
      </c>
      <c r="G146">
        <v>814.51599999999996</v>
      </c>
      <c r="H146">
        <v>811.77</v>
      </c>
      <c r="I146">
        <v>813.505</v>
      </c>
      <c r="J146">
        <v>805.322</v>
      </c>
      <c r="K146">
        <v>801.65599999999995</v>
      </c>
      <c r="L146">
        <v>803.899</v>
      </c>
      <c r="M146">
        <v>825.74300000000005</v>
      </c>
      <c r="N146">
        <v>824.61300000000006</v>
      </c>
      <c r="O146">
        <v>833.91800000000001</v>
      </c>
      <c r="P146">
        <v>833.70799999999997</v>
      </c>
      <c r="Q146">
        <v>830.74400000000003</v>
      </c>
      <c r="R146">
        <v>830.13699999999994</v>
      </c>
      <c r="S146">
        <v>830.12099999999998</v>
      </c>
      <c r="T146">
        <v>829.64800000000002</v>
      </c>
      <c r="U146">
        <v>828.16</v>
      </c>
      <c r="V146">
        <v>820.29399999999998</v>
      </c>
      <c r="W146">
        <v>798.11800000000005</v>
      </c>
      <c r="X146">
        <v>808.53899999999999</v>
      </c>
      <c r="Y146">
        <v>841.76599999999996</v>
      </c>
      <c r="Z146">
        <v>831.245</v>
      </c>
      <c r="AA146">
        <v>839.37099999999998</v>
      </c>
      <c r="AB146">
        <v>839.899</v>
      </c>
      <c r="AC146">
        <v>853.95600000000002</v>
      </c>
      <c r="AD146">
        <v>893.26099999999997</v>
      </c>
      <c r="AE146" s="28">
        <v>912.67</v>
      </c>
      <c r="AF146">
        <v>913.36500000000001</v>
      </c>
      <c r="AG146" s="29">
        <v>938.32600000000002</v>
      </c>
      <c r="AH146" s="29">
        <v>891.99900000000002</v>
      </c>
      <c r="AI146" s="29">
        <v>908.76900000000001</v>
      </c>
      <c r="AJ146" s="29">
        <v>954.71100000000001</v>
      </c>
      <c r="AK146" s="16">
        <v>1007.444</v>
      </c>
      <c r="AL146">
        <v>774.46400000000006</v>
      </c>
      <c r="AM146">
        <v>58.195999999999998</v>
      </c>
      <c r="AN146" s="30"/>
      <c r="AO146" s="31"/>
      <c r="AP146" s="29"/>
      <c r="AQ146" s="2"/>
    </row>
    <row r="147" spans="1:43" x14ac:dyDescent="0.25">
      <c r="A147" s="1">
        <v>2018</v>
      </c>
      <c r="B147" s="1">
        <v>4</v>
      </c>
      <c r="C147" s="2"/>
      <c r="D147" s="2"/>
      <c r="E147" s="26">
        <v>773.54499999999996</v>
      </c>
      <c r="F147">
        <v>722.03700000000003</v>
      </c>
      <c r="G147">
        <v>715.84799999999996</v>
      </c>
      <c r="H147">
        <v>713.50800000000004</v>
      </c>
      <c r="I147">
        <v>715.00199999999995</v>
      </c>
      <c r="J147">
        <v>707.06399999999996</v>
      </c>
      <c r="K147">
        <v>710.18200000000002</v>
      </c>
      <c r="L147">
        <v>708.96100000000001</v>
      </c>
      <c r="M147">
        <v>716.76800000000003</v>
      </c>
      <c r="N147">
        <v>723.28099999999995</v>
      </c>
      <c r="O147">
        <v>734.33799999999997</v>
      </c>
      <c r="P147">
        <v>734.12699999999995</v>
      </c>
      <c r="Q147">
        <v>731.05200000000002</v>
      </c>
      <c r="R147">
        <v>730.41</v>
      </c>
      <c r="S147">
        <v>730.39</v>
      </c>
      <c r="T147">
        <v>729.90800000000002</v>
      </c>
      <c r="U147">
        <v>728.39</v>
      </c>
      <c r="V147">
        <v>720.46</v>
      </c>
      <c r="W147">
        <v>699.37800000000004</v>
      </c>
      <c r="X147">
        <v>710.17</v>
      </c>
      <c r="Y147">
        <v>738.41399999999999</v>
      </c>
      <c r="Z147">
        <v>729.755</v>
      </c>
      <c r="AA147">
        <v>741.25400000000002</v>
      </c>
      <c r="AB147">
        <v>741.76199999999994</v>
      </c>
      <c r="AC147">
        <v>722.36</v>
      </c>
      <c r="AD147">
        <v>755.92399999999998</v>
      </c>
      <c r="AE147" s="28">
        <v>774.28499999999997</v>
      </c>
      <c r="AF147">
        <v>774.80700000000002</v>
      </c>
      <c r="AG147" s="29">
        <v>798.13499999999999</v>
      </c>
      <c r="AH147" s="29">
        <v>754.39400000000001</v>
      </c>
      <c r="AI147" s="29">
        <v>764.19600000000003</v>
      </c>
      <c r="AJ147" s="29">
        <v>807.31700000000001</v>
      </c>
      <c r="AK147">
        <v>869.44299999999998</v>
      </c>
      <c r="AL147">
        <v>637.63499999999999</v>
      </c>
      <c r="AM147">
        <v>57.902999999999999</v>
      </c>
      <c r="AN147" s="30"/>
      <c r="AO147" s="31"/>
      <c r="AP147" s="29"/>
      <c r="AQ147" s="2"/>
    </row>
    <row r="148" spans="1:43" x14ac:dyDescent="0.25">
      <c r="A148" s="1">
        <v>2018</v>
      </c>
      <c r="B148" s="1">
        <v>5</v>
      </c>
      <c r="C148" s="2"/>
      <c r="D148" s="2"/>
      <c r="E148" s="26">
        <v>726.40200000000004</v>
      </c>
      <c r="F148">
        <v>680.31399999999996</v>
      </c>
      <c r="G148">
        <v>675.00400000000002</v>
      </c>
      <c r="H148">
        <v>672.91</v>
      </c>
      <c r="I148">
        <v>674.30600000000004</v>
      </c>
      <c r="J148">
        <v>666.79100000000005</v>
      </c>
      <c r="K148">
        <v>668.54</v>
      </c>
      <c r="L148">
        <v>667.57299999999998</v>
      </c>
      <c r="M148">
        <v>662.67399999999998</v>
      </c>
      <c r="N148">
        <v>688.10400000000004</v>
      </c>
      <c r="O148">
        <v>699.303</v>
      </c>
      <c r="P148">
        <v>699.07100000000003</v>
      </c>
      <c r="Q148">
        <v>695.84400000000005</v>
      </c>
      <c r="R148">
        <v>695.18299999999999</v>
      </c>
      <c r="S148">
        <v>695.149</v>
      </c>
      <c r="T148">
        <v>694.68</v>
      </c>
      <c r="U148">
        <v>693.21699999999998</v>
      </c>
      <c r="V148">
        <v>685.572</v>
      </c>
      <c r="W148">
        <v>667.25800000000004</v>
      </c>
      <c r="X148">
        <v>677.68899999999996</v>
      </c>
      <c r="Y148">
        <v>703.25900000000001</v>
      </c>
      <c r="Z148">
        <v>696.23</v>
      </c>
      <c r="AA148">
        <v>704.98500000000001</v>
      </c>
      <c r="AB148">
        <v>705.45299999999997</v>
      </c>
      <c r="AC148">
        <v>706.745</v>
      </c>
      <c r="AD148">
        <v>737.28599999999994</v>
      </c>
      <c r="AE148" s="28">
        <v>753.17600000000004</v>
      </c>
      <c r="AF148">
        <v>753.72500000000002</v>
      </c>
      <c r="AG148" s="29">
        <v>779.46199999999999</v>
      </c>
      <c r="AH148" s="29">
        <v>735.70399999999995</v>
      </c>
      <c r="AI148" s="29">
        <v>740.22900000000004</v>
      </c>
      <c r="AJ148" s="29">
        <v>783.40800000000002</v>
      </c>
      <c r="AK148">
        <v>851.87699999999995</v>
      </c>
      <c r="AL148">
        <v>617.85900000000004</v>
      </c>
      <c r="AM148">
        <v>58.454999999999998</v>
      </c>
      <c r="AN148" s="30"/>
      <c r="AO148" s="31"/>
      <c r="AP148" s="29"/>
      <c r="AQ148" s="2"/>
    </row>
    <row r="149" spans="1:43" x14ac:dyDescent="0.25">
      <c r="A149" s="1">
        <v>2018</v>
      </c>
      <c r="B149" s="1">
        <v>6</v>
      </c>
      <c r="C149" s="2"/>
      <c r="D149" s="2"/>
      <c r="E149" s="26">
        <v>1036.165</v>
      </c>
      <c r="F149" s="16">
        <v>1000.684</v>
      </c>
      <c r="G149" s="16">
        <v>993.51499999999999</v>
      </c>
      <c r="H149" s="16">
        <v>991.09900000000005</v>
      </c>
      <c r="I149" s="16">
        <v>992.64800000000002</v>
      </c>
      <c r="J149" s="16">
        <v>984.995</v>
      </c>
      <c r="K149" s="16">
        <v>984.48900000000003</v>
      </c>
      <c r="L149">
        <v>955.35699999999997</v>
      </c>
      <c r="M149" s="16">
        <v>950.85799999999995</v>
      </c>
      <c r="N149" s="16">
        <v>1043.2809999999999</v>
      </c>
      <c r="O149" s="16">
        <v>1056.6289999999999</v>
      </c>
      <c r="P149" s="16">
        <v>1056.3969999999999</v>
      </c>
      <c r="Q149" s="16">
        <v>1052.6600000000001</v>
      </c>
      <c r="R149" s="16">
        <v>1051.9259999999999</v>
      </c>
      <c r="S149" s="16">
        <v>1051.912</v>
      </c>
      <c r="T149" s="16">
        <v>1051.4259999999999</v>
      </c>
      <c r="U149" s="16">
        <v>1049.8689999999999</v>
      </c>
      <c r="V149" s="16">
        <v>1041.96</v>
      </c>
      <c r="W149" s="16">
        <v>1025.1559999999999</v>
      </c>
      <c r="X149" s="16">
        <v>1036.348</v>
      </c>
      <c r="Y149" s="16">
        <v>1072.1220000000001</v>
      </c>
      <c r="Z149" s="16">
        <v>1066.326</v>
      </c>
      <c r="AA149" s="16">
        <v>1072.9770000000001</v>
      </c>
      <c r="AB149" s="16">
        <v>1073.45</v>
      </c>
      <c r="AC149" s="16">
        <v>1027.288</v>
      </c>
      <c r="AD149" s="16">
        <v>1068.0550000000001</v>
      </c>
      <c r="AE149" s="28">
        <v>1081.8340000000001</v>
      </c>
      <c r="AF149" s="16">
        <v>1082.3889999999999</v>
      </c>
      <c r="AG149" s="29">
        <v>1129.652</v>
      </c>
      <c r="AH149" s="29">
        <v>1065.663</v>
      </c>
      <c r="AI149" s="29">
        <v>1070.183</v>
      </c>
      <c r="AJ149" s="29">
        <v>1133.7349999999999</v>
      </c>
      <c r="AK149" s="16">
        <v>1182.5630000000001</v>
      </c>
      <c r="AL149">
        <v>947.13</v>
      </c>
      <c r="AM149">
        <v>58.808999999999997</v>
      </c>
      <c r="AN149" s="30"/>
      <c r="AO149" s="31"/>
      <c r="AP149" s="29"/>
      <c r="AQ149" s="2"/>
    </row>
    <row r="150" spans="1:43" x14ac:dyDescent="0.25">
      <c r="A150" s="1">
        <v>2018</v>
      </c>
      <c r="B150" s="1">
        <v>7</v>
      </c>
      <c r="C150" s="2"/>
      <c r="D150" s="2"/>
      <c r="E150" s="26">
        <v>1352.145</v>
      </c>
      <c r="F150" s="16">
        <v>1276.943</v>
      </c>
      <c r="G150" s="16">
        <v>1266.675</v>
      </c>
      <c r="H150" s="16">
        <v>1263.0319999999999</v>
      </c>
      <c r="I150" s="16">
        <v>1264.8399999999999</v>
      </c>
      <c r="J150" s="16">
        <v>1255.336</v>
      </c>
      <c r="K150" s="16">
        <v>1255.7750000000001</v>
      </c>
      <c r="L150" s="16">
        <v>1243.0640000000001</v>
      </c>
      <c r="M150" s="16">
        <v>1236.5999999999999</v>
      </c>
      <c r="N150" s="16">
        <v>1402.02</v>
      </c>
      <c r="O150" s="16">
        <v>1412.614</v>
      </c>
      <c r="P150" s="16">
        <v>1412.3820000000001</v>
      </c>
      <c r="Q150" s="16">
        <v>1408.5129999999999</v>
      </c>
      <c r="R150" s="16">
        <v>1407.69</v>
      </c>
      <c r="S150" s="16">
        <v>1407.6859999999999</v>
      </c>
      <c r="T150" s="16">
        <v>1407.1969999999999</v>
      </c>
      <c r="U150" s="16">
        <v>1405.607</v>
      </c>
      <c r="V150" s="16">
        <v>1397.6679999999999</v>
      </c>
      <c r="W150" s="16">
        <v>1381.5029999999999</v>
      </c>
      <c r="X150" s="16">
        <v>1392.7919999999999</v>
      </c>
      <c r="Y150" s="16">
        <v>1440.3989999999999</v>
      </c>
      <c r="Z150" s="16">
        <v>1435.7449999999999</v>
      </c>
      <c r="AA150" s="16">
        <v>1440.9349999999999</v>
      </c>
      <c r="AB150" s="16">
        <v>1441.402</v>
      </c>
      <c r="AC150" s="16">
        <v>1374.3920000000001</v>
      </c>
      <c r="AD150" s="16">
        <v>1428.3530000000001</v>
      </c>
      <c r="AE150" s="28">
        <v>1439.779</v>
      </c>
      <c r="AF150" s="16">
        <v>1440.296</v>
      </c>
      <c r="AG150" s="29">
        <v>1511.4159999999999</v>
      </c>
      <c r="AH150" s="29">
        <v>1424.1869999999999</v>
      </c>
      <c r="AI150" s="29">
        <v>1430.9069999999999</v>
      </c>
      <c r="AJ150" s="29">
        <v>1518</v>
      </c>
      <c r="AK150" s="16">
        <v>1541.7929999999999</v>
      </c>
      <c r="AL150" s="16">
        <v>1305.0519999999999</v>
      </c>
      <c r="AM150">
        <v>59.134999999999998</v>
      </c>
      <c r="AN150" s="30"/>
      <c r="AO150" s="31"/>
      <c r="AP150" s="29"/>
      <c r="AQ150" s="2"/>
    </row>
    <row r="151" spans="1:43" x14ac:dyDescent="0.25">
      <c r="A151" s="1">
        <v>2018</v>
      </c>
      <c r="B151" s="1">
        <v>8</v>
      </c>
      <c r="C151" s="2"/>
      <c r="D151" s="2"/>
      <c r="E151" s="26">
        <v>1340.7149999999999</v>
      </c>
      <c r="F151" s="16">
        <v>1315.162</v>
      </c>
      <c r="G151" s="16">
        <v>1305.383</v>
      </c>
      <c r="H151" s="16">
        <v>1302.059</v>
      </c>
      <c r="I151" s="16">
        <v>1303.7149999999999</v>
      </c>
      <c r="J151" s="16">
        <v>1295.2270000000001</v>
      </c>
      <c r="K151" s="16">
        <v>1294.4000000000001</v>
      </c>
      <c r="L151" s="16">
        <v>1252.114</v>
      </c>
      <c r="M151" s="16">
        <v>1248.42</v>
      </c>
      <c r="N151" s="16">
        <v>1416.6079999999999</v>
      </c>
      <c r="O151" s="16">
        <v>1429.615</v>
      </c>
      <c r="P151" s="16">
        <v>1429.405</v>
      </c>
      <c r="Q151" s="16">
        <v>1425.614</v>
      </c>
      <c r="R151" s="16">
        <v>1424.8230000000001</v>
      </c>
      <c r="S151" s="16">
        <v>1424.8389999999999</v>
      </c>
      <c r="T151" s="16">
        <v>1424.3710000000001</v>
      </c>
      <c r="U151" s="16">
        <v>1422.8130000000001</v>
      </c>
      <c r="V151" s="16">
        <v>1415.2529999999999</v>
      </c>
      <c r="W151" s="16">
        <v>1399.0719999999999</v>
      </c>
      <c r="X151" s="16">
        <v>1410.37</v>
      </c>
      <c r="Y151" s="16">
        <v>1457.616</v>
      </c>
      <c r="Z151" s="16">
        <v>1453.779</v>
      </c>
      <c r="AA151" s="16">
        <v>1459.2750000000001</v>
      </c>
      <c r="AB151" s="16">
        <v>1459.7159999999999</v>
      </c>
      <c r="AC151" s="16">
        <v>1387.07</v>
      </c>
      <c r="AD151" s="16">
        <v>1440.1130000000001</v>
      </c>
      <c r="AE151" s="28">
        <v>1451.884</v>
      </c>
      <c r="AF151" s="16">
        <v>1452.345</v>
      </c>
      <c r="AG151" s="29">
        <v>1523.135</v>
      </c>
      <c r="AH151" s="29">
        <v>1436.3409999999999</v>
      </c>
      <c r="AI151" s="29">
        <v>1443.106</v>
      </c>
      <c r="AJ151" s="29">
        <v>1529.806</v>
      </c>
      <c r="AK151" s="16">
        <v>1553.6020000000001</v>
      </c>
      <c r="AL151" s="16">
        <v>1317.66</v>
      </c>
      <c r="AM151">
        <v>58.936</v>
      </c>
      <c r="AN151" s="30"/>
      <c r="AO151" s="31"/>
      <c r="AP151" s="29"/>
      <c r="AQ151" s="2"/>
    </row>
    <row r="152" spans="1:43" x14ac:dyDescent="0.25">
      <c r="A152" s="1">
        <v>2018</v>
      </c>
      <c r="B152" s="1">
        <v>9</v>
      </c>
      <c r="C152" s="2"/>
      <c r="D152" s="2"/>
      <c r="E152" s="26">
        <v>1205.0119999999999</v>
      </c>
      <c r="F152" s="16">
        <v>1140.2260000000001</v>
      </c>
      <c r="G152" s="16">
        <v>1131.3440000000001</v>
      </c>
      <c r="H152" s="16">
        <v>1128.837</v>
      </c>
      <c r="I152" s="16">
        <v>1130.4670000000001</v>
      </c>
      <c r="J152" s="16">
        <v>1123.441</v>
      </c>
      <c r="K152" s="16">
        <v>1122.748</v>
      </c>
      <c r="L152" s="16">
        <v>1100.133</v>
      </c>
      <c r="M152" s="16">
        <v>1094.537</v>
      </c>
      <c r="N152" s="16">
        <v>1234.171</v>
      </c>
      <c r="O152" s="16">
        <v>1249.231</v>
      </c>
      <c r="P152" s="16">
        <v>1249.021</v>
      </c>
      <c r="Q152" s="16">
        <v>1245.377</v>
      </c>
      <c r="R152" s="16">
        <v>1244.663</v>
      </c>
      <c r="S152" s="16">
        <v>1244.693</v>
      </c>
      <c r="T152" s="16">
        <v>1244.2070000000001</v>
      </c>
      <c r="U152" s="16">
        <v>1242.5640000000001</v>
      </c>
      <c r="V152" s="16">
        <v>1234.7460000000001</v>
      </c>
      <c r="W152" s="16">
        <v>1216.357</v>
      </c>
      <c r="X152" s="16">
        <v>1228.3800000000001</v>
      </c>
      <c r="Y152" s="16">
        <v>1271.703</v>
      </c>
      <c r="Z152" s="16">
        <v>1268.568</v>
      </c>
      <c r="AA152" s="16">
        <v>1274.0820000000001</v>
      </c>
      <c r="AB152" s="16">
        <v>1274.559</v>
      </c>
      <c r="AC152" s="16">
        <v>1214.2539999999999</v>
      </c>
      <c r="AD152" s="16">
        <v>1262.7819999999999</v>
      </c>
      <c r="AE152" s="28">
        <v>1276.846</v>
      </c>
      <c r="AF152" s="16">
        <v>1277.3499999999999</v>
      </c>
      <c r="AG152" s="29">
        <v>1338.5940000000001</v>
      </c>
      <c r="AH152" s="29">
        <v>1259.492</v>
      </c>
      <c r="AI152" s="29">
        <v>1265.1769999999999</v>
      </c>
      <c r="AJ152" s="29">
        <v>1344.0150000000001</v>
      </c>
      <c r="AK152" s="16">
        <v>1376.2929999999999</v>
      </c>
      <c r="AL152" s="16">
        <v>1141.106</v>
      </c>
      <c r="AM152">
        <v>58.747</v>
      </c>
      <c r="AN152" s="30"/>
      <c r="AO152" s="31"/>
      <c r="AP152" s="29"/>
      <c r="AQ152" s="2"/>
    </row>
    <row r="153" spans="1:43" x14ac:dyDescent="0.25">
      <c r="A153" s="1">
        <v>2018</v>
      </c>
      <c r="B153" s="1">
        <v>10</v>
      </c>
      <c r="C153" s="2"/>
      <c r="D153" s="2"/>
      <c r="E153" s="26">
        <v>795.49699999999996</v>
      </c>
      <c r="F153">
        <v>734.41700000000003</v>
      </c>
      <c r="G153">
        <v>729.21299999999997</v>
      </c>
      <c r="H153">
        <v>728.04899999999998</v>
      </c>
      <c r="I153">
        <v>729.11199999999997</v>
      </c>
      <c r="J153">
        <v>724.23400000000004</v>
      </c>
      <c r="K153">
        <v>724.66800000000001</v>
      </c>
      <c r="L153">
        <v>725.75</v>
      </c>
      <c r="M153">
        <v>721.64800000000002</v>
      </c>
      <c r="N153">
        <v>762.83399999999995</v>
      </c>
      <c r="O153">
        <v>780.64800000000002</v>
      </c>
      <c r="P153">
        <v>780.46900000000005</v>
      </c>
      <c r="Q153">
        <v>777.00599999999997</v>
      </c>
      <c r="R153">
        <v>776.375</v>
      </c>
      <c r="S153">
        <v>776.423</v>
      </c>
      <c r="T153">
        <v>775.95500000000004</v>
      </c>
      <c r="U153">
        <v>774.33199999999999</v>
      </c>
      <c r="V153">
        <v>766.80700000000002</v>
      </c>
      <c r="W153">
        <v>746.83299999999997</v>
      </c>
      <c r="X153">
        <v>758.92899999999997</v>
      </c>
      <c r="Y153">
        <v>786.96799999999996</v>
      </c>
      <c r="Z153">
        <v>784.34199999999998</v>
      </c>
      <c r="AA153">
        <v>791.17</v>
      </c>
      <c r="AB153">
        <v>791.64099999999996</v>
      </c>
      <c r="AC153">
        <v>764.45899999999995</v>
      </c>
      <c r="AD153">
        <v>796.49400000000003</v>
      </c>
      <c r="AE153" s="28">
        <v>813.66600000000005</v>
      </c>
      <c r="AF153">
        <v>814.13499999999999</v>
      </c>
      <c r="AG153" s="29">
        <v>843.51900000000001</v>
      </c>
      <c r="AH153" s="29">
        <v>795.05499999999995</v>
      </c>
      <c r="AI153" s="29">
        <v>799.1</v>
      </c>
      <c r="AJ153" s="29">
        <v>846.96199999999999</v>
      </c>
      <c r="AK153">
        <v>911.18200000000002</v>
      </c>
      <c r="AL153">
        <v>677.36500000000001</v>
      </c>
      <c r="AM153">
        <v>58.405000000000001</v>
      </c>
      <c r="AN153" s="30"/>
      <c r="AO153" s="31"/>
      <c r="AP153" s="29"/>
      <c r="AQ153" s="2"/>
    </row>
    <row r="154" spans="1:43" x14ac:dyDescent="0.25">
      <c r="A154" s="1">
        <v>2018</v>
      </c>
      <c r="B154" s="1">
        <v>11</v>
      </c>
      <c r="C154" s="2"/>
      <c r="D154" s="2"/>
      <c r="E154" s="26">
        <v>719.60900000000004</v>
      </c>
      <c r="F154">
        <v>662.55399999999997</v>
      </c>
      <c r="G154">
        <v>656.64400000000001</v>
      </c>
      <c r="H154">
        <v>654.51800000000003</v>
      </c>
      <c r="I154">
        <v>656.06899999999996</v>
      </c>
      <c r="J154">
        <v>648.72199999999998</v>
      </c>
      <c r="K154">
        <v>654.72</v>
      </c>
      <c r="L154">
        <v>655.58699999999999</v>
      </c>
      <c r="M154">
        <v>666.13599999999997</v>
      </c>
      <c r="N154">
        <v>668.71600000000001</v>
      </c>
      <c r="O154">
        <v>688.32100000000003</v>
      </c>
      <c r="P154">
        <v>688.15599999999995</v>
      </c>
      <c r="Q154">
        <v>684.84900000000005</v>
      </c>
      <c r="R154">
        <v>684.23400000000004</v>
      </c>
      <c r="S154">
        <v>684.29700000000003</v>
      </c>
      <c r="T154">
        <v>683.827</v>
      </c>
      <c r="U154">
        <v>682.16399999999999</v>
      </c>
      <c r="V154">
        <v>674.62199999999996</v>
      </c>
      <c r="W154">
        <v>652.27099999999996</v>
      </c>
      <c r="X154">
        <v>664.75900000000001</v>
      </c>
      <c r="Y154">
        <v>692.53399999999999</v>
      </c>
      <c r="Z154">
        <v>690.375</v>
      </c>
      <c r="AA154">
        <v>698.928</v>
      </c>
      <c r="AB154">
        <v>699.423</v>
      </c>
      <c r="AC154">
        <v>681.18200000000002</v>
      </c>
      <c r="AD154">
        <v>713.19299999999998</v>
      </c>
      <c r="AE154" s="28">
        <v>732.40499999999997</v>
      </c>
      <c r="AF154">
        <v>732.86599999999999</v>
      </c>
      <c r="AG154" s="29">
        <v>754.28200000000004</v>
      </c>
      <c r="AH154" s="29">
        <v>711.81200000000001</v>
      </c>
      <c r="AI154" s="29">
        <v>720.66300000000001</v>
      </c>
      <c r="AJ154" s="29">
        <v>762.45600000000002</v>
      </c>
      <c r="AK154">
        <v>826.69</v>
      </c>
      <c r="AL154">
        <v>595.31500000000005</v>
      </c>
      <c r="AM154">
        <v>57.795000000000002</v>
      </c>
      <c r="AN154" s="30"/>
      <c r="AO154" s="31"/>
      <c r="AP154" s="29"/>
      <c r="AQ154" s="2"/>
    </row>
    <row r="155" spans="1:43" x14ac:dyDescent="0.25">
      <c r="A155" s="1">
        <v>2018</v>
      </c>
      <c r="B155" s="1">
        <v>12</v>
      </c>
      <c r="C155" s="2"/>
      <c r="D155" s="2"/>
      <c r="E155" s="26">
        <v>942.10599999999999</v>
      </c>
      <c r="F155">
        <v>864.51900000000001</v>
      </c>
      <c r="G155">
        <v>856.12599999999998</v>
      </c>
      <c r="H155">
        <v>854.01700000000005</v>
      </c>
      <c r="I155">
        <v>856.06100000000004</v>
      </c>
      <c r="J155">
        <v>849.3</v>
      </c>
      <c r="K155">
        <v>853.30899999999997</v>
      </c>
      <c r="L155">
        <v>854.38800000000003</v>
      </c>
      <c r="M155">
        <v>884.70299999999997</v>
      </c>
      <c r="N155">
        <v>882.38400000000001</v>
      </c>
      <c r="O155">
        <v>904.73699999999997</v>
      </c>
      <c r="P155">
        <v>904.572</v>
      </c>
      <c r="Q155">
        <v>901.202</v>
      </c>
      <c r="R155">
        <v>900.58199999999999</v>
      </c>
      <c r="S155">
        <v>900.66200000000003</v>
      </c>
      <c r="T155">
        <v>900.17499999999995</v>
      </c>
      <c r="U155">
        <v>898.42600000000004</v>
      </c>
      <c r="V155">
        <v>890.62300000000005</v>
      </c>
      <c r="W155">
        <v>866</v>
      </c>
      <c r="X155">
        <v>879.17700000000002</v>
      </c>
      <c r="Y155">
        <v>914.81399999999996</v>
      </c>
      <c r="Z155">
        <v>913.08500000000004</v>
      </c>
      <c r="AA155">
        <v>911.21500000000003</v>
      </c>
      <c r="AB155">
        <v>911.75800000000004</v>
      </c>
      <c r="AC155">
        <v>879.41600000000005</v>
      </c>
      <c r="AD155">
        <v>920.53499999999997</v>
      </c>
      <c r="AE155" s="28">
        <v>941.54</v>
      </c>
      <c r="AF155">
        <v>942.60900000000004</v>
      </c>
      <c r="AG155" s="29">
        <v>967.91200000000003</v>
      </c>
      <c r="AH155" s="29">
        <v>919.59900000000005</v>
      </c>
      <c r="AI155" s="29">
        <v>936.66399999999999</v>
      </c>
      <c r="AJ155" s="29">
        <v>984.88800000000003</v>
      </c>
      <c r="AK155" s="16">
        <v>1035.2550000000001</v>
      </c>
      <c r="AL155">
        <v>801.04200000000003</v>
      </c>
      <c r="AM155">
        <v>58.503999999999998</v>
      </c>
      <c r="AN155" s="30"/>
      <c r="AO155" s="31"/>
      <c r="AP155" s="29"/>
      <c r="AQ155" s="2"/>
    </row>
    <row r="156" spans="1:43" x14ac:dyDescent="0.25">
      <c r="A156" s="1">
        <v>2019</v>
      </c>
      <c r="B156" s="1">
        <v>1</v>
      </c>
      <c r="C156" s="2"/>
      <c r="D156" s="2"/>
      <c r="E156" s="26">
        <v>1141.5820000000001</v>
      </c>
      <c r="F156" s="16">
        <v>1045.616</v>
      </c>
      <c r="G156" s="16">
        <v>1034.94</v>
      </c>
      <c r="H156" s="16">
        <v>1032.0530000000001</v>
      </c>
      <c r="I156" s="16">
        <v>1034.5119999999999</v>
      </c>
      <c r="J156" s="16">
        <v>1026.0999999999999</v>
      </c>
      <c r="K156" s="16">
        <v>1025.143</v>
      </c>
      <c r="L156" s="16">
        <v>1025.4939999999999</v>
      </c>
      <c r="M156" s="16">
        <v>1050.787</v>
      </c>
      <c r="N156" s="16">
        <v>1048.489</v>
      </c>
      <c r="O156" s="16">
        <v>1060.114</v>
      </c>
      <c r="P156" s="16">
        <v>1059.828</v>
      </c>
      <c r="Q156" s="16">
        <v>1056.394</v>
      </c>
      <c r="R156" s="16">
        <v>1055.6759999999999</v>
      </c>
      <c r="S156" s="16">
        <v>1055.675</v>
      </c>
      <c r="T156" s="16">
        <v>1055.106</v>
      </c>
      <c r="U156" s="16">
        <v>1053.2180000000001</v>
      </c>
      <c r="V156" s="16">
        <v>1044.2560000000001</v>
      </c>
      <c r="W156" s="16">
        <v>1017.088</v>
      </c>
      <c r="X156" s="16">
        <v>1028.4649999999999</v>
      </c>
      <c r="Y156" s="16">
        <v>1072.9069999999999</v>
      </c>
      <c r="Z156" s="16">
        <v>1071.499</v>
      </c>
      <c r="AA156" s="16">
        <v>1073.8530000000001</v>
      </c>
      <c r="AB156" s="16">
        <v>1074.4159999999999</v>
      </c>
      <c r="AC156" s="16">
        <v>1046.0119999999999</v>
      </c>
      <c r="AD156" s="16">
        <v>1103.5340000000001</v>
      </c>
      <c r="AE156" s="28">
        <v>1124.4010000000001</v>
      </c>
      <c r="AF156" s="16">
        <v>1125.3699999999999</v>
      </c>
      <c r="AG156" s="29">
        <v>1161.2270000000001</v>
      </c>
      <c r="AH156" s="29">
        <v>1099.4580000000001</v>
      </c>
      <c r="AI156" s="29">
        <v>1128.4829999999999</v>
      </c>
      <c r="AJ156" s="29">
        <v>1190.02</v>
      </c>
      <c r="AK156" s="16">
        <v>1216.183</v>
      </c>
      <c r="AL156">
        <v>980.11300000000006</v>
      </c>
      <c r="AM156">
        <v>58.968000000000004</v>
      </c>
      <c r="AN156" s="30"/>
      <c r="AO156" s="31"/>
      <c r="AP156" s="29"/>
      <c r="AQ156" s="2"/>
    </row>
    <row r="157" spans="1:43" x14ac:dyDescent="0.25">
      <c r="A157" s="1">
        <v>2019</v>
      </c>
      <c r="B157" s="1">
        <v>2</v>
      </c>
      <c r="C157" s="2"/>
      <c r="D157" s="2"/>
      <c r="E157" s="26">
        <v>1010.995</v>
      </c>
      <c r="F157">
        <v>924.64800000000002</v>
      </c>
      <c r="G157">
        <v>915.22</v>
      </c>
      <c r="H157">
        <v>912.53899999999999</v>
      </c>
      <c r="I157">
        <v>914.80100000000004</v>
      </c>
      <c r="J157">
        <v>907.23400000000004</v>
      </c>
      <c r="K157">
        <v>887.77300000000002</v>
      </c>
      <c r="L157">
        <v>887.49099999999999</v>
      </c>
      <c r="M157">
        <v>919.90499999999997</v>
      </c>
      <c r="N157">
        <v>918.51</v>
      </c>
      <c r="O157">
        <v>926.91099999999994</v>
      </c>
      <c r="P157">
        <v>926.63400000000001</v>
      </c>
      <c r="Q157">
        <v>923.41099999999994</v>
      </c>
      <c r="R157">
        <v>922.75</v>
      </c>
      <c r="S157">
        <v>922.73400000000004</v>
      </c>
      <c r="T157">
        <v>922.21100000000001</v>
      </c>
      <c r="U157">
        <v>920.50900000000001</v>
      </c>
      <c r="V157">
        <v>912.25</v>
      </c>
      <c r="W157">
        <v>888.53899999999999</v>
      </c>
      <c r="X157">
        <v>898.69500000000005</v>
      </c>
      <c r="Y157">
        <v>937.66099999999994</v>
      </c>
      <c r="Z157">
        <v>936.44</v>
      </c>
      <c r="AA157">
        <v>940.17399999999998</v>
      </c>
      <c r="AB157">
        <v>940.678</v>
      </c>
      <c r="AC157">
        <v>941.21500000000003</v>
      </c>
      <c r="AD157">
        <v>990.90499999999997</v>
      </c>
      <c r="AE157" s="28">
        <v>1009.6849999999999</v>
      </c>
      <c r="AF157" s="16">
        <v>1010.424</v>
      </c>
      <c r="AG157" s="29">
        <v>1041.9090000000001</v>
      </c>
      <c r="AH157" s="29">
        <v>987.64499999999998</v>
      </c>
      <c r="AI157" s="29">
        <v>1012.228</v>
      </c>
      <c r="AJ157" s="29">
        <v>1066.221</v>
      </c>
      <c r="AK157" s="16">
        <v>1103.845</v>
      </c>
      <c r="AL157">
        <v>869.20299999999997</v>
      </c>
      <c r="AM157">
        <v>58.610999999999997</v>
      </c>
      <c r="AN157" s="30"/>
      <c r="AO157" s="31"/>
      <c r="AP157" s="29"/>
      <c r="AQ157" s="2"/>
    </row>
    <row r="158" spans="1:43" x14ac:dyDescent="0.25">
      <c r="A158" s="1">
        <v>2019</v>
      </c>
      <c r="B158" s="1">
        <v>3</v>
      </c>
      <c r="C158" s="2"/>
      <c r="D158" s="2"/>
      <c r="E158" s="26">
        <v>898.76700000000005</v>
      </c>
      <c r="F158">
        <v>821.93499999999995</v>
      </c>
      <c r="G158">
        <v>813.30100000000004</v>
      </c>
      <c r="H158">
        <v>810.44500000000005</v>
      </c>
      <c r="I158">
        <v>812.61300000000006</v>
      </c>
      <c r="J158">
        <v>804.09799999999996</v>
      </c>
      <c r="K158">
        <v>800.44399999999996</v>
      </c>
      <c r="L158">
        <v>802.69399999999996</v>
      </c>
      <c r="M158">
        <v>823.59799999999996</v>
      </c>
      <c r="N158">
        <v>822.54100000000005</v>
      </c>
      <c r="O158">
        <v>830.24900000000002</v>
      </c>
      <c r="P158">
        <v>829.96600000000001</v>
      </c>
      <c r="Q158">
        <v>826.64599999999996</v>
      </c>
      <c r="R158">
        <v>825.947</v>
      </c>
      <c r="S158">
        <v>825.923</v>
      </c>
      <c r="T158">
        <v>825.38699999999994</v>
      </c>
      <c r="U158">
        <v>823.65499999999997</v>
      </c>
      <c r="V158">
        <v>815.18899999999996</v>
      </c>
      <c r="W158">
        <v>792.24599999999998</v>
      </c>
      <c r="X158">
        <v>802.51400000000001</v>
      </c>
      <c r="Y158">
        <v>837.65</v>
      </c>
      <c r="Z158">
        <v>827.14300000000003</v>
      </c>
      <c r="AA158">
        <v>835.49800000000005</v>
      </c>
      <c r="AB158">
        <v>836.00900000000001</v>
      </c>
      <c r="AC158">
        <v>847.56500000000005</v>
      </c>
      <c r="AD158">
        <v>892.43499999999995</v>
      </c>
      <c r="AE158" s="28">
        <v>910.91600000000005</v>
      </c>
      <c r="AF158">
        <v>911.673</v>
      </c>
      <c r="AG158" s="29">
        <v>940.39300000000003</v>
      </c>
      <c r="AH158" s="29">
        <v>889.49599999999998</v>
      </c>
      <c r="AI158" s="29">
        <v>908.97699999999998</v>
      </c>
      <c r="AJ158" s="29">
        <v>959.51099999999997</v>
      </c>
      <c r="AK158" s="16">
        <v>1004.799</v>
      </c>
      <c r="AL158">
        <v>771.94100000000003</v>
      </c>
      <c r="AM158">
        <v>58.165999999999997</v>
      </c>
      <c r="AN158" s="30"/>
      <c r="AO158" s="31"/>
      <c r="AP158" s="29"/>
      <c r="AQ158" s="2"/>
    </row>
    <row r="159" spans="1:43" x14ac:dyDescent="0.25">
      <c r="A159" s="1">
        <v>2019</v>
      </c>
      <c r="B159" s="1">
        <v>4</v>
      </c>
      <c r="C159" s="2"/>
      <c r="D159" s="2"/>
      <c r="E159" s="26">
        <v>761.20100000000002</v>
      </c>
      <c r="F159">
        <v>706.34799999999996</v>
      </c>
      <c r="G159">
        <v>699.79499999999996</v>
      </c>
      <c r="H159">
        <v>697.45</v>
      </c>
      <c r="I159">
        <v>699.25400000000002</v>
      </c>
      <c r="J159">
        <v>691.27099999999996</v>
      </c>
      <c r="K159">
        <v>694.43799999999999</v>
      </c>
      <c r="L159">
        <v>693.09100000000001</v>
      </c>
      <c r="M159">
        <v>699.13900000000001</v>
      </c>
      <c r="N159">
        <v>705.81299999999999</v>
      </c>
      <c r="O159">
        <v>715.65599999999995</v>
      </c>
      <c r="P159">
        <v>715.36699999999996</v>
      </c>
      <c r="Q159">
        <v>711.98299999999995</v>
      </c>
      <c r="R159">
        <v>711.25400000000002</v>
      </c>
      <c r="S159">
        <v>711.22</v>
      </c>
      <c r="T159">
        <v>710.68499999999995</v>
      </c>
      <c r="U159">
        <v>708.96</v>
      </c>
      <c r="V159">
        <v>700.60299999999995</v>
      </c>
      <c r="W159">
        <v>679.28099999999995</v>
      </c>
      <c r="X159">
        <v>689.68200000000002</v>
      </c>
      <c r="Y159">
        <v>718.90599999999995</v>
      </c>
      <c r="Z159">
        <v>710.298</v>
      </c>
      <c r="AA159">
        <v>722.38400000000001</v>
      </c>
      <c r="AB159">
        <v>722.86400000000003</v>
      </c>
      <c r="AC159">
        <v>701.86800000000005</v>
      </c>
      <c r="AD159">
        <v>739.36800000000005</v>
      </c>
      <c r="AE159" s="28">
        <v>756.65499999999997</v>
      </c>
      <c r="AF159">
        <v>757.22199999999998</v>
      </c>
      <c r="AG159" s="29">
        <v>783.41700000000003</v>
      </c>
      <c r="AH159" s="29">
        <v>736.48500000000001</v>
      </c>
      <c r="AI159" s="29">
        <v>747.63099999999997</v>
      </c>
      <c r="AJ159" s="29">
        <v>793.92899999999997</v>
      </c>
      <c r="AK159">
        <v>851.101</v>
      </c>
      <c r="AL159">
        <v>620.05100000000004</v>
      </c>
      <c r="AM159">
        <v>57.713999999999999</v>
      </c>
      <c r="AN159" s="30"/>
      <c r="AO159" s="31"/>
      <c r="AP159" s="29"/>
      <c r="AQ159" s="2"/>
    </row>
    <row r="160" spans="1:43" x14ac:dyDescent="0.25">
      <c r="A160" s="1">
        <v>2019</v>
      </c>
      <c r="B160" s="1">
        <v>5</v>
      </c>
      <c r="C160" s="2"/>
      <c r="D160" s="2"/>
      <c r="E160" s="26">
        <v>753.16499999999996</v>
      </c>
      <c r="F160">
        <v>699.83900000000006</v>
      </c>
      <c r="G160">
        <v>693.82399999999996</v>
      </c>
      <c r="H160">
        <v>691.48900000000003</v>
      </c>
      <c r="I160">
        <v>693.34900000000005</v>
      </c>
      <c r="J160">
        <v>685.1</v>
      </c>
      <c r="K160">
        <v>686.46699999999998</v>
      </c>
      <c r="L160">
        <v>685.71699999999998</v>
      </c>
      <c r="M160">
        <v>682.87099999999998</v>
      </c>
      <c r="N160">
        <v>711.35299999999995</v>
      </c>
      <c r="O160">
        <v>720.28899999999999</v>
      </c>
      <c r="P160">
        <v>719.99</v>
      </c>
      <c r="Q160">
        <v>716.322</v>
      </c>
      <c r="R160">
        <v>715.55799999999999</v>
      </c>
      <c r="S160">
        <v>715.51800000000003</v>
      </c>
      <c r="T160">
        <v>714.971</v>
      </c>
      <c r="U160">
        <v>713.21900000000005</v>
      </c>
      <c r="V160">
        <v>704.71500000000003</v>
      </c>
      <c r="W160">
        <v>685.06299999999999</v>
      </c>
      <c r="X160">
        <v>695.63400000000001</v>
      </c>
      <c r="Y160">
        <v>723.64400000000001</v>
      </c>
      <c r="Z160">
        <v>716.57399999999996</v>
      </c>
      <c r="AA160">
        <v>724.63099999999997</v>
      </c>
      <c r="AB160">
        <v>725.09799999999996</v>
      </c>
      <c r="AC160">
        <v>723.99400000000003</v>
      </c>
      <c r="AD160">
        <v>759.96500000000003</v>
      </c>
      <c r="AE160" s="28">
        <v>775.68600000000004</v>
      </c>
      <c r="AF160">
        <v>776.31100000000004</v>
      </c>
      <c r="AG160" s="29">
        <v>806.69500000000005</v>
      </c>
      <c r="AH160" s="29">
        <v>756.99300000000005</v>
      </c>
      <c r="AI160" s="29">
        <v>762.41899999999998</v>
      </c>
      <c r="AJ160" s="29">
        <v>811.47199999999998</v>
      </c>
      <c r="AK160">
        <v>873.46199999999999</v>
      </c>
      <c r="AL160">
        <v>638.65</v>
      </c>
      <c r="AM160">
        <v>58.654000000000003</v>
      </c>
      <c r="AN160" s="30"/>
      <c r="AO160" s="31"/>
      <c r="AP160" s="29"/>
      <c r="AQ160" s="2"/>
    </row>
    <row r="161" spans="1:43" x14ac:dyDescent="0.25">
      <c r="A161" s="1">
        <v>2019</v>
      </c>
      <c r="B161" s="1">
        <v>6</v>
      </c>
      <c r="C161" s="2"/>
      <c r="D161" s="2"/>
      <c r="E161" s="26">
        <v>1044.1769999999999</v>
      </c>
      <c r="F161" s="16">
        <v>1002.444</v>
      </c>
      <c r="G161" s="16">
        <v>994.60299999999995</v>
      </c>
      <c r="H161" s="16">
        <v>992.07</v>
      </c>
      <c r="I161" s="16">
        <v>994.053</v>
      </c>
      <c r="J161" s="16">
        <v>986.03800000000001</v>
      </c>
      <c r="K161" s="16">
        <v>985.44299999999998</v>
      </c>
      <c r="L161">
        <v>956.16899999999998</v>
      </c>
      <c r="M161" s="16">
        <v>951.96699999999998</v>
      </c>
      <c r="N161" s="16">
        <v>1050.4760000000001</v>
      </c>
      <c r="O161" s="16">
        <v>1062.289</v>
      </c>
      <c r="P161" s="16">
        <v>1061.98</v>
      </c>
      <c r="Q161" s="16">
        <v>1057.8119999999999</v>
      </c>
      <c r="R161" s="16">
        <v>1056.9739999999999</v>
      </c>
      <c r="S161" s="16">
        <v>1056.9490000000001</v>
      </c>
      <c r="T161" s="16">
        <v>1056.395</v>
      </c>
      <c r="U161" s="16">
        <v>1054.585</v>
      </c>
      <c r="V161" s="16">
        <v>1046.0250000000001</v>
      </c>
      <c r="W161" s="16">
        <v>1028.528</v>
      </c>
      <c r="X161" s="16">
        <v>1039.597</v>
      </c>
      <c r="Y161" s="16">
        <v>1077.8030000000001</v>
      </c>
      <c r="Z161" s="16">
        <v>1072.0160000000001</v>
      </c>
      <c r="AA161" s="16">
        <v>1078.6880000000001</v>
      </c>
      <c r="AB161" s="16">
        <v>1079.1479999999999</v>
      </c>
      <c r="AC161" s="16">
        <v>1028.759</v>
      </c>
      <c r="AD161" s="16">
        <v>1076.0119999999999</v>
      </c>
      <c r="AE161" s="28">
        <v>1088.605</v>
      </c>
      <c r="AF161" s="16">
        <v>1089.2170000000001</v>
      </c>
      <c r="AG161" s="29">
        <v>1143.2909999999999</v>
      </c>
      <c r="AH161" s="29">
        <v>1071.7660000000001</v>
      </c>
      <c r="AI161" s="29">
        <v>1077.0319999999999</v>
      </c>
      <c r="AJ161" s="29">
        <v>1148.1020000000001</v>
      </c>
      <c r="AK161" s="16">
        <v>1188.604</v>
      </c>
      <c r="AL161">
        <v>953.15300000000002</v>
      </c>
      <c r="AM161">
        <v>58.813000000000002</v>
      </c>
      <c r="AN161" s="30"/>
      <c r="AO161" s="31"/>
      <c r="AP161" s="29"/>
      <c r="AQ161" s="2"/>
    </row>
    <row r="162" spans="1:43" x14ac:dyDescent="0.25">
      <c r="A162" s="1">
        <v>2019</v>
      </c>
      <c r="B162" s="1">
        <v>7</v>
      </c>
      <c r="C162" s="2"/>
      <c r="D162" s="2"/>
      <c r="E162" s="26">
        <v>1355.664</v>
      </c>
      <c r="F162" s="16">
        <v>1273.3520000000001</v>
      </c>
      <c r="G162" s="16">
        <v>1262.223</v>
      </c>
      <c r="H162" s="16">
        <v>1258.4390000000001</v>
      </c>
      <c r="I162" s="16">
        <v>1260.9469999999999</v>
      </c>
      <c r="J162" s="16">
        <v>1251.0429999999999</v>
      </c>
      <c r="K162" s="16">
        <v>1251.4010000000001</v>
      </c>
      <c r="L162" s="16">
        <v>1238.0060000000001</v>
      </c>
      <c r="M162" s="16">
        <v>1231.606</v>
      </c>
      <c r="N162" s="16">
        <v>1406.8019999999999</v>
      </c>
      <c r="O162" s="16">
        <v>1416.231</v>
      </c>
      <c r="P162" s="16">
        <v>1415.9159999999999</v>
      </c>
      <c r="Q162" s="16">
        <v>1411.607</v>
      </c>
      <c r="R162" s="16">
        <v>1410.6669999999999</v>
      </c>
      <c r="S162" s="16">
        <v>1410.6489999999999</v>
      </c>
      <c r="T162" s="16">
        <v>1410.0940000000001</v>
      </c>
      <c r="U162" s="16">
        <v>1408.259</v>
      </c>
      <c r="V162" s="16">
        <v>1399.703</v>
      </c>
      <c r="W162" s="16">
        <v>1382.9680000000001</v>
      </c>
      <c r="X162" s="16">
        <v>1394.079</v>
      </c>
      <c r="Y162" s="16">
        <v>1444.7629999999999</v>
      </c>
      <c r="Z162" s="16">
        <v>1440.127</v>
      </c>
      <c r="AA162" s="16">
        <v>1445.4839999999999</v>
      </c>
      <c r="AB162" s="16">
        <v>1445.93</v>
      </c>
      <c r="AC162" s="16">
        <v>1372.4860000000001</v>
      </c>
      <c r="AD162" s="16">
        <v>1434.703</v>
      </c>
      <c r="AE162" s="28">
        <v>1444.2329999999999</v>
      </c>
      <c r="AF162" s="16">
        <v>1444.797</v>
      </c>
      <c r="AG162" s="29">
        <v>1525.6179999999999</v>
      </c>
      <c r="AH162" s="29">
        <v>1428.07</v>
      </c>
      <c r="AI162" s="29">
        <v>1435.854</v>
      </c>
      <c r="AJ162" s="29">
        <v>1533.3209999999999</v>
      </c>
      <c r="AK162" s="16">
        <v>1545.62</v>
      </c>
      <c r="AL162" s="16">
        <v>1308.8720000000001</v>
      </c>
      <c r="AM162">
        <v>59.137</v>
      </c>
      <c r="AN162" s="30"/>
      <c r="AO162" s="31"/>
      <c r="AP162" s="29"/>
      <c r="AQ162" s="2"/>
    </row>
    <row r="163" spans="1:43" x14ac:dyDescent="0.25">
      <c r="A163" s="1">
        <v>2019</v>
      </c>
      <c r="B163" s="1">
        <v>8</v>
      </c>
      <c r="C163" s="2"/>
      <c r="D163" s="2"/>
      <c r="E163" s="26">
        <v>1347.434</v>
      </c>
      <c r="F163" s="16">
        <v>1314.5119999999999</v>
      </c>
      <c r="G163" s="16">
        <v>1303.838</v>
      </c>
      <c r="H163" s="16">
        <v>1300.3340000000001</v>
      </c>
      <c r="I163" s="16">
        <v>1302.6949999999999</v>
      </c>
      <c r="J163" s="16">
        <v>1293.7170000000001</v>
      </c>
      <c r="K163" s="16">
        <v>1292.789</v>
      </c>
      <c r="L163" s="16">
        <v>1250.0340000000001</v>
      </c>
      <c r="M163" s="16">
        <v>1246.5889999999999</v>
      </c>
      <c r="N163" s="16">
        <v>1425.1859999999999</v>
      </c>
      <c r="O163" s="16">
        <v>1436.932</v>
      </c>
      <c r="P163" s="16">
        <v>1436.644</v>
      </c>
      <c r="Q163" s="16">
        <v>1432.4290000000001</v>
      </c>
      <c r="R163" s="16">
        <v>1431.5250000000001</v>
      </c>
      <c r="S163" s="16">
        <v>1431.529</v>
      </c>
      <c r="T163" s="16">
        <v>1430.9970000000001</v>
      </c>
      <c r="U163" s="16">
        <v>1429.1990000000001</v>
      </c>
      <c r="V163" s="16">
        <v>1421.0229999999999</v>
      </c>
      <c r="W163" s="16">
        <v>1404.21</v>
      </c>
      <c r="X163" s="16">
        <v>1415.356</v>
      </c>
      <c r="Y163" s="16">
        <v>1465.789</v>
      </c>
      <c r="Z163" s="16">
        <v>1461.9659999999999</v>
      </c>
      <c r="AA163" s="16">
        <v>1467.508</v>
      </c>
      <c r="AB163" s="16">
        <v>1467.93</v>
      </c>
      <c r="AC163" s="16">
        <v>1388.7950000000001</v>
      </c>
      <c r="AD163" s="16">
        <v>1450.184</v>
      </c>
      <c r="AE163" s="28">
        <v>1460.1030000000001</v>
      </c>
      <c r="AF163" s="16">
        <v>1460.605</v>
      </c>
      <c r="AG163" s="29">
        <v>1541.2760000000001</v>
      </c>
      <c r="AH163" s="29">
        <v>1443.9390000000001</v>
      </c>
      <c r="AI163" s="29">
        <v>1451.798</v>
      </c>
      <c r="AJ163" s="29">
        <v>1549.1020000000001</v>
      </c>
      <c r="AK163" s="16">
        <v>1561.144</v>
      </c>
      <c r="AL163" s="16">
        <v>1325.2049999999999</v>
      </c>
      <c r="AM163">
        <v>58.935000000000002</v>
      </c>
      <c r="AN163" s="30"/>
      <c r="AO163" s="31"/>
      <c r="AP163" s="29"/>
      <c r="AQ163" s="2"/>
    </row>
    <row r="164" spans="1:43" x14ac:dyDescent="0.25">
      <c r="A164" s="1">
        <v>2019</v>
      </c>
      <c r="B164" s="1">
        <v>9</v>
      </c>
      <c r="C164" s="2"/>
      <c r="D164" s="2"/>
      <c r="E164" s="26">
        <v>1216.539</v>
      </c>
      <c r="F164" s="16">
        <v>1144.1479999999999</v>
      </c>
      <c r="G164" s="16">
        <v>1134.3810000000001</v>
      </c>
      <c r="H164" s="16">
        <v>1131.6479999999999</v>
      </c>
      <c r="I164" s="16">
        <v>1133.9870000000001</v>
      </c>
      <c r="J164" s="16">
        <v>1126.335</v>
      </c>
      <c r="K164" s="16">
        <v>1125.5039999999999</v>
      </c>
      <c r="L164" s="16">
        <v>1102.8620000000001</v>
      </c>
      <c r="M164" s="16">
        <v>1097.81</v>
      </c>
      <c r="N164" s="16">
        <v>1246.7249999999999</v>
      </c>
      <c r="O164" s="16">
        <v>1260.126</v>
      </c>
      <c r="P164" s="16">
        <v>1259.838</v>
      </c>
      <c r="Q164" s="16">
        <v>1255.779</v>
      </c>
      <c r="R164" s="16">
        <v>1254.962</v>
      </c>
      <c r="S164" s="16">
        <v>1254.98</v>
      </c>
      <c r="T164" s="16">
        <v>1254.4259999999999</v>
      </c>
      <c r="U164" s="16">
        <v>1252.5260000000001</v>
      </c>
      <c r="V164" s="16">
        <v>1244.0309999999999</v>
      </c>
      <c r="W164" s="16">
        <v>1224.838</v>
      </c>
      <c r="X164" s="16">
        <v>1236.748</v>
      </c>
      <c r="Y164" s="16">
        <v>1283.146</v>
      </c>
      <c r="Z164" s="16">
        <v>1280.019</v>
      </c>
      <c r="AA164" s="16">
        <v>1285.424</v>
      </c>
      <c r="AB164" s="16">
        <v>1285.883</v>
      </c>
      <c r="AC164" s="16">
        <v>1220.06</v>
      </c>
      <c r="AD164" s="16">
        <v>1276.3610000000001</v>
      </c>
      <c r="AE164" s="28">
        <v>1288.9259999999999</v>
      </c>
      <c r="AF164" s="16">
        <v>1289.4780000000001</v>
      </c>
      <c r="AG164" s="29">
        <v>1359.6410000000001</v>
      </c>
      <c r="AH164" s="29">
        <v>1270.796</v>
      </c>
      <c r="AI164" s="29">
        <v>1277.432</v>
      </c>
      <c r="AJ164" s="29">
        <v>1366.0329999999999</v>
      </c>
      <c r="AK164" s="16">
        <v>1387.6</v>
      </c>
      <c r="AL164" s="16">
        <v>1152.278</v>
      </c>
      <c r="AM164">
        <v>58.780999999999999</v>
      </c>
      <c r="AN164" s="30"/>
      <c r="AO164" s="31"/>
      <c r="AP164" s="29"/>
      <c r="AQ164" s="2"/>
    </row>
    <row r="165" spans="1:43" x14ac:dyDescent="0.25">
      <c r="A165" s="1">
        <v>2019</v>
      </c>
      <c r="B165" s="1">
        <v>10</v>
      </c>
      <c r="C165" s="2"/>
      <c r="D165" s="2"/>
      <c r="E165" s="26">
        <v>797.5</v>
      </c>
      <c r="F165">
        <v>731.89599999999996</v>
      </c>
      <c r="G165">
        <v>726.19</v>
      </c>
      <c r="H165">
        <v>724.87599999999998</v>
      </c>
      <c r="I165">
        <v>726.65599999999995</v>
      </c>
      <c r="J165">
        <v>721.23699999999997</v>
      </c>
      <c r="K165">
        <v>721.70699999999999</v>
      </c>
      <c r="L165">
        <v>722.61400000000003</v>
      </c>
      <c r="M165">
        <v>718.15200000000004</v>
      </c>
      <c r="N165">
        <v>761.58100000000002</v>
      </c>
      <c r="O165">
        <v>778.26800000000003</v>
      </c>
      <c r="P165">
        <v>778.01300000000003</v>
      </c>
      <c r="Q165">
        <v>774.173</v>
      </c>
      <c r="R165">
        <v>773.44899999999996</v>
      </c>
      <c r="S165">
        <v>773.48599999999999</v>
      </c>
      <c r="T165">
        <v>772.95600000000002</v>
      </c>
      <c r="U165">
        <v>771.09900000000005</v>
      </c>
      <c r="V165">
        <v>763.00199999999995</v>
      </c>
      <c r="W165">
        <v>742.37800000000004</v>
      </c>
      <c r="X165">
        <v>754.30700000000002</v>
      </c>
      <c r="Y165">
        <v>783.92399999999998</v>
      </c>
      <c r="Z165">
        <v>781.31500000000005</v>
      </c>
      <c r="AA165">
        <v>788.42200000000003</v>
      </c>
      <c r="AB165">
        <v>788.87099999999998</v>
      </c>
      <c r="AC165">
        <v>759.48599999999999</v>
      </c>
      <c r="AD165">
        <v>795.88800000000003</v>
      </c>
      <c r="AE165" s="28">
        <v>812.34400000000005</v>
      </c>
      <c r="AF165">
        <v>812.86500000000001</v>
      </c>
      <c r="AG165" s="29">
        <v>846.32899999999995</v>
      </c>
      <c r="AH165" s="29">
        <v>793.09699999999998</v>
      </c>
      <c r="AI165" s="29">
        <v>797.78</v>
      </c>
      <c r="AJ165" s="29">
        <v>850.36599999999999</v>
      </c>
      <c r="AK165">
        <v>909.077</v>
      </c>
      <c r="AL165">
        <v>675.42200000000003</v>
      </c>
      <c r="AM165">
        <v>58.365000000000002</v>
      </c>
      <c r="AN165" s="30"/>
      <c r="AO165" s="31"/>
      <c r="AP165" s="29"/>
      <c r="AQ165" s="2"/>
    </row>
    <row r="166" spans="1:43" x14ac:dyDescent="0.25">
      <c r="A166" s="1">
        <v>2019</v>
      </c>
      <c r="B166" s="1">
        <v>11</v>
      </c>
      <c r="C166" s="2"/>
      <c r="D166" s="2"/>
      <c r="E166" s="26">
        <v>711.923</v>
      </c>
      <c r="F166">
        <v>651.25400000000002</v>
      </c>
      <c r="G166">
        <v>644.91600000000005</v>
      </c>
      <c r="H166">
        <v>642.66200000000003</v>
      </c>
      <c r="I166">
        <v>644.91700000000003</v>
      </c>
      <c r="J166">
        <v>637.11199999999997</v>
      </c>
      <c r="K166">
        <v>643.17499999999995</v>
      </c>
      <c r="L166">
        <v>644.06299999999999</v>
      </c>
      <c r="M166">
        <v>653.15499999999997</v>
      </c>
      <c r="N166">
        <v>655.82799999999997</v>
      </c>
      <c r="O166">
        <v>674.24300000000005</v>
      </c>
      <c r="P166">
        <v>674.005</v>
      </c>
      <c r="Q166">
        <v>670.38099999999997</v>
      </c>
      <c r="R166">
        <v>669.68200000000002</v>
      </c>
      <c r="S166">
        <v>669.73500000000001</v>
      </c>
      <c r="T166">
        <v>669.20899999999995</v>
      </c>
      <c r="U166">
        <v>667.33500000000004</v>
      </c>
      <c r="V166">
        <v>659.33399999999995</v>
      </c>
      <c r="W166">
        <v>636.577</v>
      </c>
      <c r="X166">
        <v>648.75</v>
      </c>
      <c r="Y166">
        <v>677.596</v>
      </c>
      <c r="Z166">
        <v>675.47799999999995</v>
      </c>
      <c r="AA166">
        <v>684.53899999999999</v>
      </c>
      <c r="AB166">
        <v>685.005</v>
      </c>
      <c r="AC166">
        <v>665.404</v>
      </c>
      <c r="AD166">
        <v>701.15300000000002</v>
      </c>
      <c r="AE166" s="28">
        <v>719.48299999999995</v>
      </c>
      <c r="AF166">
        <v>719.99199999999996</v>
      </c>
      <c r="AG166" s="29">
        <v>744.17499999999995</v>
      </c>
      <c r="AH166" s="29">
        <v>698.48599999999999</v>
      </c>
      <c r="AI166" s="29">
        <v>708.60199999999998</v>
      </c>
      <c r="AJ166" s="29">
        <v>753.59199999999998</v>
      </c>
      <c r="AK166">
        <v>813.01099999999997</v>
      </c>
      <c r="AL166">
        <v>582.22199999999998</v>
      </c>
      <c r="AM166">
        <v>57.649000000000001</v>
      </c>
      <c r="AN166" s="30"/>
      <c r="AO166" s="31"/>
      <c r="AP166" s="29"/>
      <c r="AQ166" s="2"/>
    </row>
    <row r="167" spans="1:43" x14ac:dyDescent="0.25">
      <c r="A167" s="1">
        <v>2019</v>
      </c>
      <c r="B167" s="1">
        <v>12</v>
      </c>
      <c r="C167" s="2"/>
      <c r="D167" s="2"/>
      <c r="E167" s="26">
        <v>979.86599999999999</v>
      </c>
      <c r="F167">
        <v>893.32</v>
      </c>
      <c r="G167">
        <v>883.84199999999998</v>
      </c>
      <c r="H167">
        <v>881.38300000000004</v>
      </c>
      <c r="I167">
        <v>884.48</v>
      </c>
      <c r="J167">
        <v>876.65700000000004</v>
      </c>
      <c r="K167">
        <v>880.82500000000005</v>
      </c>
      <c r="L167">
        <v>881.94399999999996</v>
      </c>
      <c r="M167">
        <v>912.29600000000005</v>
      </c>
      <c r="N167">
        <v>909.97500000000002</v>
      </c>
      <c r="O167">
        <v>931.327</v>
      </c>
      <c r="P167">
        <v>931.08199999999999</v>
      </c>
      <c r="Q167">
        <v>927.22900000000004</v>
      </c>
      <c r="R167">
        <v>926.49400000000003</v>
      </c>
      <c r="S167">
        <v>926.56700000000001</v>
      </c>
      <c r="T167">
        <v>925.99699999999996</v>
      </c>
      <c r="U167">
        <v>923.93100000000004</v>
      </c>
      <c r="V167">
        <v>915.23199999999997</v>
      </c>
      <c r="W167">
        <v>888.91499999999996</v>
      </c>
      <c r="X167">
        <v>902.38300000000004</v>
      </c>
      <c r="Y167">
        <v>941.25400000000002</v>
      </c>
      <c r="Z167">
        <v>939.48199999999997</v>
      </c>
      <c r="AA167">
        <v>937.79499999999996</v>
      </c>
      <c r="AB167">
        <v>938.33199999999999</v>
      </c>
      <c r="AC167">
        <v>902.34699999999998</v>
      </c>
      <c r="AD167">
        <v>950.69100000000003</v>
      </c>
      <c r="AE167" s="28">
        <v>971.45799999999997</v>
      </c>
      <c r="AF167">
        <v>972.63099999999997</v>
      </c>
      <c r="AG167" s="29">
        <v>1002.7859999999999</v>
      </c>
      <c r="AH167" s="29">
        <v>947.93899999999996</v>
      </c>
      <c r="AI167" s="29">
        <v>968.43100000000004</v>
      </c>
      <c r="AJ167" s="29">
        <v>1023.205</v>
      </c>
      <c r="AK167" s="16">
        <v>1063.982</v>
      </c>
      <c r="AL167">
        <v>828.721</v>
      </c>
      <c r="AM167">
        <v>58.765999999999998</v>
      </c>
      <c r="AN167" s="30"/>
      <c r="AO167" s="31"/>
      <c r="AP167" s="29"/>
      <c r="AQ167" s="2"/>
    </row>
    <row r="168" spans="1:43" x14ac:dyDescent="0.25">
      <c r="A168" s="1">
        <v>2020</v>
      </c>
      <c r="B168" s="1">
        <v>1</v>
      </c>
      <c r="C168" s="2"/>
      <c r="D168" s="2"/>
      <c r="E168" s="26">
        <v>1141.5899999999999</v>
      </c>
      <c r="F168" s="16">
        <v>1042.1420000000001</v>
      </c>
      <c r="G168" s="16">
        <v>1030.412</v>
      </c>
      <c r="H168" s="16">
        <v>1027.329</v>
      </c>
      <c r="I168" s="16">
        <v>1030.5229999999999</v>
      </c>
      <c r="J168" s="16">
        <v>1021.562</v>
      </c>
      <c r="K168" s="16">
        <v>1020.448</v>
      </c>
      <c r="L168" s="16">
        <v>1020.783</v>
      </c>
      <c r="M168" s="16">
        <v>1044.6579999999999</v>
      </c>
      <c r="N168" s="16">
        <v>1042.54</v>
      </c>
      <c r="O168" s="16">
        <v>1052.068</v>
      </c>
      <c r="P168" s="16">
        <v>1051.7850000000001</v>
      </c>
      <c r="Q168" s="16">
        <v>1048.029</v>
      </c>
      <c r="R168" s="16">
        <v>1047.2170000000001</v>
      </c>
      <c r="S168" s="16">
        <v>1047.222</v>
      </c>
      <c r="T168" s="16">
        <v>1046.6120000000001</v>
      </c>
      <c r="U168" s="16">
        <v>1044.54</v>
      </c>
      <c r="V168" s="16">
        <v>1035.203</v>
      </c>
      <c r="W168" s="16">
        <v>1005.298</v>
      </c>
      <c r="X168" s="16">
        <v>1017.07</v>
      </c>
      <c r="Y168" s="16">
        <v>1062.145</v>
      </c>
      <c r="Z168" s="16">
        <v>1060.761</v>
      </c>
      <c r="AA168" s="16">
        <v>1063.2860000000001</v>
      </c>
      <c r="AB168" s="16">
        <v>1063.818</v>
      </c>
      <c r="AC168" s="16">
        <v>1032.5999999999999</v>
      </c>
      <c r="AD168" s="16">
        <v>1093.4259999999999</v>
      </c>
      <c r="AE168" s="28">
        <v>1114.6980000000001</v>
      </c>
      <c r="AF168" s="16">
        <v>1115.7170000000001</v>
      </c>
      <c r="AG168" s="29">
        <v>1155.1110000000001</v>
      </c>
      <c r="AH168" s="29">
        <v>1087.2860000000001</v>
      </c>
      <c r="AI168" s="29">
        <v>1120.0129999999999</v>
      </c>
      <c r="AJ168" s="29">
        <v>1187.67</v>
      </c>
      <c r="AK168" s="16">
        <v>1203.6849999999999</v>
      </c>
      <c r="AL168">
        <v>968.05700000000002</v>
      </c>
      <c r="AM168">
        <v>58.857999999999997</v>
      </c>
      <c r="AN168" s="30"/>
      <c r="AO168" s="31"/>
      <c r="AP168" s="29"/>
      <c r="AQ168" s="2"/>
    </row>
    <row r="169" spans="1:43" x14ac:dyDescent="0.25">
      <c r="A169" s="1">
        <v>2020</v>
      </c>
      <c r="B169" s="1">
        <v>2</v>
      </c>
      <c r="C169" s="2"/>
      <c r="D169" s="2"/>
      <c r="E169" s="26">
        <v>1027.788</v>
      </c>
      <c r="F169">
        <v>936.92</v>
      </c>
      <c r="G169">
        <v>926.40800000000002</v>
      </c>
      <c r="H169">
        <v>923.52499999999998</v>
      </c>
      <c r="I169">
        <v>926.48900000000003</v>
      </c>
      <c r="J169">
        <v>918.33900000000006</v>
      </c>
      <c r="K169">
        <v>899.17</v>
      </c>
      <c r="L169">
        <v>898.923</v>
      </c>
      <c r="M169">
        <v>930.24199999999996</v>
      </c>
      <c r="N169">
        <v>928.827</v>
      </c>
      <c r="O169">
        <v>935.97400000000005</v>
      </c>
      <c r="P169">
        <v>935.69600000000003</v>
      </c>
      <c r="Q169">
        <v>932.096</v>
      </c>
      <c r="R169">
        <v>931.33500000000004</v>
      </c>
      <c r="S169">
        <v>931.32600000000002</v>
      </c>
      <c r="T169">
        <v>930.75599999999997</v>
      </c>
      <c r="U169">
        <v>928.84699999999998</v>
      </c>
      <c r="V169">
        <v>920.11</v>
      </c>
      <c r="W169">
        <v>893.53200000000004</v>
      </c>
      <c r="X169">
        <v>904.29100000000005</v>
      </c>
      <c r="Y169">
        <v>944.50099999999998</v>
      </c>
      <c r="Z169">
        <v>943.27499999999998</v>
      </c>
      <c r="AA169">
        <v>947.32799999999997</v>
      </c>
      <c r="AB169">
        <v>947.81200000000001</v>
      </c>
      <c r="AC169">
        <v>945.21699999999998</v>
      </c>
      <c r="AD169">
        <v>998.65700000000004</v>
      </c>
      <c r="AE169" s="28">
        <v>1018.128</v>
      </c>
      <c r="AF169" s="16">
        <v>1018.925</v>
      </c>
      <c r="AG169" s="29">
        <v>1054.079</v>
      </c>
      <c r="AH169" s="29">
        <v>993.51099999999997</v>
      </c>
      <c r="AI169" s="29">
        <v>1021.6950000000001</v>
      </c>
      <c r="AJ169" s="29">
        <v>1082.037</v>
      </c>
      <c r="AK169" s="16">
        <v>1109.692</v>
      </c>
      <c r="AL169">
        <v>874.86199999999997</v>
      </c>
      <c r="AM169">
        <v>58.658000000000001</v>
      </c>
      <c r="AN169" s="30"/>
      <c r="AO169" s="31"/>
      <c r="AP169" s="29"/>
      <c r="AQ169" s="2"/>
    </row>
    <row r="170" spans="1:43" x14ac:dyDescent="0.25">
      <c r="A170" s="1">
        <v>2020</v>
      </c>
      <c r="B170" s="1">
        <v>3</v>
      </c>
      <c r="C170" s="2"/>
      <c r="D170" s="2"/>
      <c r="E170" s="26">
        <v>905.21799999999996</v>
      </c>
      <c r="F170">
        <v>825.01</v>
      </c>
      <c r="G170">
        <v>815.51400000000001</v>
      </c>
      <c r="H170">
        <v>812.495</v>
      </c>
      <c r="I170">
        <v>815.28499999999997</v>
      </c>
      <c r="J170">
        <v>806.27599999999995</v>
      </c>
      <c r="K170">
        <v>802.66499999999996</v>
      </c>
      <c r="L170">
        <v>804.91600000000005</v>
      </c>
      <c r="M170">
        <v>824.95799999999997</v>
      </c>
      <c r="N170">
        <v>824.00199999999995</v>
      </c>
      <c r="O170">
        <v>830.15700000000004</v>
      </c>
      <c r="P170">
        <v>829.87400000000002</v>
      </c>
      <c r="Q170">
        <v>826.20600000000002</v>
      </c>
      <c r="R170">
        <v>825.41200000000003</v>
      </c>
      <c r="S170">
        <v>825.39200000000005</v>
      </c>
      <c r="T170">
        <v>824.81500000000005</v>
      </c>
      <c r="U170">
        <v>822.89599999999996</v>
      </c>
      <c r="V170">
        <v>814.02300000000002</v>
      </c>
      <c r="W170">
        <v>788.548</v>
      </c>
      <c r="X170">
        <v>799.27700000000004</v>
      </c>
      <c r="Y170">
        <v>835.17100000000005</v>
      </c>
      <c r="Z170">
        <v>824.67499999999995</v>
      </c>
      <c r="AA170">
        <v>833.245</v>
      </c>
      <c r="AB170">
        <v>833.73199999999997</v>
      </c>
      <c r="AC170">
        <v>843.06100000000004</v>
      </c>
      <c r="AD170">
        <v>890.77499999999998</v>
      </c>
      <c r="AE170" s="28">
        <v>909.88800000000003</v>
      </c>
      <c r="AF170">
        <v>910.69200000000001</v>
      </c>
      <c r="AG170" s="29">
        <v>942.42499999999995</v>
      </c>
      <c r="AH170" s="29">
        <v>886.18700000000001</v>
      </c>
      <c r="AI170" s="29">
        <v>908.30799999999999</v>
      </c>
      <c r="AJ170" s="29">
        <v>964.19200000000001</v>
      </c>
      <c r="AK170" s="16">
        <v>1001.319</v>
      </c>
      <c r="AL170">
        <v>768.61099999999999</v>
      </c>
      <c r="AM170">
        <v>58.128</v>
      </c>
      <c r="AN170" s="30"/>
      <c r="AO170" s="31"/>
      <c r="AP170" s="29"/>
      <c r="AQ170" s="2"/>
    </row>
    <row r="171" spans="1:43" x14ac:dyDescent="0.25">
      <c r="A171" s="1">
        <v>2020</v>
      </c>
      <c r="B171" s="1">
        <v>4</v>
      </c>
      <c r="C171" s="2"/>
      <c r="D171" s="2"/>
      <c r="E171" s="26">
        <v>779.78899999999999</v>
      </c>
      <c r="F171">
        <v>720.67100000000005</v>
      </c>
      <c r="G171">
        <v>713.23299999999995</v>
      </c>
      <c r="H171">
        <v>710.64499999999998</v>
      </c>
      <c r="I171">
        <v>713.22400000000005</v>
      </c>
      <c r="J171">
        <v>704.452</v>
      </c>
      <c r="K171">
        <v>707.58100000000002</v>
      </c>
      <c r="L171">
        <v>706.25900000000001</v>
      </c>
      <c r="M171">
        <v>712.875</v>
      </c>
      <c r="N171">
        <v>720.39599999999996</v>
      </c>
      <c r="O171">
        <v>728.61500000000001</v>
      </c>
      <c r="P171">
        <v>728.32500000000005</v>
      </c>
      <c r="Q171">
        <v>724.53800000000001</v>
      </c>
      <c r="R171">
        <v>723.70399999999995</v>
      </c>
      <c r="S171">
        <v>723.67700000000002</v>
      </c>
      <c r="T171">
        <v>723.09</v>
      </c>
      <c r="U171">
        <v>721.14700000000005</v>
      </c>
      <c r="V171">
        <v>712.23800000000006</v>
      </c>
      <c r="W171">
        <v>688.11599999999999</v>
      </c>
      <c r="X171">
        <v>699.154</v>
      </c>
      <c r="Y171">
        <v>729.548</v>
      </c>
      <c r="Z171">
        <v>720.92</v>
      </c>
      <c r="AA171">
        <v>732.91300000000001</v>
      </c>
      <c r="AB171">
        <v>733.37599999999998</v>
      </c>
      <c r="AC171">
        <v>710.46400000000006</v>
      </c>
      <c r="AD171">
        <v>750.80200000000002</v>
      </c>
      <c r="AE171" s="28">
        <v>769.17399999999998</v>
      </c>
      <c r="AF171">
        <v>769.79100000000005</v>
      </c>
      <c r="AG171" s="29">
        <v>799.17899999999997</v>
      </c>
      <c r="AH171" s="29">
        <v>746.48500000000001</v>
      </c>
      <c r="AI171" s="29">
        <v>759.35400000000004</v>
      </c>
      <c r="AJ171" s="29">
        <v>811.36099999999999</v>
      </c>
      <c r="AK171">
        <v>861.17499999999995</v>
      </c>
      <c r="AL171">
        <v>629.77</v>
      </c>
      <c r="AM171">
        <v>57.802999999999997</v>
      </c>
      <c r="AN171" s="30"/>
      <c r="AO171" s="31"/>
      <c r="AP171" s="29"/>
      <c r="AQ171" s="2"/>
    </row>
    <row r="172" spans="1:43" x14ac:dyDescent="0.25">
      <c r="A172" s="1">
        <v>2020</v>
      </c>
      <c r="B172" s="1">
        <v>5</v>
      </c>
      <c r="C172" s="2"/>
      <c r="D172" s="2"/>
      <c r="E172" s="26">
        <v>755.05499999999995</v>
      </c>
      <c r="F172">
        <v>699.32399999999996</v>
      </c>
      <c r="G172">
        <v>692.67399999999998</v>
      </c>
      <c r="H172">
        <v>690.20100000000002</v>
      </c>
      <c r="I172">
        <v>692.71600000000001</v>
      </c>
      <c r="J172">
        <v>683.96699999999998</v>
      </c>
      <c r="K172">
        <v>685.31500000000005</v>
      </c>
      <c r="L172">
        <v>684.43700000000001</v>
      </c>
      <c r="M172">
        <v>681.39599999999996</v>
      </c>
      <c r="N172">
        <v>711.495</v>
      </c>
      <c r="O172">
        <v>719.11800000000005</v>
      </c>
      <c r="P172">
        <v>718.81399999999996</v>
      </c>
      <c r="Q172">
        <v>714.78</v>
      </c>
      <c r="R172">
        <v>713.91700000000003</v>
      </c>
      <c r="S172">
        <v>713.87900000000002</v>
      </c>
      <c r="T172">
        <v>713.29200000000003</v>
      </c>
      <c r="U172">
        <v>711.36</v>
      </c>
      <c r="V172">
        <v>702.47799999999995</v>
      </c>
      <c r="W172">
        <v>680.70299999999997</v>
      </c>
      <c r="X172">
        <v>691.67899999999997</v>
      </c>
      <c r="Y172">
        <v>720.24099999999999</v>
      </c>
      <c r="Z172">
        <v>713.18700000000001</v>
      </c>
      <c r="AA172">
        <v>721.5</v>
      </c>
      <c r="AB172">
        <v>721.94</v>
      </c>
      <c r="AC172">
        <v>719.26700000000005</v>
      </c>
      <c r="AD172">
        <v>757.18200000000002</v>
      </c>
      <c r="AE172" s="28">
        <v>773.53</v>
      </c>
      <c r="AF172">
        <v>774.18799999999999</v>
      </c>
      <c r="AG172" s="29">
        <v>807.61500000000001</v>
      </c>
      <c r="AH172" s="29">
        <v>752.91899999999998</v>
      </c>
      <c r="AI172" s="29">
        <v>759.05499999999995</v>
      </c>
      <c r="AJ172" s="29">
        <v>813.03200000000004</v>
      </c>
      <c r="AK172">
        <v>869.20500000000004</v>
      </c>
      <c r="AL172">
        <v>634.60599999999999</v>
      </c>
      <c r="AM172">
        <v>58.600999999999999</v>
      </c>
      <c r="AN172" s="30"/>
      <c r="AO172" s="31"/>
      <c r="AP172" s="29"/>
      <c r="AQ172" s="2"/>
    </row>
    <row r="173" spans="1:43" x14ac:dyDescent="0.25">
      <c r="A173" s="1">
        <v>2020</v>
      </c>
      <c r="B173" s="1">
        <v>6</v>
      </c>
      <c r="C173" s="2"/>
      <c r="D173" s="2"/>
      <c r="E173" s="26">
        <v>1047.8050000000001</v>
      </c>
      <c r="F173" s="16">
        <v>1002.912</v>
      </c>
      <c r="G173" s="16">
        <v>994.18600000000004</v>
      </c>
      <c r="H173" s="16">
        <v>991.46100000000001</v>
      </c>
      <c r="I173" s="16">
        <v>994.22400000000005</v>
      </c>
      <c r="J173" s="16">
        <v>985.61</v>
      </c>
      <c r="K173" s="16">
        <v>984.91</v>
      </c>
      <c r="L173">
        <v>955.29600000000005</v>
      </c>
      <c r="M173" s="16">
        <v>951.36099999999999</v>
      </c>
      <c r="N173" s="16">
        <v>1055.489</v>
      </c>
      <c r="O173" s="16">
        <v>1065.864</v>
      </c>
      <c r="P173" s="16">
        <v>1065.549</v>
      </c>
      <c r="Q173" s="16">
        <v>1060.9749999999999</v>
      </c>
      <c r="R173" s="16">
        <v>1060.029</v>
      </c>
      <c r="S173" s="16">
        <v>1060.008</v>
      </c>
      <c r="T173" s="16">
        <v>1059.4110000000001</v>
      </c>
      <c r="U173" s="16">
        <v>1057.414</v>
      </c>
      <c r="V173" s="16">
        <v>1048.443</v>
      </c>
      <c r="W173" s="16">
        <v>1028.9659999999999</v>
      </c>
      <c r="X173" s="16">
        <v>1040.4549999999999</v>
      </c>
      <c r="Y173" s="16">
        <v>1079.6610000000001</v>
      </c>
      <c r="Z173" s="16">
        <v>1073.885</v>
      </c>
      <c r="AA173" s="16">
        <v>1080.692</v>
      </c>
      <c r="AB173" s="16">
        <v>1081.127</v>
      </c>
      <c r="AC173" s="16">
        <v>1027.221</v>
      </c>
      <c r="AD173" s="16">
        <v>1077.575</v>
      </c>
      <c r="AE173" s="28">
        <v>1090.1420000000001</v>
      </c>
      <c r="AF173" s="16">
        <v>1090.788</v>
      </c>
      <c r="AG173" s="29">
        <v>1150.635</v>
      </c>
      <c r="AH173" s="29">
        <v>1071.5150000000001</v>
      </c>
      <c r="AI173" s="29">
        <v>1077.4849999999999</v>
      </c>
      <c r="AJ173" s="29">
        <v>1156.1199999999999</v>
      </c>
      <c r="AK173" s="16">
        <v>1188.2190000000001</v>
      </c>
      <c r="AL173">
        <v>952.89</v>
      </c>
      <c r="AM173">
        <v>58.783000000000001</v>
      </c>
      <c r="AN173" s="30"/>
      <c r="AO173" s="31"/>
      <c r="AP173" s="29"/>
      <c r="AQ173" s="2"/>
    </row>
    <row r="174" spans="1:43" x14ac:dyDescent="0.25">
      <c r="A174" s="1">
        <v>2020</v>
      </c>
      <c r="B174" s="1">
        <v>7</v>
      </c>
      <c r="C174" s="2"/>
      <c r="D174" s="2"/>
      <c r="E174" s="26">
        <v>1365.0139999999999</v>
      </c>
      <c r="F174" s="16">
        <v>1278.0250000000001</v>
      </c>
      <c r="G174" s="16">
        <v>1265.5260000000001</v>
      </c>
      <c r="H174" s="16">
        <v>1261.4369999999999</v>
      </c>
      <c r="I174" s="16">
        <v>1264.9159999999999</v>
      </c>
      <c r="J174" s="16">
        <v>1254.19</v>
      </c>
      <c r="K174" s="16">
        <v>1254.3599999999999</v>
      </c>
      <c r="L174" s="16">
        <v>1240.848</v>
      </c>
      <c r="M174" s="16">
        <v>1235.1590000000001</v>
      </c>
      <c r="N174" s="16">
        <v>1421.229</v>
      </c>
      <c r="O174" s="16">
        <v>1428.9490000000001</v>
      </c>
      <c r="P174" s="16">
        <v>1428.6279999999999</v>
      </c>
      <c r="Q174" s="16">
        <v>1423.896</v>
      </c>
      <c r="R174" s="16">
        <v>1422.8389999999999</v>
      </c>
      <c r="S174" s="16">
        <v>1422.8240000000001</v>
      </c>
      <c r="T174" s="16">
        <v>1422.223</v>
      </c>
      <c r="U174" s="16">
        <v>1420.192</v>
      </c>
      <c r="V174" s="16">
        <v>1411.1759999999999</v>
      </c>
      <c r="W174" s="16">
        <v>1392.424</v>
      </c>
      <c r="X174" s="16">
        <v>1403.9760000000001</v>
      </c>
      <c r="Y174" s="16">
        <v>1456.347</v>
      </c>
      <c r="Z174" s="16">
        <v>1451.7190000000001</v>
      </c>
      <c r="AA174" s="16">
        <v>1456.9770000000001</v>
      </c>
      <c r="AB174" s="16">
        <v>1457.3969999999999</v>
      </c>
      <c r="AC174" s="16">
        <v>1377.9480000000001</v>
      </c>
      <c r="AD174" s="16">
        <v>1444.9839999999999</v>
      </c>
      <c r="AE174" s="28">
        <v>1453.8050000000001</v>
      </c>
      <c r="AF174" s="16">
        <v>1454.394</v>
      </c>
      <c r="AG174" s="29">
        <v>1544.4179999999999</v>
      </c>
      <c r="AH174" s="29">
        <v>1435.828</v>
      </c>
      <c r="AI174" s="29">
        <v>1444.6959999999999</v>
      </c>
      <c r="AJ174" s="29">
        <v>1553.249</v>
      </c>
      <c r="AK174" s="16">
        <v>1553.3869999999999</v>
      </c>
      <c r="AL174" s="16">
        <v>1316.4929999999999</v>
      </c>
      <c r="AM174">
        <v>59.173999999999999</v>
      </c>
      <c r="AN174" s="30"/>
      <c r="AO174" s="31"/>
      <c r="AP174" s="29"/>
      <c r="AQ174" s="2"/>
    </row>
    <row r="175" spans="1:43" x14ac:dyDescent="0.25">
      <c r="A175" s="1">
        <v>2020</v>
      </c>
      <c r="B175" s="1">
        <v>8</v>
      </c>
      <c r="C175" s="2"/>
      <c r="D175" s="2"/>
      <c r="E175" s="26">
        <v>1356.5</v>
      </c>
      <c r="F175" s="16">
        <v>1319.0150000000001</v>
      </c>
      <c r="G175" s="16">
        <v>1306.9960000000001</v>
      </c>
      <c r="H175" s="16">
        <v>1303.192</v>
      </c>
      <c r="I175" s="16">
        <v>1306.499</v>
      </c>
      <c r="J175" s="16">
        <v>1296.721</v>
      </c>
      <c r="K175" s="16">
        <v>1295.6120000000001</v>
      </c>
      <c r="L175" s="16">
        <v>1252.7349999999999</v>
      </c>
      <c r="M175" s="16">
        <v>1249.9739999999999</v>
      </c>
      <c r="N175" s="16">
        <v>1439.559</v>
      </c>
      <c r="O175" s="16">
        <v>1449.6890000000001</v>
      </c>
      <c r="P175" s="16">
        <v>1449.394</v>
      </c>
      <c r="Q175" s="16">
        <v>1444.7719999999999</v>
      </c>
      <c r="R175" s="16">
        <v>1443.7560000000001</v>
      </c>
      <c r="S175" s="16">
        <v>1443.7619999999999</v>
      </c>
      <c r="T175" s="16">
        <v>1443.1859999999999</v>
      </c>
      <c r="U175" s="16">
        <v>1441.2</v>
      </c>
      <c r="V175" s="16">
        <v>1432.5809999999999</v>
      </c>
      <c r="W175" s="16">
        <v>1413.758</v>
      </c>
      <c r="X175" s="16">
        <v>1425.328</v>
      </c>
      <c r="Y175" s="16">
        <v>1477.4380000000001</v>
      </c>
      <c r="Z175" s="16">
        <v>1473.623</v>
      </c>
      <c r="AA175" s="16">
        <v>1479.07</v>
      </c>
      <c r="AB175" s="16">
        <v>1479.4680000000001</v>
      </c>
      <c r="AC175" s="16">
        <v>1394.278</v>
      </c>
      <c r="AD175" s="16">
        <v>1460.462</v>
      </c>
      <c r="AE175" s="28">
        <v>1469.69</v>
      </c>
      <c r="AF175" s="16">
        <v>1470.211</v>
      </c>
      <c r="AG175" s="29">
        <v>1560.0740000000001</v>
      </c>
      <c r="AH175" s="29">
        <v>1451.713</v>
      </c>
      <c r="AI175" s="29">
        <v>1460.6659999999999</v>
      </c>
      <c r="AJ175" s="29">
        <v>1569.047</v>
      </c>
      <c r="AK175" s="16">
        <v>1568.8789999999999</v>
      </c>
      <c r="AL175" s="16">
        <v>1332.903</v>
      </c>
      <c r="AM175">
        <v>58.944000000000003</v>
      </c>
      <c r="AN175" s="30"/>
      <c r="AO175" s="31"/>
      <c r="AP175" s="29"/>
      <c r="AQ175" s="2"/>
    </row>
    <row r="176" spans="1:43" x14ac:dyDescent="0.25">
      <c r="A176" s="1">
        <v>2020</v>
      </c>
      <c r="B176" s="1">
        <v>9</v>
      </c>
      <c r="C176" s="2"/>
      <c r="D176" s="2"/>
      <c r="E176" s="26">
        <v>1218.7660000000001</v>
      </c>
      <c r="F176" s="16">
        <v>1142.9459999999999</v>
      </c>
      <c r="G176" s="16">
        <v>1132.056</v>
      </c>
      <c r="H176" s="16">
        <v>1129.125</v>
      </c>
      <c r="I176" s="16">
        <v>1132.33</v>
      </c>
      <c r="J176" s="16">
        <v>1124.096</v>
      </c>
      <c r="K176" s="16">
        <v>1123.146</v>
      </c>
      <c r="L176" s="16">
        <v>1099.9570000000001</v>
      </c>
      <c r="M176" s="16">
        <v>1095.1679999999999</v>
      </c>
      <c r="N176" s="16">
        <v>1252.135</v>
      </c>
      <c r="O176" s="16">
        <v>1264.23</v>
      </c>
      <c r="P176" s="16">
        <v>1263.934</v>
      </c>
      <c r="Q176" s="16">
        <v>1259.4880000000001</v>
      </c>
      <c r="R176" s="16">
        <v>1258.5640000000001</v>
      </c>
      <c r="S176" s="16">
        <v>1258.5840000000001</v>
      </c>
      <c r="T176" s="16">
        <v>1257.9870000000001</v>
      </c>
      <c r="U176" s="16">
        <v>1255.902</v>
      </c>
      <c r="V176" s="16">
        <v>1247.0039999999999</v>
      </c>
      <c r="W176" s="16">
        <v>1225.7090000000001</v>
      </c>
      <c r="X176" s="16">
        <v>1238.0260000000001</v>
      </c>
      <c r="Y176" s="16">
        <v>1285.627</v>
      </c>
      <c r="Z176" s="16">
        <v>1282.5139999999999</v>
      </c>
      <c r="AA176" s="16">
        <v>1288.0889999999999</v>
      </c>
      <c r="AB176" s="16">
        <v>1288.519</v>
      </c>
      <c r="AC176" s="16">
        <v>1217.7190000000001</v>
      </c>
      <c r="AD176" s="16">
        <v>1277.903</v>
      </c>
      <c r="AE176" s="28">
        <v>1290.1769999999999</v>
      </c>
      <c r="AF176" s="16">
        <v>1290.758</v>
      </c>
      <c r="AG176" s="29">
        <v>1368.393</v>
      </c>
      <c r="AH176" s="29">
        <v>1270.1500000000001</v>
      </c>
      <c r="AI176" s="29">
        <v>1277.663</v>
      </c>
      <c r="AJ176" s="29">
        <v>1375.681</v>
      </c>
      <c r="AK176" s="16">
        <v>1386.8150000000001</v>
      </c>
      <c r="AL176" s="16">
        <v>1151.6310000000001</v>
      </c>
      <c r="AM176">
        <v>58.747</v>
      </c>
      <c r="AN176" s="30"/>
      <c r="AO176" s="31"/>
      <c r="AP176" s="29"/>
      <c r="AQ176" s="2"/>
    </row>
    <row r="177" spans="1:43" x14ac:dyDescent="0.25">
      <c r="A177" s="1">
        <v>2020</v>
      </c>
      <c r="B177" s="1">
        <v>10</v>
      </c>
      <c r="C177" s="2"/>
      <c r="D177" s="2"/>
      <c r="E177" s="26">
        <v>809.38</v>
      </c>
      <c r="F177">
        <v>740.10799999999995</v>
      </c>
      <c r="G177">
        <v>733.86699999999996</v>
      </c>
      <c r="H177">
        <v>732.36400000000003</v>
      </c>
      <c r="I177">
        <v>734.79399999999998</v>
      </c>
      <c r="J177">
        <v>728.76700000000005</v>
      </c>
      <c r="K177">
        <v>729</v>
      </c>
      <c r="L177">
        <v>729.94</v>
      </c>
      <c r="M177">
        <v>726.42</v>
      </c>
      <c r="N177">
        <v>772.96199999999999</v>
      </c>
      <c r="O177">
        <v>787.86900000000003</v>
      </c>
      <c r="P177">
        <v>787.61199999999997</v>
      </c>
      <c r="Q177">
        <v>783.38400000000001</v>
      </c>
      <c r="R177">
        <v>782.55899999999997</v>
      </c>
      <c r="S177">
        <v>782.601</v>
      </c>
      <c r="T177">
        <v>782.024</v>
      </c>
      <c r="U177">
        <v>779.96600000000001</v>
      </c>
      <c r="V177">
        <v>771.37400000000002</v>
      </c>
      <c r="W177">
        <v>748.23400000000004</v>
      </c>
      <c r="X177">
        <v>760.68799999999999</v>
      </c>
      <c r="Y177">
        <v>791.31500000000005</v>
      </c>
      <c r="Z177">
        <v>788.69899999999996</v>
      </c>
      <c r="AA177">
        <v>795.62599999999998</v>
      </c>
      <c r="AB177">
        <v>796.04399999999998</v>
      </c>
      <c r="AC177">
        <v>764.73</v>
      </c>
      <c r="AD177">
        <v>803.64</v>
      </c>
      <c r="AE177" s="28">
        <v>820.97</v>
      </c>
      <c r="AF177">
        <v>821.52700000000004</v>
      </c>
      <c r="AG177" s="29">
        <v>858.89</v>
      </c>
      <c r="AH177" s="29">
        <v>799.44799999999998</v>
      </c>
      <c r="AI177" s="29">
        <v>804.81899999999996</v>
      </c>
      <c r="AJ177" s="29">
        <v>863.54200000000003</v>
      </c>
      <c r="AK177">
        <v>915.41899999999998</v>
      </c>
      <c r="AL177">
        <v>681.61199999999997</v>
      </c>
      <c r="AM177">
        <v>58.402999999999999</v>
      </c>
      <c r="AN177" s="30"/>
      <c r="AO177" s="31"/>
      <c r="AP177" s="29"/>
      <c r="AQ177" s="2"/>
    </row>
    <row r="178" spans="1:43" x14ac:dyDescent="0.25">
      <c r="A178" s="1">
        <v>2020</v>
      </c>
      <c r="B178" s="1">
        <v>11</v>
      </c>
      <c r="C178" s="2"/>
      <c r="D178" s="2"/>
      <c r="E178" s="26">
        <v>724.69500000000005</v>
      </c>
      <c r="F178">
        <v>660.43899999999996</v>
      </c>
      <c r="G178">
        <v>653.55999999999995</v>
      </c>
      <c r="H178">
        <v>651.13699999999994</v>
      </c>
      <c r="I178">
        <v>654.04600000000005</v>
      </c>
      <c r="J178">
        <v>645.67899999999997</v>
      </c>
      <c r="K178">
        <v>651.68799999999999</v>
      </c>
      <c r="L178">
        <v>652.54499999999996</v>
      </c>
      <c r="M178">
        <v>661.94600000000003</v>
      </c>
      <c r="N178">
        <v>665.14499999999998</v>
      </c>
      <c r="O178">
        <v>682.01</v>
      </c>
      <c r="P178">
        <v>681.76900000000001</v>
      </c>
      <c r="Q178">
        <v>677.76900000000001</v>
      </c>
      <c r="R178">
        <v>676.971</v>
      </c>
      <c r="S178">
        <v>677.029</v>
      </c>
      <c r="T178">
        <v>676.45699999999999</v>
      </c>
      <c r="U178">
        <v>674.38099999999997</v>
      </c>
      <c r="V178">
        <v>665.89</v>
      </c>
      <c r="W178">
        <v>640.40599999999995</v>
      </c>
      <c r="X178">
        <v>653.13699999999994</v>
      </c>
      <c r="Y178">
        <v>682.89200000000005</v>
      </c>
      <c r="Z178">
        <v>680.76599999999996</v>
      </c>
      <c r="AA178">
        <v>689.82600000000002</v>
      </c>
      <c r="AB178">
        <v>690.26</v>
      </c>
      <c r="AC178">
        <v>669.17399999999998</v>
      </c>
      <c r="AD178">
        <v>707.27300000000002</v>
      </c>
      <c r="AE178" s="28">
        <v>726.74699999999996</v>
      </c>
      <c r="AF178">
        <v>727.30100000000004</v>
      </c>
      <c r="AG178" s="29">
        <v>754.24300000000005</v>
      </c>
      <c r="AH178" s="29">
        <v>703.28</v>
      </c>
      <c r="AI178" s="29">
        <v>714.88599999999997</v>
      </c>
      <c r="AJ178" s="29">
        <v>765.09100000000001</v>
      </c>
      <c r="AK178">
        <v>817.78800000000001</v>
      </c>
      <c r="AL178">
        <v>586.83799999999997</v>
      </c>
      <c r="AM178">
        <v>57.689</v>
      </c>
      <c r="AN178" s="30"/>
      <c r="AO178" s="31"/>
      <c r="AP178" s="29"/>
      <c r="AQ178" s="2"/>
    </row>
    <row r="179" spans="1:43" x14ac:dyDescent="0.25">
      <c r="A179" s="1">
        <v>2020</v>
      </c>
      <c r="B179" s="1">
        <v>12</v>
      </c>
      <c r="C179" s="2"/>
      <c r="D179" s="2"/>
      <c r="E179" s="26">
        <v>1008.098</v>
      </c>
      <c r="F179">
        <v>915.94899999999996</v>
      </c>
      <c r="G179">
        <v>905.57899999999995</v>
      </c>
      <c r="H179">
        <v>902.87400000000002</v>
      </c>
      <c r="I179">
        <v>906.85400000000004</v>
      </c>
      <c r="J179">
        <v>898.28200000000004</v>
      </c>
      <c r="K179">
        <v>902.53899999999999</v>
      </c>
      <c r="L179">
        <v>903.67899999999997</v>
      </c>
      <c r="M179">
        <v>933.80799999999999</v>
      </c>
      <c r="N179">
        <v>931.55200000000002</v>
      </c>
      <c r="O179">
        <v>951.62300000000005</v>
      </c>
      <c r="P179">
        <v>951.37300000000005</v>
      </c>
      <c r="Q179">
        <v>947.06399999999996</v>
      </c>
      <c r="R179">
        <v>946.21299999999997</v>
      </c>
      <c r="S179">
        <v>946.29399999999998</v>
      </c>
      <c r="T179">
        <v>945.66499999999996</v>
      </c>
      <c r="U179">
        <v>943.351</v>
      </c>
      <c r="V179">
        <v>934.02</v>
      </c>
      <c r="W179">
        <v>904.24</v>
      </c>
      <c r="X179">
        <v>918.51</v>
      </c>
      <c r="Y179">
        <v>959.05499999999995</v>
      </c>
      <c r="Z179">
        <v>957.25599999999997</v>
      </c>
      <c r="AA179">
        <v>955.76</v>
      </c>
      <c r="AB179">
        <v>956.26599999999996</v>
      </c>
      <c r="AC179">
        <v>917.39200000000005</v>
      </c>
      <c r="AD179">
        <v>969.6</v>
      </c>
      <c r="AE179" s="28">
        <v>991.63599999999997</v>
      </c>
      <c r="AF179">
        <v>992.88900000000001</v>
      </c>
      <c r="AG179" s="29">
        <v>1026.9829999999999</v>
      </c>
      <c r="AH179" s="29">
        <v>965</v>
      </c>
      <c r="AI179" s="29">
        <v>988.774</v>
      </c>
      <c r="AJ179" s="29">
        <v>1050.6859999999999</v>
      </c>
      <c r="AK179" s="16">
        <v>1081.211</v>
      </c>
      <c r="AL179">
        <v>845.32</v>
      </c>
      <c r="AM179">
        <v>58.923000000000002</v>
      </c>
      <c r="AN179" s="30"/>
      <c r="AO179" s="31"/>
      <c r="AP179" s="29"/>
      <c r="AQ179" s="2"/>
    </row>
    <row r="180" spans="1:43" x14ac:dyDescent="0.25">
      <c r="A180" s="1">
        <v>2021</v>
      </c>
      <c r="B180" s="1">
        <v>1</v>
      </c>
      <c r="C180" s="2"/>
      <c r="D180" s="2"/>
      <c r="E180" s="26">
        <v>1173.8710000000001</v>
      </c>
      <c r="F180" s="16">
        <v>1071.2049999999999</v>
      </c>
      <c r="G180" s="16">
        <v>1058.32</v>
      </c>
      <c r="H180" s="16">
        <v>1054.9680000000001</v>
      </c>
      <c r="I180" s="16">
        <v>1059.1949999999999</v>
      </c>
      <c r="J180" s="16">
        <v>1049.4559999999999</v>
      </c>
      <c r="K180" s="16">
        <v>1049.4010000000001</v>
      </c>
      <c r="L180" s="16">
        <v>1049.8579999999999</v>
      </c>
      <c r="M180" s="16">
        <v>1072.0540000000001</v>
      </c>
      <c r="N180" s="16">
        <v>1069.673</v>
      </c>
      <c r="O180" s="16">
        <v>1078.759</v>
      </c>
      <c r="P180" s="16">
        <v>1078.318</v>
      </c>
      <c r="Q180" s="16">
        <v>1074.1030000000001</v>
      </c>
      <c r="R180" s="16">
        <v>1073.1759999999999</v>
      </c>
      <c r="S180" s="16">
        <v>1073.1880000000001</v>
      </c>
      <c r="T180" s="16">
        <v>1072.519</v>
      </c>
      <c r="U180" s="16">
        <v>1070.2349999999999</v>
      </c>
      <c r="V180" s="16">
        <v>1060.0989999999999</v>
      </c>
      <c r="W180" s="16">
        <v>1027.711</v>
      </c>
      <c r="X180" s="16">
        <v>1040.3869999999999</v>
      </c>
      <c r="Y180" s="16">
        <v>1087.617</v>
      </c>
      <c r="Z180" s="16">
        <v>1086.202</v>
      </c>
      <c r="AA180" s="16">
        <v>1089.288</v>
      </c>
      <c r="AB180" s="16">
        <v>1089.787</v>
      </c>
      <c r="AC180" s="16">
        <v>1054.808</v>
      </c>
      <c r="AD180" s="16">
        <v>1120.299</v>
      </c>
      <c r="AE180" s="28">
        <v>1141.508</v>
      </c>
      <c r="AF180" s="16">
        <v>1142.5340000000001</v>
      </c>
      <c r="AG180" s="29">
        <v>1187.309</v>
      </c>
      <c r="AH180" s="29">
        <v>1111.7809999999999</v>
      </c>
      <c r="AI180" s="29">
        <v>1149.2449999999999</v>
      </c>
      <c r="AJ180" s="29">
        <v>1224.721</v>
      </c>
      <c r="AK180" s="16">
        <v>1228.527</v>
      </c>
      <c r="AL180">
        <v>992.09699999999998</v>
      </c>
      <c r="AM180">
        <v>59.058</v>
      </c>
      <c r="AN180" s="30"/>
      <c r="AO180" s="31"/>
      <c r="AP180" s="29"/>
      <c r="AQ180" s="2"/>
    </row>
    <row r="181" spans="1:43" x14ac:dyDescent="0.25">
      <c r="A181" s="1">
        <v>2021</v>
      </c>
      <c r="B181" s="1">
        <v>2</v>
      </c>
      <c r="C181" s="2"/>
      <c r="D181" s="2"/>
      <c r="E181" s="26">
        <v>1037.1479999999999</v>
      </c>
      <c r="F181">
        <v>945.05799999999999</v>
      </c>
      <c r="G181">
        <v>933.721</v>
      </c>
      <c r="H181">
        <v>930.63300000000004</v>
      </c>
      <c r="I181">
        <v>934.45299999999997</v>
      </c>
      <c r="J181">
        <v>925.71199999999999</v>
      </c>
      <c r="K181">
        <v>906.79200000000003</v>
      </c>
      <c r="L181">
        <v>906.58100000000002</v>
      </c>
      <c r="M181">
        <v>936.5</v>
      </c>
      <c r="N181">
        <v>935.07500000000005</v>
      </c>
      <c r="O181">
        <v>941.05100000000004</v>
      </c>
      <c r="P181">
        <v>940.63300000000004</v>
      </c>
      <c r="Q181">
        <v>936.69299999999998</v>
      </c>
      <c r="R181">
        <v>935.84299999999996</v>
      </c>
      <c r="S181">
        <v>935.83900000000006</v>
      </c>
      <c r="T181">
        <v>935.226</v>
      </c>
      <c r="U181">
        <v>933.16800000000001</v>
      </c>
      <c r="V181">
        <v>923.85500000000002</v>
      </c>
      <c r="W181">
        <v>895.61599999999999</v>
      </c>
      <c r="X181">
        <v>906.90899999999999</v>
      </c>
      <c r="Y181">
        <v>948.21299999999997</v>
      </c>
      <c r="Z181">
        <v>946.98699999999997</v>
      </c>
      <c r="AA181">
        <v>951.28899999999999</v>
      </c>
      <c r="AB181">
        <v>951.73500000000001</v>
      </c>
      <c r="AC181">
        <v>946.78</v>
      </c>
      <c r="AD181" s="16">
        <v>1003.269</v>
      </c>
      <c r="AE181" s="28">
        <v>1022.33</v>
      </c>
      <c r="AF181" s="16">
        <v>1023.1130000000001</v>
      </c>
      <c r="AG181" s="29">
        <v>1062.3130000000001</v>
      </c>
      <c r="AH181" s="29">
        <v>996.14099999999996</v>
      </c>
      <c r="AI181" s="29">
        <v>1027.797</v>
      </c>
      <c r="AJ181" s="29">
        <v>1093.8320000000001</v>
      </c>
      <c r="AK181" s="16">
        <v>1112.3440000000001</v>
      </c>
      <c r="AL181">
        <v>877.43299999999999</v>
      </c>
      <c r="AM181">
        <v>58.677999999999997</v>
      </c>
      <c r="AN181" s="30"/>
      <c r="AO181" s="31"/>
      <c r="AP181" s="29"/>
      <c r="AQ181" s="2"/>
    </row>
    <row r="182" spans="1:43" x14ac:dyDescent="0.25">
      <c r="A182" s="1">
        <v>2021</v>
      </c>
      <c r="B182" s="1">
        <v>3</v>
      </c>
      <c r="C182" s="2"/>
      <c r="D182" s="2"/>
      <c r="E182" s="26">
        <v>905.03200000000004</v>
      </c>
      <c r="F182">
        <v>824.47</v>
      </c>
      <c r="G182">
        <v>814.351</v>
      </c>
      <c r="H182">
        <v>811.17100000000005</v>
      </c>
      <c r="I182">
        <v>814.71100000000001</v>
      </c>
      <c r="J182">
        <v>805.21699999999998</v>
      </c>
      <c r="K182">
        <v>801.63300000000004</v>
      </c>
      <c r="L182">
        <v>803.89300000000003</v>
      </c>
      <c r="M182">
        <v>822.76</v>
      </c>
      <c r="N182">
        <v>821.88499999999999</v>
      </c>
      <c r="O182">
        <v>826.66099999999994</v>
      </c>
      <c r="P182">
        <v>826.24</v>
      </c>
      <c r="Q182">
        <v>822.26700000000005</v>
      </c>
      <c r="R182">
        <v>821.38800000000003</v>
      </c>
      <c r="S182">
        <v>821.37099999999998</v>
      </c>
      <c r="T182">
        <v>820.75599999999997</v>
      </c>
      <c r="U182">
        <v>818.71</v>
      </c>
      <c r="V182">
        <v>809.34</v>
      </c>
      <c r="W182">
        <v>782.529</v>
      </c>
      <c r="X182">
        <v>793.65200000000004</v>
      </c>
      <c r="Y182">
        <v>830.16700000000003</v>
      </c>
      <c r="Z182">
        <v>819.68499999999995</v>
      </c>
      <c r="AA182">
        <v>828.43700000000001</v>
      </c>
      <c r="AB182">
        <v>828.88099999999997</v>
      </c>
      <c r="AC182">
        <v>836.64599999999996</v>
      </c>
      <c r="AD182">
        <v>886.57600000000002</v>
      </c>
      <c r="AE182" s="28">
        <v>905.26300000000003</v>
      </c>
      <c r="AF182">
        <v>906.04499999999996</v>
      </c>
      <c r="AG182" s="29">
        <v>941.10400000000004</v>
      </c>
      <c r="AH182" s="29">
        <v>880.28</v>
      </c>
      <c r="AI182" s="29">
        <v>904.89499999999998</v>
      </c>
      <c r="AJ182" s="29">
        <v>965.41300000000001</v>
      </c>
      <c r="AK182">
        <v>995.28899999999999</v>
      </c>
      <c r="AL182">
        <v>762.81299999999999</v>
      </c>
      <c r="AM182">
        <v>58.07</v>
      </c>
      <c r="AN182" s="30"/>
      <c r="AO182" s="31"/>
      <c r="AP182" s="29"/>
      <c r="AQ182" s="2"/>
    </row>
    <row r="183" spans="1:43" x14ac:dyDescent="0.25">
      <c r="A183" s="1">
        <v>2021</v>
      </c>
      <c r="B183" s="1">
        <v>4</v>
      </c>
      <c r="C183" s="2"/>
      <c r="D183" s="2"/>
      <c r="E183" s="26">
        <v>798.09699999999998</v>
      </c>
      <c r="F183">
        <v>736.74300000000005</v>
      </c>
      <c r="G183">
        <v>728.58500000000004</v>
      </c>
      <c r="H183">
        <v>725.78599999999994</v>
      </c>
      <c r="I183">
        <v>729.11199999999997</v>
      </c>
      <c r="J183">
        <v>719.66</v>
      </c>
      <c r="K183">
        <v>722.78899999999999</v>
      </c>
      <c r="L183">
        <v>721.52599999999995</v>
      </c>
      <c r="M183">
        <v>728.69399999999996</v>
      </c>
      <c r="N183">
        <v>737.08500000000004</v>
      </c>
      <c r="O183">
        <v>743.82299999999998</v>
      </c>
      <c r="P183">
        <v>743.39099999999996</v>
      </c>
      <c r="Q183">
        <v>739.20699999999999</v>
      </c>
      <c r="R183">
        <v>738.27099999999996</v>
      </c>
      <c r="S183">
        <v>738.24900000000002</v>
      </c>
      <c r="T183">
        <v>737.61099999999999</v>
      </c>
      <c r="U183">
        <v>735.48800000000006</v>
      </c>
      <c r="V183">
        <v>725.85699999999997</v>
      </c>
      <c r="W183">
        <v>699.822</v>
      </c>
      <c r="X183">
        <v>711.54200000000003</v>
      </c>
      <c r="Y183">
        <v>743.23400000000004</v>
      </c>
      <c r="Z183">
        <v>734.58100000000002</v>
      </c>
      <c r="AA183">
        <v>746.40499999999997</v>
      </c>
      <c r="AB183">
        <v>746.83600000000001</v>
      </c>
      <c r="AC183">
        <v>722.18499999999995</v>
      </c>
      <c r="AD183">
        <v>765.33100000000002</v>
      </c>
      <c r="AE183" s="28">
        <v>783.91499999999996</v>
      </c>
      <c r="AF183">
        <v>784.52599999999995</v>
      </c>
      <c r="AG183" s="29">
        <v>817.69200000000001</v>
      </c>
      <c r="AH183" s="29">
        <v>759.43600000000004</v>
      </c>
      <c r="AI183" s="29">
        <v>774.096</v>
      </c>
      <c r="AJ183" s="29">
        <v>831.63699999999994</v>
      </c>
      <c r="AK183">
        <v>874.33699999999999</v>
      </c>
      <c r="AL183">
        <v>642.45000000000005</v>
      </c>
      <c r="AM183">
        <v>57.923000000000002</v>
      </c>
      <c r="AN183" s="30"/>
      <c r="AO183" s="31"/>
      <c r="AP183" s="29"/>
      <c r="AQ183" s="2"/>
    </row>
    <row r="184" spans="1:43" x14ac:dyDescent="0.25">
      <c r="A184" s="1">
        <v>2021</v>
      </c>
      <c r="B184" s="1">
        <v>5</v>
      </c>
      <c r="C184" s="2"/>
      <c r="D184" s="2"/>
      <c r="E184" s="26">
        <v>742.46199999999999</v>
      </c>
      <c r="F184">
        <v>687.952</v>
      </c>
      <c r="G184">
        <v>681.00900000000001</v>
      </c>
      <c r="H184">
        <v>678.53800000000001</v>
      </c>
      <c r="I184">
        <v>681.55799999999999</v>
      </c>
      <c r="J184">
        <v>672.72799999999995</v>
      </c>
      <c r="K184">
        <v>674.29</v>
      </c>
      <c r="L184">
        <v>673.16700000000003</v>
      </c>
      <c r="M184">
        <v>668.63800000000003</v>
      </c>
      <c r="N184">
        <v>699.48099999999999</v>
      </c>
      <c r="O184">
        <v>706.553</v>
      </c>
      <c r="P184">
        <v>706.10599999999999</v>
      </c>
      <c r="Q184">
        <v>701.78</v>
      </c>
      <c r="R184">
        <v>700.83399999999995</v>
      </c>
      <c r="S184">
        <v>700.79700000000003</v>
      </c>
      <c r="T184">
        <v>700.18</v>
      </c>
      <c r="U184">
        <v>698.15099999999995</v>
      </c>
      <c r="V184">
        <v>688.923</v>
      </c>
      <c r="W184">
        <v>666.39200000000005</v>
      </c>
      <c r="X184">
        <v>677.60299999999995</v>
      </c>
      <c r="Y184">
        <v>706.24300000000005</v>
      </c>
      <c r="Z184">
        <v>699.22900000000004</v>
      </c>
      <c r="AA184">
        <v>708.22199999999998</v>
      </c>
      <c r="AB184">
        <v>708.61599999999999</v>
      </c>
      <c r="AC184">
        <v>704.90099999999995</v>
      </c>
      <c r="AD184">
        <v>743.91499999999996</v>
      </c>
      <c r="AE184" s="28">
        <v>759.77700000000004</v>
      </c>
      <c r="AF184">
        <v>760.40200000000004</v>
      </c>
      <c r="AG184" s="29">
        <v>796.53</v>
      </c>
      <c r="AH184" s="29">
        <v>738.39099999999996</v>
      </c>
      <c r="AI184" s="29">
        <v>745.11099999999999</v>
      </c>
      <c r="AJ184" s="29">
        <v>802.49400000000003</v>
      </c>
      <c r="AK184">
        <v>854.38199999999995</v>
      </c>
      <c r="AL184">
        <v>620.404</v>
      </c>
      <c r="AM184">
        <v>58.445</v>
      </c>
      <c r="AN184" s="30"/>
      <c r="AO184" s="31"/>
      <c r="AP184" s="29"/>
      <c r="AQ184" s="2"/>
    </row>
    <row r="185" spans="1:43" x14ac:dyDescent="0.25">
      <c r="A185" s="1">
        <v>2021</v>
      </c>
      <c r="B185" s="1">
        <v>6</v>
      </c>
      <c r="C185" s="2"/>
      <c r="D185" s="2"/>
      <c r="E185" s="26">
        <v>1055.8030000000001</v>
      </c>
      <c r="F185" s="16">
        <v>1009.471</v>
      </c>
      <c r="G185" s="16">
        <v>1000.01</v>
      </c>
      <c r="H185" s="16">
        <v>997.06399999999996</v>
      </c>
      <c r="I185" s="16">
        <v>1000.595</v>
      </c>
      <c r="J185" s="16">
        <v>991.32500000000005</v>
      </c>
      <c r="K185" s="16">
        <v>990.45899999999995</v>
      </c>
      <c r="L185">
        <v>961.00800000000004</v>
      </c>
      <c r="M185" s="16">
        <v>957.81899999999996</v>
      </c>
      <c r="N185" s="16">
        <v>1068.3</v>
      </c>
      <c r="O185" s="16">
        <v>1077.0119999999999</v>
      </c>
      <c r="P185" s="16">
        <v>1076.5530000000001</v>
      </c>
      <c r="Q185" s="16">
        <v>1071.5899999999999</v>
      </c>
      <c r="R185" s="16">
        <v>1070.5440000000001</v>
      </c>
      <c r="S185" s="16">
        <v>1070.5250000000001</v>
      </c>
      <c r="T185" s="16">
        <v>1069.884</v>
      </c>
      <c r="U185" s="16">
        <v>1067.7349999999999</v>
      </c>
      <c r="V185" s="16">
        <v>1058.1510000000001</v>
      </c>
      <c r="W185" s="16">
        <v>1037.3630000000001</v>
      </c>
      <c r="X185" s="16">
        <v>1049.335</v>
      </c>
      <c r="Y185" s="16">
        <v>1089.8710000000001</v>
      </c>
      <c r="Z185" s="16">
        <v>1084.0940000000001</v>
      </c>
      <c r="AA185" s="16">
        <v>1090.7149999999999</v>
      </c>
      <c r="AB185" s="16">
        <v>1091.115</v>
      </c>
      <c r="AC185" s="16">
        <v>1034.1020000000001</v>
      </c>
      <c r="AD185" s="16">
        <v>1087.626</v>
      </c>
      <c r="AE185" s="28">
        <v>1099.4459999999999</v>
      </c>
      <c r="AF185" s="16">
        <v>1100.079</v>
      </c>
      <c r="AG185" s="29">
        <v>1166.1859999999999</v>
      </c>
      <c r="AH185" s="29">
        <v>1079.588</v>
      </c>
      <c r="AI185" s="29">
        <v>1086.3030000000001</v>
      </c>
      <c r="AJ185" s="29">
        <v>1172.405</v>
      </c>
      <c r="AK185" s="16">
        <v>1196.328</v>
      </c>
      <c r="AL185">
        <v>960.9</v>
      </c>
      <c r="AM185">
        <v>58.808</v>
      </c>
      <c r="AN185" s="30"/>
      <c r="AO185" s="31"/>
      <c r="AP185" s="29"/>
      <c r="AQ185" s="2"/>
    </row>
    <row r="186" spans="1:43" x14ac:dyDescent="0.25">
      <c r="A186" s="1">
        <v>2021</v>
      </c>
      <c r="B186" s="1">
        <v>7</v>
      </c>
      <c r="C186" s="2"/>
      <c r="D186" s="2"/>
      <c r="E186" s="26">
        <v>1369.9280000000001</v>
      </c>
      <c r="F186" s="16">
        <v>1281.7829999999999</v>
      </c>
      <c r="G186" s="16">
        <v>1268.278</v>
      </c>
      <c r="H186" s="16">
        <v>1263.924</v>
      </c>
      <c r="I186" s="16">
        <v>1268.422</v>
      </c>
      <c r="J186" s="16">
        <v>1256.9780000000001</v>
      </c>
      <c r="K186" s="16">
        <v>1257.0129999999999</v>
      </c>
      <c r="L186" s="16">
        <v>1243.4780000000001</v>
      </c>
      <c r="M186" s="16">
        <v>1238.3209999999999</v>
      </c>
      <c r="N186" s="16">
        <v>1434.71</v>
      </c>
      <c r="O186" s="16">
        <v>1440.943</v>
      </c>
      <c r="P186" s="16">
        <v>1440.4749999999999</v>
      </c>
      <c r="Q186" s="16">
        <v>1435.3520000000001</v>
      </c>
      <c r="R186" s="16">
        <v>1434.1859999999999</v>
      </c>
      <c r="S186" s="16">
        <v>1434.173</v>
      </c>
      <c r="T186" s="16">
        <v>1433.529</v>
      </c>
      <c r="U186" s="16">
        <v>1431.354</v>
      </c>
      <c r="V186" s="16">
        <v>1421.7560000000001</v>
      </c>
      <c r="W186" s="16">
        <v>1401.8240000000001</v>
      </c>
      <c r="X186" s="16">
        <v>1413.8119999999999</v>
      </c>
      <c r="Y186" s="16">
        <v>1467.856</v>
      </c>
      <c r="Z186" s="16">
        <v>1463.2360000000001</v>
      </c>
      <c r="AA186" s="16">
        <v>1468.4</v>
      </c>
      <c r="AB186" s="16">
        <v>1468.777</v>
      </c>
      <c r="AC186" s="16">
        <v>1384.4</v>
      </c>
      <c r="AD186" s="16">
        <v>1455.442</v>
      </c>
      <c r="AE186" s="28">
        <v>1462.7619999999999</v>
      </c>
      <c r="AF186" s="16">
        <v>1463.3330000000001</v>
      </c>
      <c r="AG186" s="29">
        <v>1562.191</v>
      </c>
      <c r="AH186" s="29">
        <v>1443.6659999999999</v>
      </c>
      <c r="AI186" s="29">
        <v>1453.6030000000001</v>
      </c>
      <c r="AJ186" s="29">
        <v>1572.1579999999999</v>
      </c>
      <c r="AK186" s="16">
        <v>1561.298</v>
      </c>
      <c r="AL186" s="16">
        <v>1324.2460000000001</v>
      </c>
      <c r="AM186">
        <v>59.213000000000001</v>
      </c>
      <c r="AN186" s="30"/>
      <c r="AO186" s="31"/>
      <c r="AP186" s="29"/>
      <c r="AQ186" s="2"/>
    </row>
    <row r="187" spans="1:43" x14ac:dyDescent="0.25">
      <c r="A187" s="1">
        <v>2021</v>
      </c>
      <c r="B187" s="1">
        <v>8</v>
      </c>
      <c r="C187" s="2"/>
      <c r="D187" s="2"/>
      <c r="E187" s="26">
        <v>1361.31</v>
      </c>
      <c r="F187" s="16">
        <v>1322.693</v>
      </c>
      <c r="G187" s="16">
        <v>1309.6859999999999</v>
      </c>
      <c r="H187" s="16">
        <v>1305.6199999999999</v>
      </c>
      <c r="I187" s="16">
        <v>1309.923</v>
      </c>
      <c r="J187" s="16">
        <v>1299.442</v>
      </c>
      <c r="K187" s="16">
        <v>1298.204</v>
      </c>
      <c r="L187" s="16">
        <v>1255.3109999999999</v>
      </c>
      <c r="M187" s="16">
        <v>1253.0630000000001</v>
      </c>
      <c r="N187" s="16">
        <v>1453.0889999999999</v>
      </c>
      <c r="O187" s="16">
        <v>1461.808</v>
      </c>
      <c r="P187" s="16">
        <v>1461.3720000000001</v>
      </c>
      <c r="Q187" s="16">
        <v>1456.373</v>
      </c>
      <c r="R187" s="16">
        <v>1455.2529999999999</v>
      </c>
      <c r="S187" s="16">
        <v>1455.26</v>
      </c>
      <c r="T187" s="16">
        <v>1454.643</v>
      </c>
      <c r="U187" s="16">
        <v>1452.519</v>
      </c>
      <c r="V187" s="16">
        <v>1443.338</v>
      </c>
      <c r="W187" s="16">
        <v>1423.34</v>
      </c>
      <c r="X187" s="16">
        <v>1435.328</v>
      </c>
      <c r="Y187" s="16">
        <v>1489.104</v>
      </c>
      <c r="Z187" s="16">
        <v>1485.297</v>
      </c>
      <c r="AA187" s="16">
        <v>1490.6489999999999</v>
      </c>
      <c r="AB187" s="16">
        <v>1491.0060000000001</v>
      </c>
      <c r="AC187" s="16">
        <v>1400.8440000000001</v>
      </c>
      <c r="AD187" s="16">
        <v>1471.01</v>
      </c>
      <c r="AE187" s="28">
        <v>1478.76</v>
      </c>
      <c r="AF187" s="16">
        <v>1479.2629999999999</v>
      </c>
      <c r="AG187" s="29">
        <v>1577.9280000000001</v>
      </c>
      <c r="AH187" s="29">
        <v>1459.6669999999999</v>
      </c>
      <c r="AI187" s="29">
        <v>1469.6990000000001</v>
      </c>
      <c r="AJ187" s="29">
        <v>1588.056</v>
      </c>
      <c r="AK187" s="16">
        <v>1576.85</v>
      </c>
      <c r="AL187" s="16">
        <v>1340.828</v>
      </c>
      <c r="AM187">
        <v>58.956000000000003</v>
      </c>
      <c r="AN187" s="30"/>
      <c r="AO187" s="31"/>
      <c r="AP187" s="29"/>
      <c r="AQ187" s="2"/>
    </row>
    <row r="188" spans="1:43" x14ac:dyDescent="0.25">
      <c r="A188" s="1">
        <v>2021</v>
      </c>
      <c r="B188" s="1">
        <v>9</v>
      </c>
      <c r="C188" s="2"/>
      <c r="D188" s="2"/>
      <c r="E188" s="26">
        <v>1222.0889999999999</v>
      </c>
      <c r="F188" s="16">
        <v>1145.377</v>
      </c>
      <c r="G188" s="16">
        <v>1133.6130000000001</v>
      </c>
      <c r="H188" s="16">
        <v>1130.4590000000001</v>
      </c>
      <c r="I188" s="16">
        <v>1134.6079999999999</v>
      </c>
      <c r="J188" s="16">
        <v>1125.739</v>
      </c>
      <c r="K188" s="16">
        <v>1124.67</v>
      </c>
      <c r="L188" s="16">
        <v>1101.3630000000001</v>
      </c>
      <c r="M188" s="16">
        <v>1097.0039999999999</v>
      </c>
      <c r="N188" s="16">
        <v>1262.3150000000001</v>
      </c>
      <c r="O188" s="16">
        <v>1273.0239999999999</v>
      </c>
      <c r="P188" s="16">
        <v>1272.5820000000001</v>
      </c>
      <c r="Q188" s="16">
        <v>1267.7739999999999</v>
      </c>
      <c r="R188" s="16">
        <v>1266.752</v>
      </c>
      <c r="S188" s="16">
        <v>1266.7729999999999</v>
      </c>
      <c r="T188" s="16">
        <v>1266.134</v>
      </c>
      <c r="U188" s="16">
        <v>1263.9079999999999</v>
      </c>
      <c r="V188" s="16">
        <v>1254.444</v>
      </c>
      <c r="W188" s="16">
        <v>1231.874</v>
      </c>
      <c r="X188" s="16">
        <v>1244.623</v>
      </c>
      <c r="Y188" s="16">
        <v>1293.633</v>
      </c>
      <c r="Z188" s="16">
        <v>1290.53</v>
      </c>
      <c r="AA188" s="16">
        <v>1296.0820000000001</v>
      </c>
      <c r="AB188" s="16">
        <v>1296.4670000000001</v>
      </c>
      <c r="AC188" s="16">
        <v>1221.5650000000001</v>
      </c>
      <c r="AD188" s="16">
        <v>1285.2059999999999</v>
      </c>
      <c r="AE188" s="28">
        <v>1296.3679999999999</v>
      </c>
      <c r="AF188" s="16">
        <v>1296.931</v>
      </c>
      <c r="AG188" s="29">
        <v>1382.126</v>
      </c>
      <c r="AH188" s="29">
        <v>1275.1289999999999</v>
      </c>
      <c r="AI188" s="29">
        <v>1283.537</v>
      </c>
      <c r="AJ188" s="29">
        <v>1390.346</v>
      </c>
      <c r="AK188" s="16">
        <v>1391.789</v>
      </c>
      <c r="AL188" s="16">
        <v>1156.597</v>
      </c>
      <c r="AM188">
        <v>58.749000000000002</v>
      </c>
      <c r="AN188" s="30"/>
      <c r="AO188" s="31"/>
      <c r="AP188" s="29"/>
      <c r="AQ188" s="2"/>
    </row>
    <row r="189" spans="1:43" x14ac:dyDescent="0.25">
      <c r="A189" s="1">
        <v>2021</v>
      </c>
      <c r="B189" s="1">
        <v>10</v>
      </c>
      <c r="C189" s="2"/>
      <c r="D189" s="2"/>
      <c r="E189" s="26">
        <v>811.23699999999997</v>
      </c>
      <c r="F189">
        <v>741.42899999999997</v>
      </c>
      <c r="G189">
        <v>734.34199999999998</v>
      </c>
      <c r="H189">
        <v>732.678</v>
      </c>
      <c r="I189">
        <v>735.78700000000003</v>
      </c>
      <c r="J189">
        <v>729.20100000000002</v>
      </c>
      <c r="K189">
        <v>729.39800000000002</v>
      </c>
      <c r="L189">
        <v>730.25900000000001</v>
      </c>
      <c r="M189">
        <v>726.72400000000005</v>
      </c>
      <c r="N189">
        <v>775.62300000000005</v>
      </c>
      <c r="O189">
        <v>789.38099999999997</v>
      </c>
      <c r="P189">
        <v>788.98400000000004</v>
      </c>
      <c r="Q189">
        <v>784.41700000000003</v>
      </c>
      <c r="R189">
        <v>783.50300000000004</v>
      </c>
      <c r="S189">
        <v>783.54700000000003</v>
      </c>
      <c r="T189">
        <v>782.93100000000004</v>
      </c>
      <c r="U189">
        <v>780.74</v>
      </c>
      <c r="V189">
        <v>771.62699999999995</v>
      </c>
      <c r="W189">
        <v>747.19500000000005</v>
      </c>
      <c r="X189">
        <v>760.06799999999998</v>
      </c>
      <c r="Y189">
        <v>791.39099999999996</v>
      </c>
      <c r="Z189">
        <v>788.78399999999999</v>
      </c>
      <c r="AA189">
        <v>795.84199999999998</v>
      </c>
      <c r="AB189">
        <v>796.23800000000006</v>
      </c>
      <c r="AC189">
        <v>763.221</v>
      </c>
      <c r="AD189">
        <v>804.19500000000005</v>
      </c>
      <c r="AE189" s="28">
        <v>821.32799999999997</v>
      </c>
      <c r="AF189">
        <v>821.86699999999996</v>
      </c>
      <c r="AG189" s="29">
        <v>862.95899999999995</v>
      </c>
      <c r="AH189" s="29">
        <v>798.57600000000002</v>
      </c>
      <c r="AI189" s="29">
        <v>804.572</v>
      </c>
      <c r="AJ189" s="29">
        <v>868.19399999999996</v>
      </c>
      <c r="AK189">
        <v>914.48099999999999</v>
      </c>
      <c r="AL189">
        <v>680.78800000000001</v>
      </c>
      <c r="AM189">
        <v>58.374000000000002</v>
      </c>
      <c r="AN189" s="30"/>
      <c r="AO189" s="31"/>
      <c r="AP189" s="29"/>
      <c r="AQ189" s="2"/>
    </row>
    <row r="190" spans="1:43" x14ac:dyDescent="0.25">
      <c r="A190" s="1">
        <v>2021</v>
      </c>
      <c r="B190" s="1">
        <v>11</v>
      </c>
      <c r="C190" s="2"/>
      <c r="D190" s="2"/>
      <c r="E190" s="26">
        <v>717.60799999999995</v>
      </c>
      <c r="F190">
        <v>653.79999999999995</v>
      </c>
      <c r="G190">
        <v>646.16700000000003</v>
      </c>
      <c r="H190">
        <v>643.62300000000005</v>
      </c>
      <c r="I190">
        <v>647.16999999999996</v>
      </c>
      <c r="J190">
        <v>638.37699999999995</v>
      </c>
      <c r="K190">
        <v>644.44600000000003</v>
      </c>
      <c r="L190">
        <v>645.31799999999998</v>
      </c>
      <c r="M190">
        <v>653.50300000000004</v>
      </c>
      <c r="N190">
        <v>656.84799999999996</v>
      </c>
      <c r="O190">
        <v>672.69600000000003</v>
      </c>
      <c r="P190">
        <v>672.31899999999996</v>
      </c>
      <c r="Q190">
        <v>668.04399999999998</v>
      </c>
      <c r="R190">
        <v>667.16899999999998</v>
      </c>
      <c r="S190">
        <v>667.22699999999998</v>
      </c>
      <c r="T190">
        <v>666.62300000000005</v>
      </c>
      <c r="U190">
        <v>664.44200000000001</v>
      </c>
      <c r="V190">
        <v>655.553</v>
      </c>
      <c r="W190">
        <v>629.00300000000004</v>
      </c>
      <c r="X190">
        <v>642.01700000000005</v>
      </c>
      <c r="Y190">
        <v>671.97799999999995</v>
      </c>
      <c r="Z190">
        <v>669.88099999999997</v>
      </c>
      <c r="AA190">
        <v>679.327</v>
      </c>
      <c r="AB190">
        <v>679.73199999999997</v>
      </c>
      <c r="AC190">
        <v>657.73800000000006</v>
      </c>
      <c r="AD190">
        <v>697.22799999999995</v>
      </c>
      <c r="AE190" s="28">
        <v>716.41700000000003</v>
      </c>
      <c r="AF190">
        <v>716.94600000000003</v>
      </c>
      <c r="AG190" s="29">
        <v>746.37400000000002</v>
      </c>
      <c r="AH190" s="29">
        <v>691.93299999999999</v>
      </c>
      <c r="AI190" s="29">
        <v>704.72500000000002</v>
      </c>
      <c r="AJ190" s="29">
        <v>758.39800000000002</v>
      </c>
      <c r="AK190">
        <v>806.19799999999998</v>
      </c>
      <c r="AL190">
        <v>575.73800000000006</v>
      </c>
      <c r="AM190">
        <v>57.567</v>
      </c>
      <c r="AN190" s="30"/>
      <c r="AO190" s="31"/>
      <c r="AP190" s="29"/>
      <c r="AQ190" s="2"/>
    </row>
    <row r="191" spans="1:43" x14ac:dyDescent="0.25">
      <c r="A191" s="1">
        <v>2021</v>
      </c>
      <c r="B191" s="1">
        <v>12</v>
      </c>
      <c r="C191" s="2"/>
      <c r="D191" s="2"/>
      <c r="E191" s="26">
        <v>985.60400000000004</v>
      </c>
      <c r="F191">
        <v>895.12599999999998</v>
      </c>
      <c r="G191">
        <v>883.76400000000001</v>
      </c>
      <c r="H191">
        <v>880.88400000000001</v>
      </c>
      <c r="I191">
        <v>885.65899999999999</v>
      </c>
      <c r="J191">
        <v>876.57100000000003</v>
      </c>
      <c r="K191">
        <v>880.77300000000002</v>
      </c>
      <c r="L191">
        <v>881.89599999999996</v>
      </c>
      <c r="M191">
        <v>910.07399999999996</v>
      </c>
      <c r="N191">
        <v>907.94500000000005</v>
      </c>
      <c r="O191">
        <v>926.06200000000001</v>
      </c>
      <c r="P191">
        <v>925.673</v>
      </c>
      <c r="Q191">
        <v>921.14700000000005</v>
      </c>
      <c r="R191">
        <v>920.22799999999995</v>
      </c>
      <c r="S191">
        <v>920.31100000000004</v>
      </c>
      <c r="T191">
        <v>919.65700000000004</v>
      </c>
      <c r="U191">
        <v>917.26099999999997</v>
      </c>
      <c r="V191">
        <v>907.62199999999996</v>
      </c>
      <c r="W191">
        <v>877.03399999999999</v>
      </c>
      <c r="X191">
        <v>891.40099999999995</v>
      </c>
      <c r="Y191">
        <v>931.67399999999998</v>
      </c>
      <c r="Z191">
        <v>929.93200000000002</v>
      </c>
      <c r="AA191">
        <v>928.68200000000002</v>
      </c>
      <c r="AB191">
        <v>929.149</v>
      </c>
      <c r="AC191">
        <v>889.38199999999995</v>
      </c>
      <c r="AD191">
        <v>942.85799999999995</v>
      </c>
      <c r="AE191" s="28">
        <v>963.99800000000005</v>
      </c>
      <c r="AF191">
        <v>965.19799999999998</v>
      </c>
      <c r="AG191" s="29">
        <v>1002.048</v>
      </c>
      <c r="AH191" s="29">
        <v>936.54700000000003</v>
      </c>
      <c r="AI191" s="29">
        <v>962.4</v>
      </c>
      <c r="AJ191" s="29">
        <v>1027.876</v>
      </c>
      <c r="AK191" s="16">
        <v>1052.2280000000001</v>
      </c>
      <c r="AL191">
        <v>817.46500000000003</v>
      </c>
      <c r="AM191">
        <v>58.640999999999998</v>
      </c>
      <c r="AN191" s="30"/>
      <c r="AO191" s="31"/>
      <c r="AP191" s="29"/>
      <c r="AQ191" s="2"/>
    </row>
    <row r="192" spans="1:43" x14ac:dyDescent="0.25">
      <c r="A192" s="1">
        <v>2022</v>
      </c>
      <c r="B192" s="1">
        <v>1</v>
      </c>
      <c r="C192" s="2"/>
      <c r="D192" s="2"/>
      <c r="E192" s="26">
        <v>1170.654</v>
      </c>
      <c r="F192" s="16">
        <v>1067.771</v>
      </c>
      <c r="G192" s="16">
        <v>1053.4860000000001</v>
      </c>
      <c r="H192" s="16">
        <v>1049.854</v>
      </c>
      <c r="I192" s="16">
        <v>1055.2439999999999</v>
      </c>
      <c r="J192" s="16">
        <v>1044.7190000000001</v>
      </c>
      <c r="K192" s="16">
        <v>1044.5050000000001</v>
      </c>
      <c r="L192" s="16">
        <v>1044.944</v>
      </c>
      <c r="M192" s="16">
        <v>1065.6969999999999</v>
      </c>
      <c r="N192" s="16">
        <v>1063.4960000000001</v>
      </c>
      <c r="O192" s="16">
        <v>1070.6130000000001</v>
      </c>
      <c r="P192" s="16">
        <v>1070.106</v>
      </c>
      <c r="Q192" s="16">
        <v>1065.614</v>
      </c>
      <c r="R192" s="16">
        <v>1064.5989999999999</v>
      </c>
      <c r="S192" s="16">
        <v>1064.6320000000001</v>
      </c>
      <c r="T192" s="16">
        <v>1063.9549999999999</v>
      </c>
      <c r="U192" s="16">
        <v>1061.57</v>
      </c>
      <c r="V192" s="16">
        <v>1051.152</v>
      </c>
      <c r="W192" s="16">
        <v>1017.94</v>
      </c>
      <c r="X192" s="16">
        <v>1031.644</v>
      </c>
      <c r="Y192" s="16">
        <v>1079.587</v>
      </c>
      <c r="Z192" s="16">
        <v>1078.1859999999999</v>
      </c>
      <c r="AA192" s="16">
        <v>1081.2280000000001</v>
      </c>
      <c r="AB192" s="16">
        <v>1081.672</v>
      </c>
      <c r="AC192" s="16">
        <v>1044.6890000000001</v>
      </c>
      <c r="AD192" s="16">
        <v>1110.1500000000001</v>
      </c>
      <c r="AE192" s="28">
        <v>1132.7439999999999</v>
      </c>
      <c r="AF192" s="16">
        <v>1133.7349999999999</v>
      </c>
      <c r="AG192" s="29">
        <v>1181.8510000000001</v>
      </c>
      <c r="AH192" s="29">
        <v>1102.25</v>
      </c>
      <c r="AI192" s="29">
        <v>1143.26</v>
      </c>
      <c r="AJ192" s="29">
        <v>1222.914</v>
      </c>
      <c r="AK192" s="16">
        <v>1218.8599999999999</v>
      </c>
      <c r="AL192">
        <v>982.73900000000003</v>
      </c>
      <c r="AM192">
        <v>58.981000000000002</v>
      </c>
      <c r="AN192" s="30"/>
      <c r="AO192" s="31"/>
      <c r="AP192" s="29"/>
      <c r="AQ192" s="2"/>
    </row>
    <row r="193" spans="1:43" x14ac:dyDescent="0.25">
      <c r="A193" s="1">
        <v>2022</v>
      </c>
      <c r="B193" s="1">
        <v>2</v>
      </c>
      <c r="C193" s="2"/>
      <c r="D193" s="2"/>
      <c r="E193" s="26">
        <v>1033.6559999999999</v>
      </c>
      <c r="F193">
        <v>941.43399999999997</v>
      </c>
      <c r="G193">
        <v>928.88400000000001</v>
      </c>
      <c r="H193">
        <v>925.55200000000002</v>
      </c>
      <c r="I193">
        <v>930.399</v>
      </c>
      <c r="J193">
        <v>920.96699999999998</v>
      </c>
      <c r="K193">
        <v>901.92600000000004</v>
      </c>
      <c r="L193">
        <v>901.702</v>
      </c>
      <c r="M193">
        <v>930.37599999999998</v>
      </c>
      <c r="N193">
        <v>929.1</v>
      </c>
      <c r="O193">
        <v>933.35299999999995</v>
      </c>
      <c r="P193">
        <v>932.87400000000002</v>
      </c>
      <c r="Q193">
        <v>928.673</v>
      </c>
      <c r="R193">
        <v>927.74300000000005</v>
      </c>
      <c r="S193">
        <v>927.75699999999995</v>
      </c>
      <c r="T193">
        <v>927.13699999999994</v>
      </c>
      <c r="U193">
        <v>924.98900000000003</v>
      </c>
      <c r="V193">
        <v>915.42499999999995</v>
      </c>
      <c r="W193">
        <v>886.48500000000001</v>
      </c>
      <c r="X193">
        <v>898.70299999999997</v>
      </c>
      <c r="Y193">
        <v>940.60299999999995</v>
      </c>
      <c r="Z193">
        <v>939.39099999999996</v>
      </c>
      <c r="AA193">
        <v>943.66099999999994</v>
      </c>
      <c r="AB193">
        <v>944.05799999999999</v>
      </c>
      <c r="AC193">
        <v>937.43299999999999</v>
      </c>
      <c r="AD193">
        <v>993.851</v>
      </c>
      <c r="AE193" s="28">
        <v>1014.11</v>
      </c>
      <c r="AF193" s="16">
        <v>1014.861</v>
      </c>
      <c r="AG193" s="29">
        <v>1056.9369999999999</v>
      </c>
      <c r="AH193" s="29">
        <v>987.26599999999996</v>
      </c>
      <c r="AI193" s="29">
        <v>1021.896</v>
      </c>
      <c r="AJ193" s="29">
        <v>1091.5129999999999</v>
      </c>
      <c r="AK193" s="16">
        <v>1103.3309999999999</v>
      </c>
      <c r="AL193">
        <v>868.73099999999999</v>
      </c>
      <c r="AM193">
        <v>58.600999999999999</v>
      </c>
      <c r="AN193" s="30"/>
      <c r="AO193" s="31"/>
      <c r="AP193" s="29"/>
      <c r="AQ193" s="2"/>
    </row>
    <row r="194" spans="1:43" x14ac:dyDescent="0.25">
      <c r="A194" s="1">
        <v>2022</v>
      </c>
      <c r="B194" s="1">
        <v>3</v>
      </c>
      <c r="C194" s="2"/>
      <c r="D194" s="2"/>
      <c r="E194" s="26">
        <v>922.05799999999999</v>
      </c>
      <c r="F194">
        <v>839.529</v>
      </c>
      <c r="G194">
        <v>828.14200000000005</v>
      </c>
      <c r="H194">
        <v>824.69799999999998</v>
      </c>
      <c r="I194">
        <v>829.26900000000001</v>
      </c>
      <c r="J194">
        <v>818.97</v>
      </c>
      <c r="K194">
        <v>815.678</v>
      </c>
      <c r="L194">
        <v>817.952</v>
      </c>
      <c r="M194">
        <v>836.28200000000004</v>
      </c>
      <c r="N194">
        <v>835.46799999999996</v>
      </c>
      <c r="O194">
        <v>839.03499999999997</v>
      </c>
      <c r="P194">
        <v>838.54499999999996</v>
      </c>
      <c r="Q194">
        <v>834.20600000000002</v>
      </c>
      <c r="R194">
        <v>833.22699999999998</v>
      </c>
      <c r="S194">
        <v>833.23099999999999</v>
      </c>
      <c r="T194">
        <v>832.59500000000003</v>
      </c>
      <c r="U194">
        <v>830.40499999999997</v>
      </c>
      <c r="V194">
        <v>820.58199999999999</v>
      </c>
      <c r="W194">
        <v>792.45699999999999</v>
      </c>
      <c r="X194">
        <v>804.83799999999997</v>
      </c>
      <c r="Y194">
        <v>842.73800000000006</v>
      </c>
      <c r="Z194">
        <v>832.23400000000004</v>
      </c>
      <c r="AA194">
        <v>841.01199999999994</v>
      </c>
      <c r="AB194">
        <v>841.41700000000003</v>
      </c>
      <c r="AC194">
        <v>846.97400000000005</v>
      </c>
      <c r="AD194">
        <v>897.92100000000005</v>
      </c>
      <c r="AE194" s="28">
        <v>918.15099999999995</v>
      </c>
      <c r="AF194">
        <v>918.91700000000003</v>
      </c>
      <c r="AG194" s="29">
        <v>957.351</v>
      </c>
      <c r="AH194" s="29">
        <v>891.971</v>
      </c>
      <c r="AI194" s="29">
        <v>919.49599999999998</v>
      </c>
      <c r="AJ194" s="29">
        <v>984.6</v>
      </c>
      <c r="AK194" s="16">
        <v>1007.191</v>
      </c>
      <c r="AL194">
        <v>774.27800000000002</v>
      </c>
      <c r="AM194">
        <v>58.179000000000002</v>
      </c>
      <c r="AN194" s="30"/>
      <c r="AO194" s="31"/>
      <c r="AP194" s="29"/>
      <c r="AQ194" s="2"/>
    </row>
    <row r="195" spans="1:43" x14ac:dyDescent="0.25">
      <c r="A195" s="1">
        <v>2022</v>
      </c>
      <c r="B195" s="1">
        <v>4</v>
      </c>
      <c r="C195" s="2"/>
      <c r="D195" s="2"/>
      <c r="E195" s="26">
        <v>786.25199999999995</v>
      </c>
      <c r="F195">
        <v>725.80200000000002</v>
      </c>
      <c r="G195">
        <v>717.08900000000006</v>
      </c>
      <c r="H195">
        <v>714.18</v>
      </c>
      <c r="I195">
        <v>718.25599999999997</v>
      </c>
      <c r="J195">
        <v>708.41099999999994</v>
      </c>
      <c r="K195">
        <v>711.553</v>
      </c>
      <c r="L195">
        <v>710.18700000000001</v>
      </c>
      <c r="M195">
        <v>715.97</v>
      </c>
      <c r="N195">
        <v>724.55899999999997</v>
      </c>
      <c r="O195">
        <v>730.17499999999995</v>
      </c>
      <c r="P195">
        <v>729.67600000000004</v>
      </c>
      <c r="Q195">
        <v>725.24599999999998</v>
      </c>
      <c r="R195">
        <v>724.22799999999995</v>
      </c>
      <c r="S195">
        <v>724.22199999999998</v>
      </c>
      <c r="T195">
        <v>723.58299999999997</v>
      </c>
      <c r="U195">
        <v>721.39099999999996</v>
      </c>
      <c r="V195">
        <v>711.61</v>
      </c>
      <c r="W195">
        <v>685.22400000000005</v>
      </c>
      <c r="X195">
        <v>697.76499999999999</v>
      </c>
      <c r="Y195">
        <v>729.58399999999995</v>
      </c>
      <c r="Z195">
        <v>720.96299999999997</v>
      </c>
      <c r="AA195">
        <v>733.09900000000005</v>
      </c>
      <c r="AB195">
        <v>733.48099999999999</v>
      </c>
      <c r="AC195">
        <v>708.005</v>
      </c>
      <c r="AD195">
        <v>750.60699999999997</v>
      </c>
      <c r="AE195" s="28">
        <v>769.99599999999998</v>
      </c>
      <c r="AF195">
        <v>770.56700000000001</v>
      </c>
      <c r="AG195" s="29">
        <v>805.65800000000002</v>
      </c>
      <c r="AH195" s="29">
        <v>745.17600000000004</v>
      </c>
      <c r="AI195" s="29">
        <v>761.04</v>
      </c>
      <c r="AJ195" s="29">
        <v>820.79</v>
      </c>
      <c r="AK195">
        <v>859.83100000000002</v>
      </c>
      <c r="AL195">
        <v>628.49900000000002</v>
      </c>
      <c r="AM195">
        <v>57.784999999999997</v>
      </c>
      <c r="AN195" s="30"/>
      <c r="AO195" s="31"/>
      <c r="AP195" s="29"/>
      <c r="AQ195" s="2"/>
    </row>
    <row r="196" spans="1:43" x14ac:dyDescent="0.25">
      <c r="A196" s="1">
        <v>2022</v>
      </c>
      <c r="B196" s="1">
        <v>5</v>
      </c>
      <c r="C196" s="2"/>
      <c r="D196" s="2"/>
      <c r="E196" s="26">
        <v>763.52800000000002</v>
      </c>
      <c r="F196">
        <v>706.16899999999998</v>
      </c>
      <c r="G196">
        <v>698.35299999999995</v>
      </c>
      <c r="H196">
        <v>695.56799999999998</v>
      </c>
      <c r="I196">
        <v>699.50099999999998</v>
      </c>
      <c r="J196">
        <v>689.66899999999998</v>
      </c>
      <c r="K196">
        <v>690.86099999999999</v>
      </c>
      <c r="L196">
        <v>689.92</v>
      </c>
      <c r="M196">
        <v>687.28</v>
      </c>
      <c r="N196">
        <v>720.96400000000006</v>
      </c>
      <c r="O196">
        <v>725.85599999999999</v>
      </c>
      <c r="P196">
        <v>725.34299999999996</v>
      </c>
      <c r="Q196">
        <v>720.62099999999998</v>
      </c>
      <c r="R196">
        <v>719.56899999999996</v>
      </c>
      <c r="S196">
        <v>719.55200000000002</v>
      </c>
      <c r="T196">
        <v>718.90899999999999</v>
      </c>
      <c r="U196">
        <v>716.721</v>
      </c>
      <c r="V196">
        <v>706.92399999999998</v>
      </c>
      <c r="W196">
        <v>682.96600000000001</v>
      </c>
      <c r="X196">
        <v>695.46799999999996</v>
      </c>
      <c r="Y196">
        <v>725.60299999999995</v>
      </c>
      <c r="Z196">
        <v>718.54700000000003</v>
      </c>
      <c r="AA196">
        <v>726.80499999999995</v>
      </c>
      <c r="AB196">
        <v>727.16899999999998</v>
      </c>
      <c r="AC196">
        <v>721.726</v>
      </c>
      <c r="AD196">
        <v>762.01099999999997</v>
      </c>
      <c r="AE196" s="28">
        <v>779.31899999999996</v>
      </c>
      <c r="AF196">
        <v>779.93399999999997</v>
      </c>
      <c r="AG196" s="29">
        <v>819.80600000000004</v>
      </c>
      <c r="AH196" s="29">
        <v>756.654</v>
      </c>
      <c r="AI196" s="29">
        <v>764.25300000000004</v>
      </c>
      <c r="AJ196" s="29">
        <v>826.56399999999996</v>
      </c>
      <c r="AK196">
        <v>872.98800000000006</v>
      </c>
      <c r="AL196">
        <v>638.29700000000003</v>
      </c>
      <c r="AM196">
        <v>58.622999999999998</v>
      </c>
      <c r="AN196" s="30"/>
      <c r="AO196" s="31"/>
      <c r="AP196" s="29"/>
      <c r="AQ196" s="2"/>
    </row>
    <row r="197" spans="1:43" x14ac:dyDescent="0.25">
      <c r="A197" s="1">
        <v>2022</v>
      </c>
      <c r="B197" s="1">
        <v>6</v>
      </c>
      <c r="C197" s="2"/>
      <c r="D197" s="2"/>
      <c r="E197" s="26">
        <v>1060.7940000000001</v>
      </c>
      <c r="F197" s="16">
        <v>1013.419</v>
      </c>
      <c r="G197" s="16">
        <v>1003.05</v>
      </c>
      <c r="H197" s="16">
        <v>999.85799999999995</v>
      </c>
      <c r="I197" s="16">
        <v>1004.3339999999999</v>
      </c>
      <c r="J197" s="16">
        <v>994.31600000000003</v>
      </c>
      <c r="K197" s="16">
        <v>993.31799999999998</v>
      </c>
      <c r="L197" s="16">
        <v>963.83199999999999</v>
      </c>
      <c r="M197" s="16">
        <v>961.15499999999997</v>
      </c>
      <c r="N197" s="16">
        <v>1077.26</v>
      </c>
      <c r="O197" s="16">
        <v>1084.4280000000001</v>
      </c>
      <c r="P197" s="16">
        <v>1083.8989999999999</v>
      </c>
      <c r="Q197" s="16">
        <v>1078.5709999999999</v>
      </c>
      <c r="R197" s="16">
        <v>1077.422</v>
      </c>
      <c r="S197" s="16">
        <v>1077.421</v>
      </c>
      <c r="T197" s="16">
        <v>1076.7650000000001</v>
      </c>
      <c r="U197" s="16">
        <v>1074.5</v>
      </c>
      <c r="V197" s="16">
        <v>1064.55</v>
      </c>
      <c r="W197" s="16">
        <v>1042.9639999999999</v>
      </c>
      <c r="X197" s="16">
        <v>1056.01</v>
      </c>
      <c r="Y197" s="16">
        <v>1097.7950000000001</v>
      </c>
      <c r="Z197" s="16">
        <v>1092.0170000000001</v>
      </c>
      <c r="AA197" s="16">
        <v>1098.4749999999999</v>
      </c>
      <c r="AB197" s="16">
        <v>1098.837</v>
      </c>
      <c r="AC197" s="16">
        <v>1038.7470000000001</v>
      </c>
      <c r="AD197" s="16">
        <v>1093.058</v>
      </c>
      <c r="AE197" s="28">
        <v>1105.992</v>
      </c>
      <c r="AF197" s="16">
        <v>1106.598</v>
      </c>
      <c r="AG197" s="29">
        <v>1177.9280000000001</v>
      </c>
      <c r="AH197" s="29">
        <v>1085.4010000000001</v>
      </c>
      <c r="AI197" s="29">
        <v>1092.828</v>
      </c>
      <c r="AJ197" s="29">
        <v>1184.8330000000001</v>
      </c>
      <c r="AK197" s="16">
        <v>1202.202</v>
      </c>
      <c r="AL197">
        <v>966.678</v>
      </c>
      <c r="AM197">
        <v>58.832000000000001</v>
      </c>
      <c r="AN197" s="30"/>
      <c r="AO197" s="31"/>
      <c r="AP197" s="29"/>
      <c r="AQ197" s="2"/>
    </row>
    <row r="198" spans="1:43" x14ac:dyDescent="0.25">
      <c r="A198" s="1">
        <v>2022</v>
      </c>
      <c r="B198" s="1">
        <v>7</v>
      </c>
      <c r="C198" s="2"/>
      <c r="D198" s="2"/>
      <c r="E198" s="26">
        <v>1375.8889999999999</v>
      </c>
      <c r="F198" s="16">
        <v>1286.4390000000001</v>
      </c>
      <c r="G198" s="16">
        <v>1271.981</v>
      </c>
      <c r="H198" s="16">
        <v>1267.4100000000001</v>
      </c>
      <c r="I198" s="16">
        <v>1272.673</v>
      </c>
      <c r="J198" s="16">
        <v>1260.6400000000001</v>
      </c>
      <c r="K198" s="16">
        <v>1260.5340000000001</v>
      </c>
      <c r="L198" s="16">
        <v>1247.059</v>
      </c>
      <c r="M198" s="16">
        <v>1242.489</v>
      </c>
      <c r="N198" s="16">
        <v>1448.931</v>
      </c>
      <c r="O198" s="16">
        <v>1453.568</v>
      </c>
      <c r="P198" s="16">
        <v>1453.028</v>
      </c>
      <c r="Q198" s="16">
        <v>1447.5309999999999</v>
      </c>
      <c r="R198" s="16">
        <v>1446.2539999999999</v>
      </c>
      <c r="S198" s="16">
        <v>1446.2570000000001</v>
      </c>
      <c r="T198" s="16">
        <v>1445.5989999999999</v>
      </c>
      <c r="U198" s="16">
        <v>1443.307</v>
      </c>
      <c r="V198" s="16">
        <v>1433.3340000000001</v>
      </c>
      <c r="W198" s="16">
        <v>1412.6189999999999</v>
      </c>
      <c r="X198" s="16">
        <v>1425.6690000000001</v>
      </c>
      <c r="Y198" s="16">
        <v>1481.499</v>
      </c>
      <c r="Z198" s="16">
        <v>1476.88</v>
      </c>
      <c r="AA198" s="16">
        <v>1481.817</v>
      </c>
      <c r="AB198" s="16">
        <v>1482.164</v>
      </c>
      <c r="AC198" s="16">
        <v>1392.066</v>
      </c>
      <c r="AD198" s="16">
        <v>1464.9870000000001</v>
      </c>
      <c r="AE198" s="28">
        <v>1473.498</v>
      </c>
      <c r="AF198" s="16">
        <v>1474.037</v>
      </c>
      <c r="AG198" s="29">
        <v>1580.8019999999999</v>
      </c>
      <c r="AH198" s="29">
        <v>1453.682</v>
      </c>
      <c r="AI198" s="29">
        <v>1464.6859999999999</v>
      </c>
      <c r="AJ198" s="29">
        <v>1591.8869999999999</v>
      </c>
      <c r="AK198" s="16">
        <v>1571.4659999999999</v>
      </c>
      <c r="AL198" s="16">
        <v>1334.1469999999999</v>
      </c>
      <c r="AM198">
        <v>59.28</v>
      </c>
      <c r="AN198" s="30"/>
      <c r="AO198" s="31"/>
      <c r="AP198" s="29"/>
      <c r="AQ198" s="2"/>
    </row>
    <row r="199" spans="1:43" x14ac:dyDescent="0.25">
      <c r="A199" s="1">
        <v>2022</v>
      </c>
      <c r="B199" s="1">
        <v>8</v>
      </c>
      <c r="C199" s="2"/>
      <c r="D199" s="2"/>
      <c r="E199" s="26">
        <v>1367.086</v>
      </c>
      <c r="F199" s="16">
        <v>1327.2</v>
      </c>
      <c r="G199" s="16">
        <v>1313.2570000000001</v>
      </c>
      <c r="H199" s="16">
        <v>1308.9760000000001</v>
      </c>
      <c r="I199" s="16">
        <v>1314.027</v>
      </c>
      <c r="J199" s="16">
        <v>1302.971</v>
      </c>
      <c r="K199" s="16">
        <v>1301.598</v>
      </c>
      <c r="L199" s="16">
        <v>1258.778</v>
      </c>
      <c r="M199" s="16">
        <v>1257.0920000000001</v>
      </c>
      <c r="N199" s="16">
        <v>1467.2760000000001</v>
      </c>
      <c r="O199" s="16">
        <v>1474.4860000000001</v>
      </c>
      <c r="P199" s="16">
        <v>1473.98</v>
      </c>
      <c r="Q199" s="16">
        <v>1468.6220000000001</v>
      </c>
      <c r="R199" s="16">
        <v>1467.394</v>
      </c>
      <c r="S199" s="16">
        <v>1467.4169999999999</v>
      </c>
      <c r="T199" s="16">
        <v>1466.7850000000001</v>
      </c>
      <c r="U199" s="16">
        <v>1464.549</v>
      </c>
      <c r="V199" s="16">
        <v>1455.008</v>
      </c>
      <c r="W199" s="16">
        <v>1434.23</v>
      </c>
      <c r="X199" s="16">
        <v>1447.2380000000001</v>
      </c>
      <c r="Y199" s="16">
        <v>1502.787</v>
      </c>
      <c r="Z199" s="16">
        <v>1498.982</v>
      </c>
      <c r="AA199" s="16">
        <v>1504.1130000000001</v>
      </c>
      <c r="AB199" s="16">
        <v>1504.441</v>
      </c>
      <c r="AC199" s="16">
        <v>1408.5119999999999</v>
      </c>
      <c r="AD199" s="16">
        <v>1480.566</v>
      </c>
      <c r="AE199" s="28">
        <v>1489.4970000000001</v>
      </c>
      <c r="AF199" s="16">
        <v>1489.9680000000001</v>
      </c>
      <c r="AG199" s="29">
        <v>1596.519</v>
      </c>
      <c r="AH199" s="29">
        <v>1469.6859999999999</v>
      </c>
      <c r="AI199" s="29">
        <v>1480.7950000000001</v>
      </c>
      <c r="AJ199" s="29">
        <v>1607.7850000000001</v>
      </c>
      <c r="AK199" s="16">
        <v>1586.963</v>
      </c>
      <c r="AL199" s="16">
        <v>1350.7909999999999</v>
      </c>
      <c r="AM199">
        <v>58.994</v>
      </c>
      <c r="AN199" s="30"/>
      <c r="AO199" s="31"/>
      <c r="AP199" s="29"/>
      <c r="AQ199" s="2"/>
    </row>
    <row r="200" spans="1:43" x14ac:dyDescent="0.25">
      <c r="A200" s="1">
        <v>2022</v>
      </c>
      <c r="B200" s="1">
        <v>9</v>
      </c>
      <c r="C200" s="2"/>
      <c r="D200" s="2"/>
      <c r="E200" s="26">
        <v>1227.7629999999999</v>
      </c>
      <c r="F200" s="16">
        <v>1149.8340000000001</v>
      </c>
      <c r="G200" s="16">
        <v>1137.222</v>
      </c>
      <c r="H200" s="16">
        <v>1133.8699999999999</v>
      </c>
      <c r="I200" s="16">
        <v>1138.7360000000001</v>
      </c>
      <c r="J200" s="16">
        <v>1129.3109999999999</v>
      </c>
      <c r="K200" s="16">
        <v>1128.1020000000001</v>
      </c>
      <c r="L200" s="16">
        <v>1104.837</v>
      </c>
      <c r="M200" s="16">
        <v>1101.057</v>
      </c>
      <c r="N200" s="16">
        <v>1274.7139999999999</v>
      </c>
      <c r="O200" s="16">
        <v>1283.847</v>
      </c>
      <c r="P200" s="16">
        <v>1283.3340000000001</v>
      </c>
      <c r="Q200" s="16">
        <v>1278.1769999999999</v>
      </c>
      <c r="R200" s="16">
        <v>1277.0540000000001</v>
      </c>
      <c r="S200" s="16">
        <v>1277.0909999999999</v>
      </c>
      <c r="T200" s="16">
        <v>1276.4380000000001</v>
      </c>
      <c r="U200" s="16">
        <v>1274.096</v>
      </c>
      <c r="V200" s="16">
        <v>1264.259</v>
      </c>
      <c r="W200" s="16">
        <v>1240.829</v>
      </c>
      <c r="X200" s="16">
        <v>1254.6420000000001</v>
      </c>
      <c r="Y200" s="16">
        <v>1305.229</v>
      </c>
      <c r="Z200" s="16">
        <v>1302.125</v>
      </c>
      <c r="AA200" s="16">
        <v>1307.471</v>
      </c>
      <c r="AB200" s="16">
        <v>1307.825</v>
      </c>
      <c r="AC200" s="16">
        <v>1228.1199999999999</v>
      </c>
      <c r="AD200" s="16">
        <v>1293.355</v>
      </c>
      <c r="AE200" s="28">
        <v>1305.74</v>
      </c>
      <c r="AF200" s="16">
        <v>1306.2729999999999</v>
      </c>
      <c r="AG200" s="29">
        <v>1398.28</v>
      </c>
      <c r="AH200" s="29">
        <v>1283.7090000000001</v>
      </c>
      <c r="AI200" s="29">
        <v>1293.019</v>
      </c>
      <c r="AJ200" s="29">
        <v>1407.423</v>
      </c>
      <c r="AK200" s="16">
        <v>1400.46</v>
      </c>
      <c r="AL200" s="16">
        <v>1165.117</v>
      </c>
      <c r="AM200">
        <v>58.786000000000001</v>
      </c>
      <c r="AN200" s="30"/>
      <c r="AO200" s="31"/>
      <c r="AP200" s="29"/>
      <c r="AQ200" s="2"/>
    </row>
    <row r="201" spans="1:43" x14ac:dyDescent="0.25">
      <c r="A201" s="1">
        <v>2022</v>
      </c>
      <c r="B201" s="1">
        <v>10</v>
      </c>
      <c r="C201" s="2"/>
      <c r="D201" s="2"/>
      <c r="E201" s="26">
        <v>815.86300000000006</v>
      </c>
      <c r="F201">
        <v>745.16499999999996</v>
      </c>
      <c r="G201">
        <v>737.69299999999998</v>
      </c>
      <c r="H201">
        <v>735.90599999999995</v>
      </c>
      <c r="I201">
        <v>739.66300000000001</v>
      </c>
      <c r="J201">
        <v>732.66600000000005</v>
      </c>
      <c r="K201">
        <v>732.74400000000003</v>
      </c>
      <c r="L201">
        <v>733.58900000000006</v>
      </c>
      <c r="M201">
        <v>730.43899999999996</v>
      </c>
      <c r="N201">
        <v>781.86699999999996</v>
      </c>
      <c r="O201">
        <v>794.21299999999997</v>
      </c>
      <c r="P201">
        <v>793.74800000000005</v>
      </c>
      <c r="Q201">
        <v>788.84799999999996</v>
      </c>
      <c r="R201">
        <v>787.84100000000001</v>
      </c>
      <c r="S201">
        <v>787.90200000000004</v>
      </c>
      <c r="T201">
        <v>787.27200000000005</v>
      </c>
      <c r="U201">
        <v>784.96699999999998</v>
      </c>
      <c r="V201">
        <v>775.495</v>
      </c>
      <c r="W201">
        <v>750.15099999999995</v>
      </c>
      <c r="X201">
        <v>764.08100000000002</v>
      </c>
      <c r="Y201">
        <v>796.30899999999997</v>
      </c>
      <c r="Z201">
        <v>793.697</v>
      </c>
      <c r="AA201">
        <v>800.62599999999998</v>
      </c>
      <c r="AB201">
        <v>800.971</v>
      </c>
      <c r="AC201">
        <v>766.18</v>
      </c>
      <c r="AD201">
        <v>807.76300000000003</v>
      </c>
      <c r="AE201" s="28">
        <v>826.03700000000003</v>
      </c>
      <c r="AF201">
        <v>826.548</v>
      </c>
      <c r="AG201" s="29">
        <v>870.91700000000003</v>
      </c>
      <c r="AH201" s="29">
        <v>802.44200000000001</v>
      </c>
      <c r="AI201" s="29">
        <v>809.08100000000002</v>
      </c>
      <c r="AJ201" s="29">
        <v>876.73</v>
      </c>
      <c r="AK201">
        <v>918.40800000000002</v>
      </c>
      <c r="AL201">
        <v>684.61599999999999</v>
      </c>
      <c r="AM201">
        <v>58.399000000000001</v>
      </c>
      <c r="AN201" s="30"/>
      <c r="AO201" s="31"/>
      <c r="AP201" s="29"/>
      <c r="AQ201" s="2"/>
    </row>
    <row r="202" spans="1:43" x14ac:dyDescent="0.25">
      <c r="A202" s="1">
        <v>2022</v>
      </c>
      <c r="B202" s="1">
        <v>11</v>
      </c>
      <c r="C202" s="2"/>
      <c r="D202" s="2"/>
      <c r="E202" s="26">
        <v>744.78899999999999</v>
      </c>
      <c r="F202">
        <v>677.78399999999999</v>
      </c>
      <c r="G202">
        <v>669.48900000000003</v>
      </c>
      <c r="H202">
        <v>666.71100000000001</v>
      </c>
      <c r="I202">
        <v>671.06899999999996</v>
      </c>
      <c r="J202">
        <v>661.52</v>
      </c>
      <c r="K202">
        <v>667.49800000000005</v>
      </c>
      <c r="L202">
        <v>668.31500000000005</v>
      </c>
      <c r="M202">
        <v>677.96500000000003</v>
      </c>
      <c r="N202">
        <v>682.12699999999995</v>
      </c>
      <c r="O202">
        <v>696.20899999999995</v>
      </c>
      <c r="P202">
        <v>695.76199999999994</v>
      </c>
      <c r="Q202">
        <v>691.06799999999998</v>
      </c>
      <c r="R202">
        <v>690.08100000000002</v>
      </c>
      <c r="S202">
        <v>690.16099999999994</v>
      </c>
      <c r="T202">
        <v>689.52700000000004</v>
      </c>
      <c r="U202">
        <v>687.16899999999998</v>
      </c>
      <c r="V202">
        <v>677.65599999999995</v>
      </c>
      <c r="W202">
        <v>649.33799999999997</v>
      </c>
      <c r="X202">
        <v>663.76900000000001</v>
      </c>
      <c r="Y202">
        <v>695.41700000000003</v>
      </c>
      <c r="Z202">
        <v>693.26700000000005</v>
      </c>
      <c r="AA202">
        <v>702.17899999999997</v>
      </c>
      <c r="AB202">
        <v>702.54200000000003</v>
      </c>
      <c r="AC202">
        <v>678.58299999999997</v>
      </c>
      <c r="AD202">
        <v>719.72</v>
      </c>
      <c r="AE202" s="28">
        <v>740.71699999999998</v>
      </c>
      <c r="AF202">
        <v>741.23500000000001</v>
      </c>
      <c r="AG202" s="29">
        <v>774.00599999999997</v>
      </c>
      <c r="AH202" s="29">
        <v>714.59100000000001</v>
      </c>
      <c r="AI202" s="29">
        <v>729.16600000000005</v>
      </c>
      <c r="AJ202" s="29">
        <v>787.74800000000005</v>
      </c>
      <c r="AK202">
        <v>829.3</v>
      </c>
      <c r="AL202">
        <v>597.91099999999994</v>
      </c>
      <c r="AM202">
        <v>57.798999999999999</v>
      </c>
      <c r="AN202" s="30"/>
      <c r="AO202" s="31"/>
      <c r="AP202" s="29"/>
      <c r="AQ202" s="2"/>
    </row>
    <row r="203" spans="1:43" x14ac:dyDescent="0.25">
      <c r="A203" s="1">
        <v>2022</v>
      </c>
      <c r="B203" s="1">
        <v>12</v>
      </c>
      <c r="C203" s="2"/>
      <c r="D203" s="2"/>
      <c r="E203" s="26">
        <v>979.25199999999995</v>
      </c>
      <c r="F203">
        <v>888.93600000000004</v>
      </c>
      <c r="G203">
        <v>877.16499999999996</v>
      </c>
      <c r="H203">
        <v>874.16899999999998</v>
      </c>
      <c r="I203">
        <v>879.71400000000006</v>
      </c>
      <c r="J203">
        <v>870.27700000000004</v>
      </c>
      <c r="K203">
        <v>874.46299999999997</v>
      </c>
      <c r="L203">
        <v>875.58</v>
      </c>
      <c r="M203">
        <v>902.53300000000002</v>
      </c>
      <c r="N203">
        <v>900.51099999999997</v>
      </c>
      <c r="O203">
        <v>916.94</v>
      </c>
      <c r="P203">
        <v>916.48800000000006</v>
      </c>
      <c r="Q203">
        <v>911.69500000000005</v>
      </c>
      <c r="R203">
        <v>910.69500000000005</v>
      </c>
      <c r="S203">
        <v>910.79600000000005</v>
      </c>
      <c r="T203">
        <v>910.13699999999994</v>
      </c>
      <c r="U203">
        <v>907.65</v>
      </c>
      <c r="V203">
        <v>897.77099999999996</v>
      </c>
      <c r="W203">
        <v>866.49900000000002</v>
      </c>
      <c r="X203">
        <v>881.82399999999996</v>
      </c>
      <c r="Y203">
        <v>922.57799999999997</v>
      </c>
      <c r="Z203">
        <v>920.85400000000004</v>
      </c>
      <c r="AA203">
        <v>919.67100000000005</v>
      </c>
      <c r="AB203">
        <v>920.07399999999996</v>
      </c>
      <c r="AC203">
        <v>878.77</v>
      </c>
      <c r="AD203">
        <v>932.24099999999999</v>
      </c>
      <c r="AE203" s="28">
        <v>954.53700000000003</v>
      </c>
      <c r="AF203">
        <v>955.697</v>
      </c>
      <c r="AG203" s="29">
        <v>995.17200000000003</v>
      </c>
      <c r="AH203" s="29">
        <v>926.447</v>
      </c>
      <c r="AI203" s="29">
        <v>954.678</v>
      </c>
      <c r="AJ203" s="29">
        <v>1023.41</v>
      </c>
      <c r="AK203" s="16">
        <v>1041.9670000000001</v>
      </c>
      <c r="AL203">
        <v>807.577</v>
      </c>
      <c r="AM203">
        <v>58.548999999999999</v>
      </c>
      <c r="AN203" s="30"/>
      <c r="AO203" s="31"/>
      <c r="AP203" s="29"/>
      <c r="AQ203" s="2"/>
    </row>
    <row r="204" spans="1:43" x14ac:dyDescent="0.25">
      <c r="A204" s="1">
        <v>2023</v>
      </c>
      <c r="B204" s="1">
        <v>1</v>
      </c>
      <c r="C204" s="2"/>
      <c r="D204" s="2"/>
      <c r="E204" s="26">
        <v>1178.3140000000001</v>
      </c>
      <c r="F204" s="16">
        <v>1074.2449999999999</v>
      </c>
      <c r="G204" s="16">
        <v>1059.3240000000001</v>
      </c>
      <c r="H204" s="16">
        <v>1055.4749999999999</v>
      </c>
      <c r="I204" s="16">
        <v>1061.6510000000001</v>
      </c>
      <c r="J204" s="16">
        <v>1050.5129999999999</v>
      </c>
      <c r="K204" s="16">
        <v>1050.4880000000001</v>
      </c>
      <c r="L204" s="16">
        <v>1050.9459999999999</v>
      </c>
      <c r="M204" s="16">
        <v>1070.377</v>
      </c>
      <c r="N204" s="16">
        <v>1068.2349999999999</v>
      </c>
      <c r="O204" s="16">
        <v>1073.778</v>
      </c>
      <c r="P204" s="16">
        <v>1073.1980000000001</v>
      </c>
      <c r="Q204" s="16">
        <v>1068.3969999999999</v>
      </c>
      <c r="R204" s="16">
        <v>1067.2840000000001</v>
      </c>
      <c r="S204" s="16">
        <v>1067.3409999999999</v>
      </c>
      <c r="T204" s="16">
        <v>1066.675</v>
      </c>
      <c r="U204" s="16">
        <v>1064.1769999999999</v>
      </c>
      <c r="V204" s="16">
        <v>1053.45</v>
      </c>
      <c r="W204" s="16">
        <v>1019.398</v>
      </c>
      <c r="X204" s="16">
        <v>1033.943</v>
      </c>
      <c r="Y204" s="16">
        <v>1083.106</v>
      </c>
      <c r="Z204" s="16">
        <v>1081.7</v>
      </c>
      <c r="AA204" s="16">
        <v>1084.8150000000001</v>
      </c>
      <c r="AB204" s="16">
        <v>1085.2339999999999</v>
      </c>
      <c r="AC204" s="16">
        <v>1045.2639999999999</v>
      </c>
      <c r="AD204" s="16">
        <v>1111.83</v>
      </c>
      <c r="AE204" s="28">
        <v>1135.6949999999999</v>
      </c>
      <c r="AF204" s="16">
        <v>1136.6369999999999</v>
      </c>
      <c r="AG204" s="29">
        <v>1188.0920000000001</v>
      </c>
      <c r="AH204" s="29">
        <v>1104.4359999999999</v>
      </c>
      <c r="AI204" s="29">
        <v>1149.3340000000001</v>
      </c>
      <c r="AJ204" s="29">
        <v>1233.162</v>
      </c>
      <c r="AK204" s="16">
        <v>1221.127</v>
      </c>
      <c r="AL204">
        <v>984.91399999999999</v>
      </c>
      <c r="AM204">
        <v>59.003999999999998</v>
      </c>
      <c r="AN204" s="30"/>
      <c r="AO204" s="31"/>
      <c r="AP204" s="29"/>
      <c r="AQ204" s="2"/>
    </row>
    <row r="205" spans="1:43" x14ac:dyDescent="0.25">
      <c r="A205" s="1">
        <v>2023</v>
      </c>
      <c r="B205" s="1">
        <v>2</v>
      </c>
      <c r="C205" s="2"/>
      <c r="D205" s="2"/>
      <c r="E205" s="26">
        <v>1043.42</v>
      </c>
      <c r="F205">
        <v>949.88099999999997</v>
      </c>
      <c r="G205">
        <v>936.73900000000003</v>
      </c>
      <c r="H205">
        <v>933.20899999999995</v>
      </c>
      <c r="I205">
        <v>938.76900000000001</v>
      </c>
      <c r="J205">
        <v>928.76700000000005</v>
      </c>
      <c r="K205">
        <v>909.91499999999996</v>
      </c>
      <c r="L205">
        <v>909.71100000000001</v>
      </c>
      <c r="M205">
        <v>937.322</v>
      </c>
      <c r="N205">
        <v>936.072</v>
      </c>
      <c r="O205">
        <v>939.00199999999995</v>
      </c>
      <c r="P205">
        <v>938.45500000000004</v>
      </c>
      <c r="Q205">
        <v>933.95100000000002</v>
      </c>
      <c r="R205">
        <v>932.928</v>
      </c>
      <c r="S205">
        <v>932.96400000000006</v>
      </c>
      <c r="T205">
        <v>932.35299999999995</v>
      </c>
      <c r="U205">
        <v>930.09299999999996</v>
      </c>
      <c r="V205">
        <v>920.22</v>
      </c>
      <c r="W205">
        <v>890.45100000000002</v>
      </c>
      <c r="X205">
        <v>903.48199999999997</v>
      </c>
      <c r="Y205">
        <v>946.577</v>
      </c>
      <c r="Z205">
        <v>945.35500000000002</v>
      </c>
      <c r="AA205">
        <v>949.70299999999997</v>
      </c>
      <c r="AB205">
        <v>950.07799999999997</v>
      </c>
      <c r="AC205">
        <v>940.76700000000005</v>
      </c>
      <c r="AD205">
        <v>998.3</v>
      </c>
      <c r="AE205" s="28">
        <v>1019.73</v>
      </c>
      <c r="AF205" s="16">
        <v>1020.438</v>
      </c>
      <c r="AG205" s="29">
        <v>1065.5429999999999</v>
      </c>
      <c r="AH205" s="29">
        <v>992.13400000000001</v>
      </c>
      <c r="AI205" s="29">
        <v>1030.1559999999999</v>
      </c>
      <c r="AJ205" s="29">
        <v>1103.605</v>
      </c>
      <c r="AK205" s="16">
        <v>1108.3219999999999</v>
      </c>
      <c r="AL205">
        <v>873.53300000000002</v>
      </c>
      <c r="AM205">
        <v>58.648000000000003</v>
      </c>
      <c r="AN205" s="30"/>
      <c r="AO205" s="31"/>
      <c r="AP205" s="29"/>
      <c r="AQ205" s="2"/>
    </row>
    <row r="206" spans="1:43" x14ac:dyDescent="0.25">
      <c r="A206" s="1">
        <v>2023</v>
      </c>
      <c r="B206" s="1">
        <v>3</v>
      </c>
      <c r="C206" s="2"/>
      <c r="D206" s="2"/>
      <c r="E206" s="26">
        <v>928.20500000000004</v>
      </c>
      <c r="F206">
        <v>844.68200000000002</v>
      </c>
      <c r="G206">
        <v>832.80799999999999</v>
      </c>
      <c r="H206">
        <v>829.19200000000001</v>
      </c>
      <c r="I206">
        <v>834.41</v>
      </c>
      <c r="J206">
        <v>823.59</v>
      </c>
      <c r="K206">
        <v>820.37699999999995</v>
      </c>
      <c r="L206">
        <v>822.65200000000004</v>
      </c>
      <c r="M206">
        <v>840.25400000000002</v>
      </c>
      <c r="N206">
        <v>839.53800000000001</v>
      </c>
      <c r="O206">
        <v>841.67100000000005</v>
      </c>
      <c r="P206">
        <v>841.11199999999997</v>
      </c>
      <c r="Q206">
        <v>836.476</v>
      </c>
      <c r="R206">
        <v>835.404</v>
      </c>
      <c r="S206">
        <v>835.43</v>
      </c>
      <c r="T206">
        <v>834.80399999999997</v>
      </c>
      <c r="U206">
        <v>832.50900000000001</v>
      </c>
      <c r="V206">
        <v>822.399</v>
      </c>
      <c r="W206">
        <v>793.55200000000002</v>
      </c>
      <c r="X206">
        <v>806.702</v>
      </c>
      <c r="Y206">
        <v>845.57</v>
      </c>
      <c r="Z206">
        <v>835.06100000000004</v>
      </c>
      <c r="AA206">
        <v>843.84900000000005</v>
      </c>
      <c r="AB206">
        <v>844.23099999999999</v>
      </c>
      <c r="AC206">
        <v>847.69200000000001</v>
      </c>
      <c r="AD206">
        <v>899.43700000000001</v>
      </c>
      <c r="AE206" s="28">
        <v>920.71299999999997</v>
      </c>
      <c r="AF206">
        <v>921.43200000000002</v>
      </c>
      <c r="AG206" s="29">
        <v>962.46799999999996</v>
      </c>
      <c r="AH206" s="29">
        <v>893.87699999999995</v>
      </c>
      <c r="AI206" s="29">
        <v>924.00800000000004</v>
      </c>
      <c r="AJ206" s="29">
        <v>992.36900000000003</v>
      </c>
      <c r="AK206" s="16">
        <v>1009.175</v>
      </c>
      <c r="AL206">
        <v>776.173</v>
      </c>
      <c r="AM206">
        <v>58.201999999999998</v>
      </c>
      <c r="AN206" s="30"/>
      <c r="AO206" s="31"/>
      <c r="AP206" s="29"/>
      <c r="AQ206" s="2"/>
    </row>
    <row r="207" spans="1:43" x14ac:dyDescent="0.25">
      <c r="A207" s="1">
        <v>2023</v>
      </c>
      <c r="B207" s="1">
        <v>4</v>
      </c>
      <c r="C207" s="2"/>
      <c r="D207" s="2"/>
      <c r="E207" s="26">
        <v>805.45699999999999</v>
      </c>
      <c r="F207">
        <v>742.63300000000004</v>
      </c>
      <c r="G207">
        <v>733.34799999999996</v>
      </c>
      <c r="H207">
        <v>730.22</v>
      </c>
      <c r="I207">
        <v>734.93100000000004</v>
      </c>
      <c r="J207">
        <v>724.38400000000001</v>
      </c>
      <c r="K207">
        <v>727.48699999999997</v>
      </c>
      <c r="L207">
        <v>726.17700000000002</v>
      </c>
      <c r="M207">
        <v>732.71299999999997</v>
      </c>
      <c r="N207">
        <v>742.19299999999998</v>
      </c>
      <c r="O207">
        <v>746.14400000000001</v>
      </c>
      <c r="P207">
        <v>745.572</v>
      </c>
      <c r="Q207">
        <v>740.77200000000005</v>
      </c>
      <c r="R207">
        <v>739.64599999999996</v>
      </c>
      <c r="S207">
        <v>739.66399999999999</v>
      </c>
      <c r="T207">
        <v>739.02499999999998</v>
      </c>
      <c r="U207">
        <v>736.68799999999999</v>
      </c>
      <c r="V207">
        <v>726.44500000000005</v>
      </c>
      <c r="W207">
        <v>698.87800000000004</v>
      </c>
      <c r="X207">
        <v>712.41399999999999</v>
      </c>
      <c r="Y207">
        <v>745.66300000000001</v>
      </c>
      <c r="Z207">
        <v>737.00699999999995</v>
      </c>
      <c r="AA207">
        <v>748.81500000000005</v>
      </c>
      <c r="AB207">
        <v>749.18799999999999</v>
      </c>
      <c r="AC207">
        <v>721.56799999999998</v>
      </c>
      <c r="AD207">
        <v>765.64</v>
      </c>
      <c r="AE207" s="28">
        <v>786.31500000000005</v>
      </c>
      <c r="AF207">
        <v>786.84799999999996</v>
      </c>
      <c r="AG207" s="29">
        <v>824.87599999999998</v>
      </c>
      <c r="AH207" s="29">
        <v>760.43</v>
      </c>
      <c r="AI207" s="29">
        <v>778.10400000000004</v>
      </c>
      <c r="AJ207" s="29">
        <v>841.78200000000004</v>
      </c>
      <c r="AK207">
        <v>875.41399999999999</v>
      </c>
      <c r="AL207">
        <v>643.46199999999999</v>
      </c>
      <c r="AM207">
        <v>57.939</v>
      </c>
      <c r="AN207" s="30"/>
      <c r="AO207" s="31"/>
      <c r="AP207" s="29"/>
      <c r="AQ207" s="2"/>
    </row>
    <row r="208" spans="1:43" x14ac:dyDescent="0.25">
      <c r="A208" s="1">
        <v>2023</v>
      </c>
      <c r="B208" s="1">
        <v>5</v>
      </c>
      <c r="C208" s="2"/>
      <c r="D208" s="2"/>
      <c r="E208" s="26">
        <v>758.52800000000002</v>
      </c>
      <c r="F208">
        <v>701.46400000000006</v>
      </c>
      <c r="G208">
        <v>693.42899999999997</v>
      </c>
      <c r="H208">
        <v>690.58900000000006</v>
      </c>
      <c r="I208">
        <v>694.93600000000004</v>
      </c>
      <c r="J208">
        <v>684.87300000000005</v>
      </c>
      <c r="K208">
        <v>686.13199999999995</v>
      </c>
      <c r="L208">
        <v>685.04200000000003</v>
      </c>
      <c r="M208">
        <v>681.74599999999998</v>
      </c>
      <c r="N208">
        <v>716.51700000000005</v>
      </c>
      <c r="O208">
        <v>720.43100000000004</v>
      </c>
      <c r="P208">
        <v>719.84799999999996</v>
      </c>
      <c r="Q208">
        <v>714.85599999999999</v>
      </c>
      <c r="R208">
        <v>713.71699999999998</v>
      </c>
      <c r="S208">
        <v>713.71799999999996</v>
      </c>
      <c r="T208">
        <v>713.09199999999998</v>
      </c>
      <c r="U208">
        <v>710.83</v>
      </c>
      <c r="V208">
        <v>700.87400000000002</v>
      </c>
      <c r="W208">
        <v>676.62900000000002</v>
      </c>
      <c r="X208">
        <v>689.721</v>
      </c>
      <c r="Y208">
        <v>720.29499999999996</v>
      </c>
      <c r="Z208">
        <v>713.25699999999995</v>
      </c>
      <c r="AA208">
        <v>721.77599999999995</v>
      </c>
      <c r="AB208">
        <v>722.12</v>
      </c>
      <c r="AC208">
        <v>715.22400000000005</v>
      </c>
      <c r="AD208">
        <v>755.68600000000004</v>
      </c>
      <c r="AE208" s="28">
        <v>773.61800000000005</v>
      </c>
      <c r="AF208">
        <v>774.17700000000002</v>
      </c>
      <c r="AG208" s="29">
        <v>816.04100000000005</v>
      </c>
      <c r="AH208" s="29">
        <v>750.67600000000004</v>
      </c>
      <c r="AI208" s="29">
        <v>758.89400000000001</v>
      </c>
      <c r="AJ208" s="29">
        <v>823.36400000000003</v>
      </c>
      <c r="AK208">
        <v>866.93200000000002</v>
      </c>
      <c r="AL208">
        <v>632.49400000000003</v>
      </c>
      <c r="AM208">
        <v>58.56</v>
      </c>
      <c r="AN208" s="30"/>
      <c r="AO208" s="31"/>
      <c r="AP208" s="29"/>
      <c r="AQ208" s="2"/>
    </row>
    <row r="209" spans="1:43" x14ac:dyDescent="0.25">
      <c r="A209" s="1">
        <v>2023</v>
      </c>
      <c r="B209" s="1">
        <v>6</v>
      </c>
      <c r="C209" s="2"/>
      <c r="D209" s="2"/>
      <c r="E209" s="26">
        <v>1065.3789999999999</v>
      </c>
      <c r="F209" s="16">
        <v>1017.011</v>
      </c>
      <c r="G209" s="16">
        <v>1006.176</v>
      </c>
      <c r="H209" s="16">
        <v>1002.806</v>
      </c>
      <c r="I209" s="16">
        <v>1007.867</v>
      </c>
      <c r="J209" s="16">
        <v>997.31200000000001</v>
      </c>
      <c r="K209" s="16">
        <v>996.18399999999997</v>
      </c>
      <c r="L209" s="16">
        <v>966.673</v>
      </c>
      <c r="M209" s="16">
        <v>964.49900000000002</v>
      </c>
      <c r="N209" s="16">
        <v>1086.105</v>
      </c>
      <c r="O209" s="16">
        <v>1091.711</v>
      </c>
      <c r="P209" s="16">
        <v>1091.1089999999999</v>
      </c>
      <c r="Q209" s="16">
        <v>1085.443</v>
      </c>
      <c r="R209" s="16">
        <v>1084.192</v>
      </c>
      <c r="S209" s="16">
        <v>1084.21</v>
      </c>
      <c r="T209" s="16">
        <v>1083.5640000000001</v>
      </c>
      <c r="U209" s="16">
        <v>1081.1959999999999</v>
      </c>
      <c r="V209" s="16">
        <v>1070.95</v>
      </c>
      <c r="W209" s="16">
        <v>1048.788</v>
      </c>
      <c r="X209" s="16">
        <v>1062.57</v>
      </c>
      <c r="Y209" s="16">
        <v>1105.614</v>
      </c>
      <c r="Z209" s="16">
        <v>1099.8340000000001</v>
      </c>
      <c r="AA209" s="16">
        <v>1106.1320000000001</v>
      </c>
      <c r="AB209" s="16">
        <v>1106.479</v>
      </c>
      <c r="AC209" s="16">
        <v>1042.8399999999999</v>
      </c>
      <c r="AD209" s="16">
        <v>1098.471</v>
      </c>
      <c r="AE209" s="28">
        <v>1112.2919999999999</v>
      </c>
      <c r="AF209" s="16">
        <v>1112.8510000000001</v>
      </c>
      <c r="AG209" s="29">
        <v>1188.7239999999999</v>
      </c>
      <c r="AH209" s="29">
        <v>1091.1769999999999</v>
      </c>
      <c r="AI209" s="29">
        <v>1099.3219999999999</v>
      </c>
      <c r="AJ209" s="29">
        <v>1196.3240000000001</v>
      </c>
      <c r="AK209" s="16">
        <v>1208.0630000000001</v>
      </c>
      <c r="AL209">
        <v>972.44299999999998</v>
      </c>
      <c r="AM209">
        <v>58.856000000000002</v>
      </c>
      <c r="AN209" s="30"/>
      <c r="AO209" s="31"/>
      <c r="AP209" s="29"/>
      <c r="AQ209" s="2"/>
    </row>
    <row r="210" spans="1:43" x14ac:dyDescent="0.25">
      <c r="A210" s="1">
        <v>2023</v>
      </c>
      <c r="B210" s="1">
        <v>7</v>
      </c>
      <c r="C210" s="2"/>
      <c r="D210" s="2"/>
      <c r="E210" s="26">
        <v>1386.5540000000001</v>
      </c>
      <c r="F210" s="16">
        <v>1295.146</v>
      </c>
      <c r="G210" s="16">
        <v>1279.886</v>
      </c>
      <c r="H210" s="16">
        <v>1274.894</v>
      </c>
      <c r="I210" s="16">
        <v>1281.155</v>
      </c>
      <c r="J210" s="16">
        <v>1268.0139999999999</v>
      </c>
      <c r="K210" s="16">
        <v>1267.7249999999999</v>
      </c>
      <c r="L210" s="16">
        <v>1254.6210000000001</v>
      </c>
      <c r="M210" s="16">
        <v>1250.9269999999999</v>
      </c>
      <c r="N210" s="16">
        <v>1468.018</v>
      </c>
      <c r="O210" s="16">
        <v>1470.752</v>
      </c>
      <c r="P210" s="16">
        <v>1470.1379999999999</v>
      </c>
      <c r="Q210" s="16">
        <v>1464.2850000000001</v>
      </c>
      <c r="R210" s="16">
        <v>1462.896</v>
      </c>
      <c r="S210" s="16">
        <v>1462.9190000000001</v>
      </c>
      <c r="T210" s="16">
        <v>1462.268</v>
      </c>
      <c r="U210" s="16">
        <v>1459.8630000000001</v>
      </c>
      <c r="V210" s="16">
        <v>1449.5429999999999</v>
      </c>
      <c r="W210" s="16">
        <v>1428.1510000000001</v>
      </c>
      <c r="X210" s="16">
        <v>1441.9680000000001</v>
      </c>
      <c r="Y210" s="16">
        <v>1499.8130000000001</v>
      </c>
      <c r="Z210" s="16">
        <v>1495.191</v>
      </c>
      <c r="AA210" s="16">
        <v>1499.742</v>
      </c>
      <c r="AB210" s="16">
        <v>1500.0840000000001</v>
      </c>
      <c r="AC210" s="16">
        <v>1404.143</v>
      </c>
      <c r="AD210" s="16">
        <v>1479.338</v>
      </c>
      <c r="AE210" s="28">
        <v>1488.857</v>
      </c>
      <c r="AF210" s="16">
        <v>1489.347</v>
      </c>
      <c r="AG210" s="29">
        <v>1603.452</v>
      </c>
      <c r="AH210" s="29">
        <v>1468.4380000000001</v>
      </c>
      <c r="AI210" s="29">
        <v>1480.5619999999999</v>
      </c>
      <c r="AJ210" s="29">
        <v>1615.7139999999999</v>
      </c>
      <c r="AK210" s="16">
        <v>1586.482</v>
      </c>
      <c r="AL210" s="16">
        <v>1348.7190000000001</v>
      </c>
      <c r="AM210">
        <v>59.390999999999998</v>
      </c>
      <c r="AN210" s="30"/>
      <c r="AO210" s="31"/>
      <c r="AP210" s="29"/>
      <c r="AQ210" s="2"/>
    </row>
    <row r="211" spans="1:43" x14ac:dyDescent="0.25">
      <c r="A211" s="1">
        <v>2023</v>
      </c>
      <c r="B211" s="1">
        <v>8</v>
      </c>
      <c r="C211" s="2"/>
      <c r="D211" s="2"/>
      <c r="E211" s="26">
        <v>1370.068</v>
      </c>
      <c r="F211" s="16">
        <v>1329.299</v>
      </c>
      <c r="G211" s="16">
        <v>1314.703</v>
      </c>
      <c r="H211" s="16">
        <v>1310.105</v>
      </c>
      <c r="I211" s="16">
        <v>1316.0609999999999</v>
      </c>
      <c r="J211" s="16">
        <v>1304.1590000000001</v>
      </c>
      <c r="K211" s="16">
        <v>1302.6610000000001</v>
      </c>
      <c r="L211" s="16">
        <v>1259.645</v>
      </c>
      <c r="M211" s="16">
        <v>1258.395</v>
      </c>
      <c r="N211" s="16">
        <v>1477.8889999999999</v>
      </c>
      <c r="O211" s="16">
        <v>1483.751</v>
      </c>
      <c r="P211" s="16">
        <v>1483.171</v>
      </c>
      <c r="Q211" s="16">
        <v>1477.4829999999999</v>
      </c>
      <c r="R211" s="16">
        <v>1476.1479999999999</v>
      </c>
      <c r="S211" s="16">
        <v>1476.1890000000001</v>
      </c>
      <c r="T211" s="16">
        <v>1475.566</v>
      </c>
      <c r="U211" s="16">
        <v>1473.2349999999999</v>
      </c>
      <c r="V211" s="16">
        <v>1463.422</v>
      </c>
      <c r="W211" s="16">
        <v>1442.1279999999999</v>
      </c>
      <c r="X211" s="16">
        <v>1455.81</v>
      </c>
      <c r="Y211" s="16">
        <v>1513.0060000000001</v>
      </c>
      <c r="Z211" s="16">
        <v>1509.2049999999999</v>
      </c>
      <c r="AA211" s="16">
        <v>1514.203</v>
      </c>
      <c r="AB211" s="16">
        <v>1514.5239999999999</v>
      </c>
      <c r="AC211" s="16">
        <v>1412.924</v>
      </c>
      <c r="AD211" s="16">
        <v>1486.7909999999999</v>
      </c>
      <c r="AE211" s="28">
        <v>1496.6849999999999</v>
      </c>
      <c r="AF211" s="16">
        <v>1497.1110000000001</v>
      </c>
      <c r="AG211" s="29">
        <v>1610.261</v>
      </c>
      <c r="AH211" s="29">
        <v>1476.4079999999999</v>
      </c>
      <c r="AI211" s="29">
        <v>1488.5719999999999</v>
      </c>
      <c r="AJ211" s="29">
        <v>1622.655</v>
      </c>
      <c r="AK211" s="16">
        <v>1593.7670000000001</v>
      </c>
      <c r="AL211" s="16">
        <v>1357.502</v>
      </c>
      <c r="AM211">
        <v>59.017000000000003</v>
      </c>
      <c r="AN211" s="30"/>
      <c r="AO211" s="31"/>
      <c r="AP211" s="29"/>
      <c r="AQ211" s="2"/>
    </row>
    <row r="212" spans="1:43" x14ac:dyDescent="0.25">
      <c r="A212" s="1">
        <v>2023</v>
      </c>
      <c r="B212" s="1">
        <v>9</v>
      </c>
      <c r="C212" s="2"/>
      <c r="D212" s="2"/>
      <c r="E212" s="26">
        <v>1235.9849999999999</v>
      </c>
      <c r="F212" s="16">
        <v>1156.4880000000001</v>
      </c>
      <c r="G212" s="16">
        <v>1143.191</v>
      </c>
      <c r="H212" s="16">
        <v>1139.4829999999999</v>
      </c>
      <c r="I212" s="16">
        <v>1145.2660000000001</v>
      </c>
      <c r="J212" s="16">
        <v>1134.8630000000001</v>
      </c>
      <c r="K212" s="16">
        <v>1133.48</v>
      </c>
      <c r="L212" s="16">
        <v>1110.394</v>
      </c>
      <c r="M212" s="16">
        <v>1107.3810000000001</v>
      </c>
      <c r="N212" s="16">
        <v>1289.58</v>
      </c>
      <c r="O212" s="16">
        <v>1296.962</v>
      </c>
      <c r="P212" s="16">
        <v>1296.375</v>
      </c>
      <c r="Q212" s="16">
        <v>1290.8889999999999</v>
      </c>
      <c r="R212" s="16">
        <v>1289.662</v>
      </c>
      <c r="S212" s="16">
        <v>1289.72</v>
      </c>
      <c r="T212" s="16">
        <v>1289.0740000000001</v>
      </c>
      <c r="U212" s="16">
        <v>1286.623</v>
      </c>
      <c r="V212" s="16">
        <v>1276.4580000000001</v>
      </c>
      <c r="W212" s="16">
        <v>1252.335</v>
      </c>
      <c r="X212" s="16">
        <v>1266.903</v>
      </c>
      <c r="Y212" s="16">
        <v>1319.192</v>
      </c>
      <c r="Z212" s="16">
        <v>1316.085</v>
      </c>
      <c r="AA212" s="16">
        <v>1321.1289999999999</v>
      </c>
      <c r="AB212" s="16">
        <v>1321.4770000000001</v>
      </c>
      <c r="AC212" s="16">
        <v>1236.905</v>
      </c>
      <c r="AD212" s="16">
        <v>1303.9760000000001</v>
      </c>
      <c r="AE212" s="28">
        <v>1317.376</v>
      </c>
      <c r="AF212" s="16">
        <v>1317.8610000000001</v>
      </c>
      <c r="AG212" s="29">
        <v>1416.0260000000001</v>
      </c>
      <c r="AH212" s="29">
        <v>1294.72</v>
      </c>
      <c r="AI212" s="29">
        <v>1304.961</v>
      </c>
      <c r="AJ212" s="29">
        <v>1426.124</v>
      </c>
      <c r="AK212" s="16">
        <v>1411.624</v>
      </c>
      <c r="AL212" s="16">
        <v>1176.047</v>
      </c>
      <c r="AM212">
        <v>58.844999999999999</v>
      </c>
      <c r="AN212" s="30"/>
      <c r="AO212" s="31"/>
      <c r="AP212" s="29"/>
      <c r="AQ212" s="2"/>
    </row>
    <row r="213" spans="1:43" x14ac:dyDescent="0.25">
      <c r="A213" s="1">
        <v>2023</v>
      </c>
      <c r="B213" s="1">
        <v>10</v>
      </c>
      <c r="C213" s="2"/>
      <c r="D213" s="2"/>
      <c r="E213" s="26">
        <v>822.80600000000004</v>
      </c>
      <c r="F213">
        <v>750.923</v>
      </c>
      <c r="G213">
        <v>742.98099999999999</v>
      </c>
      <c r="H213">
        <v>740.89400000000001</v>
      </c>
      <c r="I213">
        <v>745.35699999999997</v>
      </c>
      <c r="J213">
        <v>737.37099999999998</v>
      </c>
      <c r="K213">
        <v>737.29700000000003</v>
      </c>
      <c r="L213">
        <v>738.15</v>
      </c>
      <c r="M213">
        <v>735.55499999999995</v>
      </c>
      <c r="N213">
        <v>789.58799999999997</v>
      </c>
      <c r="O213">
        <v>800.40499999999997</v>
      </c>
      <c r="P213">
        <v>799.87</v>
      </c>
      <c r="Q213">
        <v>794.65499999999997</v>
      </c>
      <c r="R213">
        <v>793.553</v>
      </c>
      <c r="S213">
        <v>793.63400000000001</v>
      </c>
      <c r="T213">
        <v>793.01199999999994</v>
      </c>
      <c r="U213">
        <v>790.601</v>
      </c>
      <c r="V213">
        <v>780.81700000000001</v>
      </c>
      <c r="W213">
        <v>754.755</v>
      </c>
      <c r="X213">
        <v>769.44</v>
      </c>
      <c r="Y213">
        <v>802.64300000000003</v>
      </c>
      <c r="Z213">
        <v>800.02300000000002</v>
      </c>
      <c r="AA213">
        <v>806.75400000000002</v>
      </c>
      <c r="AB213">
        <v>807.13699999999994</v>
      </c>
      <c r="AC213">
        <v>770.32399999999996</v>
      </c>
      <c r="AD213">
        <v>812.76700000000005</v>
      </c>
      <c r="AE213" s="28">
        <v>831.96</v>
      </c>
      <c r="AF213">
        <v>832.42600000000004</v>
      </c>
      <c r="AG213" s="29">
        <v>879.71600000000001</v>
      </c>
      <c r="AH213" s="29">
        <v>807.71299999999997</v>
      </c>
      <c r="AI213" s="29">
        <v>815.005</v>
      </c>
      <c r="AJ213" s="29">
        <v>886.12300000000005</v>
      </c>
      <c r="AK213">
        <v>923.79</v>
      </c>
      <c r="AL213">
        <v>689.84199999999998</v>
      </c>
      <c r="AM213">
        <v>58.438000000000002</v>
      </c>
      <c r="AN213" s="30"/>
      <c r="AO213" s="31"/>
      <c r="AP213" s="29"/>
      <c r="AQ213" s="2"/>
    </row>
    <row r="214" spans="1:43" x14ac:dyDescent="0.25">
      <c r="A214" s="1">
        <v>2023</v>
      </c>
      <c r="B214" s="1">
        <v>11</v>
      </c>
      <c r="C214" s="2"/>
      <c r="D214" s="2"/>
      <c r="E214" s="26">
        <v>753.73500000000001</v>
      </c>
      <c r="F214">
        <v>685.43899999999996</v>
      </c>
      <c r="G214">
        <v>676.64200000000005</v>
      </c>
      <c r="H214">
        <v>673.55899999999997</v>
      </c>
      <c r="I214">
        <v>678.65800000000002</v>
      </c>
      <c r="J214">
        <v>668.09299999999996</v>
      </c>
      <c r="K214">
        <v>674.03099999999995</v>
      </c>
      <c r="L214">
        <v>674.82399999999996</v>
      </c>
      <c r="M214">
        <v>684.59199999999998</v>
      </c>
      <c r="N214">
        <v>689.21299999999997</v>
      </c>
      <c r="O214">
        <v>701.822</v>
      </c>
      <c r="P214">
        <v>701.30499999999995</v>
      </c>
      <c r="Q214">
        <v>696.29700000000003</v>
      </c>
      <c r="R214">
        <v>695.21400000000006</v>
      </c>
      <c r="S214">
        <v>695.31600000000003</v>
      </c>
      <c r="T214">
        <v>694.68899999999996</v>
      </c>
      <c r="U214">
        <v>692.21799999999996</v>
      </c>
      <c r="V214">
        <v>682.37699999999995</v>
      </c>
      <c r="W214">
        <v>653.226</v>
      </c>
      <c r="X214">
        <v>668.46299999999997</v>
      </c>
      <c r="Y214">
        <v>701.04499999999996</v>
      </c>
      <c r="Z214">
        <v>698.88199999999995</v>
      </c>
      <c r="AA214">
        <v>707.67100000000005</v>
      </c>
      <c r="AB214">
        <v>708.07399999999996</v>
      </c>
      <c r="AC214">
        <v>682.48900000000003</v>
      </c>
      <c r="AD214">
        <v>724.42200000000003</v>
      </c>
      <c r="AE214" s="28">
        <v>746.45899999999995</v>
      </c>
      <c r="AF214">
        <v>746.93299999999999</v>
      </c>
      <c r="AG214" s="29">
        <v>781.97199999999998</v>
      </c>
      <c r="AH214" s="29">
        <v>719.57299999999998</v>
      </c>
      <c r="AI214" s="29">
        <v>735.59699999999998</v>
      </c>
      <c r="AJ214" s="29">
        <v>797.12599999999998</v>
      </c>
      <c r="AK214">
        <v>834.42200000000003</v>
      </c>
      <c r="AL214">
        <v>602.81100000000004</v>
      </c>
      <c r="AM214">
        <v>57.853999999999999</v>
      </c>
      <c r="AN214" s="30"/>
      <c r="AO214" s="31"/>
      <c r="AP214" s="29"/>
      <c r="AQ214" s="2"/>
    </row>
    <row r="215" spans="1:43" x14ac:dyDescent="0.25">
      <c r="A215" s="1">
        <v>2023</v>
      </c>
      <c r="B215" s="1">
        <v>12</v>
      </c>
      <c r="C215" s="2"/>
      <c r="D215" s="2"/>
      <c r="E215" s="26">
        <v>969.33600000000001</v>
      </c>
      <c r="F215">
        <v>879.50199999999995</v>
      </c>
      <c r="G215">
        <v>867.30799999999999</v>
      </c>
      <c r="H215">
        <v>863.98099999999999</v>
      </c>
      <c r="I215">
        <v>870.30200000000002</v>
      </c>
      <c r="J215">
        <v>859.88199999999995</v>
      </c>
      <c r="K215">
        <v>864.01099999999997</v>
      </c>
      <c r="L215">
        <v>865.11</v>
      </c>
      <c r="M215">
        <v>890.85</v>
      </c>
      <c r="N215">
        <v>888.95799999999997</v>
      </c>
      <c r="O215">
        <v>903.61300000000006</v>
      </c>
      <c r="P215">
        <v>903.1</v>
      </c>
      <c r="Q215">
        <v>898.09400000000005</v>
      </c>
      <c r="R215">
        <v>897.02</v>
      </c>
      <c r="S215">
        <v>897.14200000000005</v>
      </c>
      <c r="T215">
        <v>896.505</v>
      </c>
      <c r="U215">
        <v>893.95399999999995</v>
      </c>
      <c r="V215">
        <v>883.95699999999999</v>
      </c>
      <c r="W215">
        <v>852.46500000000003</v>
      </c>
      <c r="X215">
        <v>868.30499999999995</v>
      </c>
      <c r="Y215">
        <v>909.33500000000004</v>
      </c>
      <c r="Z215">
        <v>907.63599999999997</v>
      </c>
      <c r="AA215">
        <v>906.49400000000003</v>
      </c>
      <c r="AB215">
        <v>906.92899999999997</v>
      </c>
      <c r="AC215">
        <v>864.06299999999999</v>
      </c>
      <c r="AD215">
        <v>917.50400000000002</v>
      </c>
      <c r="AE215" s="28">
        <v>940.50599999999997</v>
      </c>
      <c r="AF215">
        <v>941.6</v>
      </c>
      <c r="AG215" s="29">
        <v>983.04600000000005</v>
      </c>
      <c r="AH215" s="29">
        <v>912.21</v>
      </c>
      <c r="AI215" s="29">
        <v>942.57899999999995</v>
      </c>
      <c r="AJ215" s="29">
        <v>1013.4640000000001</v>
      </c>
      <c r="AK215" s="16">
        <v>1027.5340000000001</v>
      </c>
      <c r="AL215">
        <v>793.66</v>
      </c>
      <c r="AM215">
        <v>58.42</v>
      </c>
      <c r="AN215" s="30"/>
      <c r="AO215" s="31"/>
      <c r="AP215" s="29"/>
      <c r="AQ215" s="2"/>
    </row>
    <row r="216" spans="1:43" x14ac:dyDescent="0.25">
      <c r="A216" s="1">
        <v>2024</v>
      </c>
      <c r="B216" s="1">
        <v>1</v>
      </c>
      <c r="C216" s="2"/>
      <c r="D216" s="2"/>
      <c r="E216" s="26">
        <v>1188.9780000000001</v>
      </c>
      <c r="F216" s="16">
        <v>1083.433</v>
      </c>
      <c r="G216" s="16">
        <v>1067.8209999999999</v>
      </c>
      <c r="H216" s="16">
        <v>1063.56</v>
      </c>
      <c r="I216" s="16">
        <v>1070.7449999999999</v>
      </c>
      <c r="J216" s="16">
        <v>1058.44</v>
      </c>
      <c r="K216" s="16">
        <v>1058.6379999999999</v>
      </c>
      <c r="L216" s="16">
        <v>1059.114</v>
      </c>
      <c r="M216" s="16">
        <v>1077.3420000000001</v>
      </c>
      <c r="N216" s="16">
        <v>1075.26</v>
      </c>
      <c r="O216" s="16">
        <v>1079.1679999999999</v>
      </c>
      <c r="P216" s="16">
        <v>1078.5899999999999</v>
      </c>
      <c r="Q216" s="16">
        <v>1073.4880000000001</v>
      </c>
      <c r="R216" s="16">
        <v>1072.2750000000001</v>
      </c>
      <c r="S216" s="16">
        <v>1072.3699999999999</v>
      </c>
      <c r="T216" s="16">
        <v>1071.739</v>
      </c>
      <c r="U216" s="16">
        <v>1069.144</v>
      </c>
      <c r="V216" s="16">
        <v>1058.223</v>
      </c>
      <c r="W216" s="16">
        <v>1023.629</v>
      </c>
      <c r="X216" s="16">
        <v>1039.279</v>
      </c>
      <c r="Y216" s="16">
        <v>1089.8140000000001</v>
      </c>
      <c r="Z216" s="16">
        <v>1088.395</v>
      </c>
      <c r="AA216" s="16">
        <v>1091.509</v>
      </c>
      <c r="AB216" s="16">
        <v>1091.9490000000001</v>
      </c>
      <c r="AC216" s="16">
        <v>1048.5820000000001</v>
      </c>
      <c r="AD216" s="16">
        <v>1116.7329999999999</v>
      </c>
      <c r="AE216" s="28">
        <v>1141.5150000000001</v>
      </c>
      <c r="AF216" s="16">
        <v>1142.4190000000001</v>
      </c>
      <c r="AG216" s="29">
        <v>1196.605</v>
      </c>
      <c r="AH216" s="29">
        <v>1109.828</v>
      </c>
      <c r="AI216" s="29">
        <v>1158.636</v>
      </c>
      <c r="AJ216" s="29">
        <v>1245.7</v>
      </c>
      <c r="AK216" s="16">
        <v>1226.6590000000001</v>
      </c>
      <c r="AL216">
        <v>990.22500000000002</v>
      </c>
      <c r="AM216">
        <v>59.058999999999997</v>
      </c>
      <c r="AN216" s="30"/>
      <c r="AO216" s="31"/>
      <c r="AP216" s="29"/>
      <c r="AQ216" s="2"/>
    </row>
    <row r="217" spans="1:43" x14ac:dyDescent="0.25">
      <c r="A217" s="1">
        <v>2024</v>
      </c>
      <c r="B217" s="1">
        <v>2</v>
      </c>
      <c r="C217" s="2"/>
      <c r="D217" s="2"/>
      <c r="E217" s="26">
        <v>1052.902</v>
      </c>
      <c r="F217">
        <v>958.04100000000005</v>
      </c>
      <c r="G217">
        <v>944.29399999999998</v>
      </c>
      <c r="H217">
        <v>940.40099999999995</v>
      </c>
      <c r="I217">
        <v>946.85699999999997</v>
      </c>
      <c r="J217">
        <v>935.81500000000005</v>
      </c>
      <c r="K217">
        <v>917.09799999999996</v>
      </c>
      <c r="L217">
        <v>916.90499999999997</v>
      </c>
      <c r="M217">
        <v>943.55499999999995</v>
      </c>
      <c r="N217">
        <v>942.36199999999997</v>
      </c>
      <c r="O217">
        <v>943.81299999999999</v>
      </c>
      <c r="P217">
        <v>943.26800000000003</v>
      </c>
      <c r="Q217">
        <v>938.48199999999997</v>
      </c>
      <c r="R217">
        <v>937.36599999999999</v>
      </c>
      <c r="S217">
        <v>937.43799999999999</v>
      </c>
      <c r="T217">
        <v>936.85799999999995</v>
      </c>
      <c r="U217">
        <v>934.51099999999997</v>
      </c>
      <c r="V217">
        <v>924.45899999999995</v>
      </c>
      <c r="W217">
        <v>894.20899999999995</v>
      </c>
      <c r="X217">
        <v>908.24599999999998</v>
      </c>
      <c r="Y217">
        <v>952.54499999999996</v>
      </c>
      <c r="Z217">
        <v>951.31200000000001</v>
      </c>
      <c r="AA217">
        <v>955.63800000000003</v>
      </c>
      <c r="AB217">
        <v>956.03200000000004</v>
      </c>
      <c r="AC217">
        <v>943.82</v>
      </c>
      <c r="AD217" s="16">
        <v>1002.7190000000001</v>
      </c>
      <c r="AE217" s="28">
        <v>1024.951</v>
      </c>
      <c r="AF217" s="16">
        <v>1025.623</v>
      </c>
      <c r="AG217" s="29">
        <v>1073.0909999999999</v>
      </c>
      <c r="AH217" s="29">
        <v>996.976</v>
      </c>
      <c r="AI217" s="29">
        <v>1038.31</v>
      </c>
      <c r="AJ217" s="29">
        <v>1114.5509999999999</v>
      </c>
      <c r="AK217" s="16">
        <v>1113.296</v>
      </c>
      <c r="AL217">
        <v>878.303</v>
      </c>
      <c r="AM217">
        <v>58.698999999999998</v>
      </c>
      <c r="AN217" s="30"/>
      <c r="AO217" s="31"/>
      <c r="AP217" s="29"/>
      <c r="AQ217" s="2"/>
    </row>
    <row r="218" spans="1:43" x14ac:dyDescent="0.25">
      <c r="A218" s="1">
        <v>2024</v>
      </c>
      <c r="B218" s="1">
        <v>3</v>
      </c>
      <c r="C218" s="2"/>
      <c r="D218" s="2"/>
      <c r="E218" s="26">
        <v>941.29899999999998</v>
      </c>
      <c r="F218">
        <v>856.10900000000004</v>
      </c>
      <c r="G218">
        <v>843.64800000000002</v>
      </c>
      <c r="H218">
        <v>839.69299999999998</v>
      </c>
      <c r="I218">
        <v>845.76900000000001</v>
      </c>
      <c r="J218">
        <v>833.92399999999998</v>
      </c>
      <c r="K218">
        <v>830.87800000000004</v>
      </c>
      <c r="L218">
        <v>833.154</v>
      </c>
      <c r="M218">
        <v>850.28099999999995</v>
      </c>
      <c r="N218">
        <v>849.67</v>
      </c>
      <c r="O218">
        <v>850.33100000000002</v>
      </c>
      <c r="P218">
        <v>849.77099999999996</v>
      </c>
      <c r="Q218">
        <v>844.82399999999996</v>
      </c>
      <c r="R218">
        <v>843.65200000000004</v>
      </c>
      <c r="S218">
        <v>843.71400000000006</v>
      </c>
      <c r="T218">
        <v>843.11699999999996</v>
      </c>
      <c r="U218">
        <v>840.72299999999996</v>
      </c>
      <c r="V218">
        <v>830.38300000000004</v>
      </c>
      <c r="W218">
        <v>800.92100000000005</v>
      </c>
      <c r="X218">
        <v>815.16200000000003</v>
      </c>
      <c r="Y218">
        <v>855.32</v>
      </c>
      <c r="Z218">
        <v>844.79100000000005</v>
      </c>
      <c r="AA218">
        <v>853.49900000000002</v>
      </c>
      <c r="AB218">
        <v>853.90300000000002</v>
      </c>
      <c r="AC218">
        <v>854.75599999999997</v>
      </c>
      <c r="AD218">
        <v>907.91099999999994</v>
      </c>
      <c r="AE218" s="28">
        <v>930.03300000000002</v>
      </c>
      <c r="AF218">
        <v>930.71799999999996</v>
      </c>
      <c r="AG218" s="29">
        <v>974.03599999999994</v>
      </c>
      <c r="AH218" s="29">
        <v>902.7</v>
      </c>
      <c r="AI218" s="29">
        <v>935.60599999999999</v>
      </c>
      <c r="AJ218" s="29">
        <v>1006.748</v>
      </c>
      <c r="AK218" s="16">
        <v>1018.206</v>
      </c>
      <c r="AL218">
        <v>784.84</v>
      </c>
      <c r="AM218">
        <v>58.292999999999999</v>
      </c>
      <c r="AN218" s="30"/>
      <c r="AO218" s="31"/>
      <c r="AP218" s="29"/>
      <c r="AQ218" s="2"/>
    </row>
    <row r="219" spans="1:43" x14ac:dyDescent="0.25">
      <c r="A219" s="1">
        <v>2024</v>
      </c>
      <c r="B219" s="1">
        <v>4</v>
      </c>
      <c r="C219" s="2"/>
      <c r="D219" s="2"/>
      <c r="E219" s="26">
        <v>813.72799999999995</v>
      </c>
      <c r="F219">
        <v>749.65099999999995</v>
      </c>
      <c r="G219">
        <v>740.02200000000005</v>
      </c>
      <c r="H219">
        <v>736.60599999999999</v>
      </c>
      <c r="I219">
        <v>742.18</v>
      </c>
      <c r="J219">
        <v>730.68700000000001</v>
      </c>
      <c r="K219">
        <v>733.73</v>
      </c>
      <c r="L219">
        <v>732.40800000000002</v>
      </c>
      <c r="M219">
        <v>739.053</v>
      </c>
      <c r="N219">
        <v>749.18600000000004</v>
      </c>
      <c r="O219">
        <v>751.52300000000002</v>
      </c>
      <c r="P219">
        <v>750.95</v>
      </c>
      <c r="Q219">
        <v>745.851</v>
      </c>
      <c r="R219">
        <v>744.62599999999998</v>
      </c>
      <c r="S219">
        <v>744.678</v>
      </c>
      <c r="T219">
        <v>744.07</v>
      </c>
      <c r="U219">
        <v>741.64400000000001</v>
      </c>
      <c r="V219">
        <v>731.19899999999996</v>
      </c>
      <c r="W219">
        <v>703.14200000000005</v>
      </c>
      <c r="X219">
        <v>717.70399999999995</v>
      </c>
      <c r="Y219">
        <v>751.96400000000006</v>
      </c>
      <c r="Z219">
        <v>743.29300000000001</v>
      </c>
      <c r="AA219">
        <v>754.90300000000002</v>
      </c>
      <c r="AB219">
        <v>755.28200000000004</v>
      </c>
      <c r="AC219">
        <v>725.95399999999995</v>
      </c>
      <c r="AD219">
        <v>770.86800000000005</v>
      </c>
      <c r="AE219" s="28">
        <v>792.22900000000004</v>
      </c>
      <c r="AF219">
        <v>792.721</v>
      </c>
      <c r="AG219" s="29">
        <v>832.60900000000004</v>
      </c>
      <c r="AH219" s="29">
        <v>765.95299999999997</v>
      </c>
      <c r="AI219" s="29">
        <v>785.18399999999997</v>
      </c>
      <c r="AJ219" s="29">
        <v>851.03499999999997</v>
      </c>
      <c r="AK219">
        <v>881.10500000000002</v>
      </c>
      <c r="AL219">
        <v>648.88499999999999</v>
      </c>
      <c r="AM219">
        <v>58.006</v>
      </c>
      <c r="AN219" s="30"/>
      <c r="AO219" s="31"/>
      <c r="AP219" s="29"/>
      <c r="AQ219" s="2"/>
    </row>
    <row r="220" spans="1:43" x14ac:dyDescent="0.25">
      <c r="A220" s="1">
        <v>2024</v>
      </c>
      <c r="B220" s="1">
        <v>5</v>
      </c>
      <c r="C220" s="2"/>
      <c r="D220" s="2"/>
      <c r="E220" s="26">
        <v>760.03700000000003</v>
      </c>
      <c r="F220">
        <v>702.47199999999998</v>
      </c>
      <c r="G220">
        <v>694.21600000000001</v>
      </c>
      <c r="H220">
        <v>691.16399999999999</v>
      </c>
      <c r="I220">
        <v>696.24199999999996</v>
      </c>
      <c r="J220">
        <v>685.43200000000002</v>
      </c>
      <c r="K220">
        <v>686.63099999999997</v>
      </c>
      <c r="L220">
        <v>685.46100000000001</v>
      </c>
      <c r="M220">
        <v>682.19299999999998</v>
      </c>
      <c r="N220">
        <v>718.42100000000005</v>
      </c>
      <c r="O220">
        <v>720.971</v>
      </c>
      <c r="P220">
        <v>720.38699999999994</v>
      </c>
      <c r="Q220">
        <v>715.12400000000002</v>
      </c>
      <c r="R220">
        <v>713.89200000000005</v>
      </c>
      <c r="S220">
        <v>713.92499999999995</v>
      </c>
      <c r="T220">
        <v>713.33299999999997</v>
      </c>
      <c r="U220">
        <v>711.00199999999995</v>
      </c>
      <c r="V220">
        <v>700.928</v>
      </c>
      <c r="W220">
        <v>676.44500000000005</v>
      </c>
      <c r="X220">
        <v>690.41899999999998</v>
      </c>
      <c r="Y220">
        <v>721.726</v>
      </c>
      <c r="Z220">
        <v>714.68600000000004</v>
      </c>
      <c r="AA220">
        <v>723.15</v>
      </c>
      <c r="AB220">
        <v>723.49699999999996</v>
      </c>
      <c r="AC220">
        <v>715.09299999999996</v>
      </c>
      <c r="AD220">
        <v>756.04300000000001</v>
      </c>
      <c r="AE220" s="28">
        <v>774.44</v>
      </c>
      <c r="AF220">
        <v>774.95399999999995</v>
      </c>
      <c r="AG220" s="29">
        <v>818.51099999999997</v>
      </c>
      <c r="AH220" s="29">
        <v>751.32399999999996</v>
      </c>
      <c r="AI220" s="29">
        <v>760.20299999999997</v>
      </c>
      <c r="AJ220" s="29">
        <v>826.42499999999995</v>
      </c>
      <c r="AK220">
        <v>867.64</v>
      </c>
      <c r="AL220">
        <v>633.16800000000001</v>
      </c>
      <c r="AM220">
        <v>58.569000000000003</v>
      </c>
      <c r="AN220" s="30"/>
      <c r="AO220" s="31"/>
      <c r="AP220" s="29"/>
      <c r="AQ220" s="2"/>
    </row>
    <row r="221" spans="1:43" x14ac:dyDescent="0.25">
      <c r="A221" s="1">
        <v>2024</v>
      </c>
      <c r="B221" s="1">
        <v>6</v>
      </c>
      <c r="C221" s="2"/>
      <c r="D221" s="2"/>
      <c r="E221" s="26">
        <v>1072.2049999999999</v>
      </c>
      <c r="F221" s="16">
        <v>1022.543</v>
      </c>
      <c r="G221" s="16">
        <v>1011.324</v>
      </c>
      <c r="H221" s="16">
        <v>1007.606</v>
      </c>
      <c r="I221" s="16">
        <v>1013.599</v>
      </c>
      <c r="J221" s="16">
        <v>1002</v>
      </c>
      <c r="K221" s="16">
        <v>1000.6950000000001</v>
      </c>
      <c r="L221" s="16">
        <v>971.22699999999998</v>
      </c>
      <c r="M221" s="16">
        <v>969.78099999999995</v>
      </c>
      <c r="N221" s="16">
        <v>1097.0239999999999</v>
      </c>
      <c r="O221" s="16">
        <v>1100.8610000000001</v>
      </c>
      <c r="P221" s="16">
        <v>1100.2560000000001</v>
      </c>
      <c r="Q221" s="16">
        <v>1094.268</v>
      </c>
      <c r="R221" s="16">
        <v>1092.912</v>
      </c>
      <c r="S221" s="16">
        <v>1092.9639999999999</v>
      </c>
      <c r="T221" s="16">
        <v>1092.3499999999999</v>
      </c>
      <c r="U221" s="16">
        <v>1089.8969999999999</v>
      </c>
      <c r="V221" s="16">
        <v>1079.4590000000001</v>
      </c>
      <c r="W221" s="16">
        <v>1056.9059999999999</v>
      </c>
      <c r="X221" s="16">
        <v>1071.663</v>
      </c>
      <c r="Y221" s="16">
        <v>1116.0999999999999</v>
      </c>
      <c r="Z221" s="16">
        <v>1110.3109999999999</v>
      </c>
      <c r="AA221" s="16">
        <v>1116.3019999999999</v>
      </c>
      <c r="AB221" s="16">
        <v>1116.654</v>
      </c>
      <c r="AC221" s="16">
        <v>1049.5719999999999</v>
      </c>
      <c r="AD221" s="16">
        <v>1106.566</v>
      </c>
      <c r="AE221" s="28">
        <v>1121.0309999999999</v>
      </c>
      <c r="AF221" s="16">
        <v>1121.547</v>
      </c>
      <c r="AG221" s="29">
        <v>1201.2360000000001</v>
      </c>
      <c r="AH221" s="29">
        <v>1099.614</v>
      </c>
      <c r="AI221" s="29">
        <v>1108.4870000000001</v>
      </c>
      <c r="AJ221" s="29">
        <v>1209.53</v>
      </c>
      <c r="AK221" s="16">
        <v>1216.643</v>
      </c>
      <c r="AL221">
        <v>980.81299999999999</v>
      </c>
      <c r="AM221">
        <v>58.908000000000001</v>
      </c>
      <c r="AN221" s="30"/>
      <c r="AO221" s="31"/>
      <c r="AP221" s="29"/>
      <c r="AQ221" s="2"/>
    </row>
    <row r="222" spans="1:43" x14ac:dyDescent="0.25">
      <c r="A222" s="1">
        <v>2024</v>
      </c>
      <c r="B222" s="1">
        <v>7</v>
      </c>
      <c r="C222" s="2"/>
      <c r="D222" s="2"/>
      <c r="E222" s="26">
        <v>1390.0930000000001</v>
      </c>
      <c r="F222" s="16">
        <v>1297.7159999999999</v>
      </c>
      <c r="G222" s="16">
        <v>1282.0730000000001</v>
      </c>
      <c r="H222" s="16">
        <v>1276.6990000000001</v>
      </c>
      <c r="I222" s="16">
        <v>1284.047</v>
      </c>
      <c r="J222" s="16">
        <v>1269.8789999999999</v>
      </c>
      <c r="K222" s="16">
        <v>1269.4349999999999</v>
      </c>
      <c r="L222" s="16">
        <v>1256.154</v>
      </c>
      <c r="M222" s="16">
        <v>1253.0139999999999</v>
      </c>
      <c r="N222" s="16">
        <v>1479.204</v>
      </c>
      <c r="O222" s="16">
        <v>1480.3779999999999</v>
      </c>
      <c r="P222" s="16">
        <v>1479.759</v>
      </c>
      <c r="Q222" s="16">
        <v>1473.5830000000001</v>
      </c>
      <c r="R222" s="16">
        <v>1472.0820000000001</v>
      </c>
      <c r="S222" s="16">
        <v>1472.1369999999999</v>
      </c>
      <c r="T222" s="16">
        <v>1471.518</v>
      </c>
      <c r="U222" s="16">
        <v>1469.037</v>
      </c>
      <c r="V222" s="16">
        <v>1458.5540000000001</v>
      </c>
      <c r="W222" s="16">
        <v>1436.8589999999999</v>
      </c>
      <c r="X222" s="16">
        <v>1451.605</v>
      </c>
      <c r="Y222" s="16">
        <v>1511.1869999999999</v>
      </c>
      <c r="Z222" s="16">
        <v>1506.5640000000001</v>
      </c>
      <c r="AA222" s="16">
        <v>1510.8910000000001</v>
      </c>
      <c r="AB222" s="16">
        <v>1511.2239999999999</v>
      </c>
      <c r="AC222" s="16">
        <v>1409.829</v>
      </c>
      <c r="AD222" s="16">
        <v>1486.817</v>
      </c>
      <c r="AE222" s="28">
        <v>1497.0609999999999</v>
      </c>
      <c r="AF222" s="16">
        <v>1497.5029999999999</v>
      </c>
      <c r="AG222" s="29">
        <v>1617.1210000000001</v>
      </c>
      <c r="AH222" s="29">
        <v>1476.4110000000001</v>
      </c>
      <c r="AI222" s="29">
        <v>1489.5820000000001</v>
      </c>
      <c r="AJ222" s="29">
        <v>1630.481</v>
      </c>
      <c r="AK222" s="16">
        <v>1594.626</v>
      </c>
      <c r="AL222" s="16">
        <v>1356.6110000000001</v>
      </c>
      <c r="AM222">
        <v>59.454000000000001</v>
      </c>
      <c r="AN222" s="30"/>
      <c r="AO222" s="31"/>
      <c r="AP222" s="29"/>
      <c r="AQ222" s="2"/>
    </row>
    <row r="223" spans="1:43" x14ac:dyDescent="0.25">
      <c r="A223" s="1">
        <v>2024</v>
      </c>
      <c r="B223" s="1">
        <v>8</v>
      </c>
      <c r="C223" s="2"/>
      <c r="D223" s="2"/>
      <c r="E223" s="26">
        <v>1380.846</v>
      </c>
      <c r="F223" s="16">
        <v>1338.114</v>
      </c>
      <c r="G223" s="16">
        <v>1323.008</v>
      </c>
      <c r="H223" s="16">
        <v>1317.9380000000001</v>
      </c>
      <c r="I223" s="16">
        <v>1325.0239999999999</v>
      </c>
      <c r="J223" s="16">
        <v>1311.885</v>
      </c>
      <c r="K223" s="16">
        <v>1310.1890000000001</v>
      </c>
      <c r="L223" s="16">
        <v>1267.5989999999999</v>
      </c>
      <c r="M223" s="16">
        <v>1267.2829999999999</v>
      </c>
      <c r="N223" s="16">
        <v>1497.42</v>
      </c>
      <c r="O223" s="16">
        <v>1501.346</v>
      </c>
      <c r="P223" s="16">
        <v>1500.7629999999999</v>
      </c>
      <c r="Q223" s="16">
        <v>1494.752</v>
      </c>
      <c r="R223" s="16">
        <v>1493.309</v>
      </c>
      <c r="S223" s="16">
        <v>1493.3810000000001</v>
      </c>
      <c r="T223" s="16">
        <v>1492.787</v>
      </c>
      <c r="U223" s="16">
        <v>1490.3689999999999</v>
      </c>
      <c r="V223" s="16">
        <v>1480.337</v>
      </c>
      <c r="W223" s="16">
        <v>1458.587</v>
      </c>
      <c r="X223" s="16">
        <v>1473.221</v>
      </c>
      <c r="Y223" s="16">
        <v>1532.4970000000001</v>
      </c>
      <c r="Z223" s="16">
        <v>1528.6890000000001</v>
      </c>
      <c r="AA223" s="16">
        <v>1533.2249999999999</v>
      </c>
      <c r="AB223" s="16">
        <v>1533.54</v>
      </c>
      <c r="AC223" s="16">
        <v>1426.2270000000001</v>
      </c>
      <c r="AD223" s="16">
        <v>1502.364</v>
      </c>
      <c r="AE223" s="28">
        <v>1513.0119999999999</v>
      </c>
      <c r="AF223" s="16">
        <v>1513.386</v>
      </c>
      <c r="AG223" s="29">
        <v>1632.768</v>
      </c>
      <c r="AH223" s="29">
        <v>1492.37</v>
      </c>
      <c r="AI223" s="29">
        <v>1505.6669999999999</v>
      </c>
      <c r="AJ223" s="29">
        <v>1646.3489999999999</v>
      </c>
      <c r="AK223" s="16">
        <v>1609.9559999999999</v>
      </c>
      <c r="AL223" s="16">
        <v>1373.3309999999999</v>
      </c>
      <c r="AM223">
        <v>59.106999999999999</v>
      </c>
      <c r="AN223" s="30"/>
      <c r="AO223" s="31"/>
      <c r="AP223" s="29"/>
      <c r="AQ223" s="2"/>
    </row>
    <row r="224" spans="1:43" x14ac:dyDescent="0.25">
      <c r="A224" s="1">
        <v>2024</v>
      </c>
      <c r="B224" s="1">
        <v>9</v>
      </c>
      <c r="C224" s="2"/>
      <c r="D224" s="2"/>
      <c r="E224" s="26">
        <v>1243.0940000000001</v>
      </c>
      <c r="F224" s="16">
        <v>1162.181</v>
      </c>
      <c r="G224" s="16">
        <v>1148.4760000000001</v>
      </c>
      <c r="H224" s="16">
        <v>1144.3789999999999</v>
      </c>
      <c r="I224" s="16">
        <v>1151.2139999999999</v>
      </c>
      <c r="J224" s="16">
        <v>1139.73</v>
      </c>
      <c r="K224" s="16">
        <v>1138.163</v>
      </c>
      <c r="L224" s="16">
        <v>1115.1559999999999</v>
      </c>
      <c r="M224" s="16">
        <v>1112.9110000000001</v>
      </c>
      <c r="N224" s="16">
        <v>1303.3030000000001</v>
      </c>
      <c r="O224" s="16">
        <v>1308.905</v>
      </c>
      <c r="P224" s="16">
        <v>1308.3140000000001</v>
      </c>
      <c r="Q224" s="16">
        <v>1302.519</v>
      </c>
      <c r="R224" s="16">
        <v>1301.1890000000001</v>
      </c>
      <c r="S224" s="16">
        <v>1301.279</v>
      </c>
      <c r="T224" s="16">
        <v>1300.665</v>
      </c>
      <c r="U224" s="16">
        <v>1298.1300000000001</v>
      </c>
      <c r="V224" s="16">
        <v>1287.771</v>
      </c>
      <c r="W224" s="16">
        <v>1263.2339999999999</v>
      </c>
      <c r="X224" s="16">
        <v>1278.7639999999999</v>
      </c>
      <c r="Y224" s="16">
        <v>1332.7639999999999</v>
      </c>
      <c r="Z224" s="16">
        <v>1329.65</v>
      </c>
      <c r="AA224" s="16">
        <v>1334.357</v>
      </c>
      <c r="AB224" s="16">
        <v>1334.6980000000001</v>
      </c>
      <c r="AC224" s="16">
        <v>1245.4349999999999</v>
      </c>
      <c r="AD224" s="16">
        <v>1314.2529999999999</v>
      </c>
      <c r="AE224" s="28">
        <v>1328.38</v>
      </c>
      <c r="AF224" s="16">
        <v>1328.818</v>
      </c>
      <c r="AG224" s="29">
        <v>1432.019</v>
      </c>
      <c r="AH224" s="29">
        <v>1305.3989999999999</v>
      </c>
      <c r="AI224" s="29">
        <v>1316.559</v>
      </c>
      <c r="AJ224" s="29">
        <v>1443.0509999999999</v>
      </c>
      <c r="AK224" s="16">
        <v>1422.48</v>
      </c>
      <c r="AL224" s="16">
        <v>1186.634</v>
      </c>
      <c r="AM224">
        <v>58.911999999999999</v>
      </c>
      <c r="AN224" s="30"/>
      <c r="AO224" s="31"/>
      <c r="AP224" s="29"/>
      <c r="AQ224" s="2"/>
    </row>
    <row r="225" spans="1:43" x14ac:dyDescent="0.25">
      <c r="A225" s="1">
        <v>2024</v>
      </c>
      <c r="B225" s="1">
        <v>10</v>
      </c>
      <c r="C225" s="2"/>
      <c r="D225" s="2"/>
      <c r="E225" s="26">
        <v>829.04300000000001</v>
      </c>
      <c r="F225">
        <v>756.053</v>
      </c>
      <c r="G225">
        <v>747.86099999999999</v>
      </c>
      <c r="H225">
        <v>745.649</v>
      </c>
      <c r="I225">
        <v>750.81799999999998</v>
      </c>
      <c r="J225">
        <v>742.41099999999994</v>
      </c>
      <c r="K225">
        <v>742.16</v>
      </c>
      <c r="L225">
        <v>743.01400000000001</v>
      </c>
      <c r="M225">
        <v>741.05799999999999</v>
      </c>
      <c r="N225">
        <v>797.67399999999998</v>
      </c>
      <c r="O225">
        <v>806.84900000000005</v>
      </c>
      <c r="P225">
        <v>806.31200000000001</v>
      </c>
      <c r="Q225">
        <v>800.8</v>
      </c>
      <c r="R225">
        <v>799.60199999999998</v>
      </c>
      <c r="S225">
        <v>799.71600000000001</v>
      </c>
      <c r="T225">
        <v>799.12400000000002</v>
      </c>
      <c r="U225">
        <v>796.62900000000002</v>
      </c>
      <c r="V225">
        <v>786.65200000000004</v>
      </c>
      <c r="W225">
        <v>760.14</v>
      </c>
      <c r="X225">
        <v>775.79300000000001</v>
      </c>
      <c r="Y225">
        <v>810.03</v>
      </c>
      <c r="Z225">
        <v>807.39800000000002</v>
      </c>
      <c r="AA225">
        <v>813.84699999999998</v>
      </c>
      <c r="AB225">
        <v>814.16499999999996</v>
      </c>
      <c r="AC225">
        <v>775.49300000000005</v>
      </c>
      <c r="AD225">
        <v>818.81200000000001</v>
      </c>
      <c r="AE225" s="28">
        <v>838.62300000000005</v>
      </c>
      <c r="AF225">
        <v>839.04600000000005</v>
      </c>
      <c r="AG225" s="29">
        <v>888.63300000000004</v>
      </c>
      <c r="AH225" s="29">
        <v>814.01800000000003</v>
      </c>
      <c r="AI225" s="29">
        <v>821.95699999999999</v>
      </c>
      <c r="AJ225" s="29">
        <v>895.61599999999999</v>
      </c>
      <c r="AK225">
        <v>930.24400000000003</v>
      </c>
      <c r="AL225">
        <v>696.072</v>
      </c>
      <c r="AM225">
        <v>58.494</v>
      </c>
      <c r="AN225" s="30"/>
      <c r="AO225" s="31"/>
      <c r="AP225" s="29"/>
      <c r="AQ225" s="2"/>
    </row>
    <row r="226" spans="1:43" x14ac:dyDescent="0.25">
      <c r="A226" s="1">
        <v>2024</v>
      </c>
      <c r="B226" s="1">
        <v>11</v>
      </c>
      <c r="C226" s="2"/>
      <c r="D226" s="2"/>
      <c r="E226" s="26">
        <v>743.04700000000003</v>
      </c>
      <c r="F226">
        <v>675.53200000000004</v>
      </c>
      <c r="G226">
        <v>666.70100000000002</v>
      </c>
      <c r="H226">
        <v>663.6</v>
      </c>
      <c r="I226">
        <v>669.27599999999995</v>
      </c>
      <c r="J226">
        <v>658.61800000000005</v>
      </c>
      <c r="K226">
        <v>664.553</v>
      </c>
      <c r="L226">
        <v>665.351</v>
      </c>
      <c r="M226">
        <v>673.98599999999999</v>
      </c>
      <c r="N226">
        <v>678.70600000000002</v>
      </c>
      <c r="O226">
        <v>690.149</v>
      </c>
      <c r="P226">
        <v>689.63599999999997</v>
      </c>
      <c r="Q226">
        <v>684.43499999999995</v>
      </c>
      <c r="R226">
        <v>683.27800000000002</v>
      </c>
      <c r="S226">
        <v>683.40899999999999</v>
      </c>
      <c r="T226">
        <v>682.82600000000002</v>
      </c>
      <c r="U226">
        <v>680.322</v>
      </c>
      <c r="V226">
        <v>670.51599999999996</v>
      </c>
      <c r="W226">
        <v>641.53099999999995</v>
      </c>
      <c r="X226">
        <v>657.44500000000005</v>
      </c>
      <c r="Y226">
        <v>690.21799999999996</v>
      </c>
      <c r="Z226">
        <v>688.08</v>
      </c>
      <c r="AA226">
        <v>697.072</v>
      </c>
      <c r="AB226">
        <v>697.4</v>
      </c>
      <c r="AC226">
        <v>670.99400000000003</v>
      </c>
      <c r="AD226">
        <v>712.71799999999996</v>
      </c>
      <c r="AE226" s="28">
        <v>734.92</v>
      </c>
      <c r="AF226">
        <v>735.34400000000005</v>
      </c>
      <c r="AG226" s="29">
        <v>771.23500000000001</v>
      </c>
      <c r="AH226" s="29">
        <v>708.25199999999995</v>
      </c>
      <c r="AI226" s="29">
        <v>725.29100000000005</v>
      </c>
      <c r="AJ226" s="29">
        <v>787.37800000000004</v>
      </c>
      <c r="AK226">
        <v>822.94399999999996</v>
      </c>
      <c r="AL226">
        <v>591.75699999999995</v>
      </c>
      <c r="AM226">
        <v>57.747999999999998</v>
      </c>
      <c r="AN226" s="30"/>
      <c r="AO226" s="31"/>
      <c r="AP226" s="29"/>
      <c r="AQ226" s="2"/>
    </row>
    <row r="227" spans="1:43" x14ac:dyDescent="0.25">
      <c r="A227" s="1">
        <v>2024</v>
      </c>
      <c r="B227" s="1">
        <v>12</v>
      </c>
      <c r="C227" s="2"/>
      <c r="D227" s="2"/>
      <c r="E227" s="26">
        <v>1033.837</v>
      </c>
      <c r="F227">
        <v>937.53099999999995</v>
      </c>
      <c r="G227">
        <v>924.26900000000001</v>
      </c>
      <c r="H227">
        <v>920.59699999999998</v>
      </c>
      <c r="I227">
        <v>928.22</v>
      </c>
      <c r="J227">
        <v>916.726</v>
      </c>
      <c r="K227">
        <v>921.07899999999995</v>
      </c>
      <c r="L227">
        <v>922.23599999999999</v>
      </c>
      <c r="M227">
        <v>948.88099999999997</v>
      </c>
      <c r="N227">
        <v>947.00699999999995</v>
      </c>
      <c r="O227">
        <v>960.81799999999998</v>
      </c>
      <c r="P227">
        <v>960.27700000000004</v>
      </c>
      <c r="Q227">
        <v>954.67499999999995</v>
      </c>
      <c r="R227">
        <v>953.43799999999999</v>
      </c>
      <c r="S227">
        <v>953.60500000000002</v>
      </c>
      <c r="T227">
        <v>952.96400000000006</v>
      </c>
      <c r="U227">
        <v>950.17200000000003</v>
      </c>
      <c r="V227">
        <v>939.39800000000002</v>
      </c>
      <c r="W227">
        <v>905.553</v>
      </c>
      <c r="X227">
        <v>923.39800000000002</v>
      </c>
      <c r="Y227">
        <v>967.98800000000006</v>
      </c>
      <c r="Z227">
        <v>966.17700000000002</v>
      </c>
      <c r="AA227">
        <v>964.875</v>
      </c>
      <c r="AB227">
        <v>965.26</v>
      </c>
      <c r="AC227">
        <v>917.63199999999995</v>
      </c>
      <c r="AD227">
        <v>975.22400000000005</v>
      </c>
      <c r="AE227" s="28">
        <v>1000.384</v>
      </c>
      <c r="AF227" s="16">
        <v>1001.503</v>
      </c>
      <c r="AG227" s="29">
        <v>1047.604</v>
      </c>
      <c r="AH227" s="29">
        <v>970.029</v>
      </c>
      <c r="AI227" s="29">
        <v>1004.951</v>
      </c>
      <c r="AJ227" s="29">
        <v>1082.6120000000001</v>
      </c>
      <c r="AK227" s="16">
        <v>1086.4259999999999</v>
      </c>
      <c r="AL227">
        <v>850.28099999999995</v>
      </c>
      <c r="AM227">
        <v>58.987000000000002</v>
      </c>
      <c r="AN227" s="30"/>
      <c r="AO227" s="31"/>
      <c r="AP227" s="29"/>
      <c r="AQ227" s="2"/>
    </row>
    <row r="228" spans="1:43" x14ac:dyDescent="0.25">
      <c r="A228" s="1">
        <v>2025</v>
      </c>
      <c r="B228" s="1">
        <v>1</v>
      </c>
      <c r="C228" s="2"/>
      <c r="D228" s="2"/>
      <c r="E228" s="26">
        <v>1184.5260000000001</v>
      </c>
      <c r="F228" s="16">
        <v>1078.847</v>
      </c>
      <c r="G228" s="16">
        <v>1062.9860000000001</v>
      </c>
      <c r="H228" s="16">
        <v>1058.4749999999999</v>
      </c>
      <c r="I228" s="16">
        <v>1066.6610000000001</v>
      </c>
      <c r="J228" s="16">
        <v>1053.654</v>
      </c>
      <c r="K228" s="16">
        <v>1053.6859999999999</v>
      </c>
      <c r="L228" s="16">
        <v>1054.144</v>
      </c>
      <c r="M228" s="16">
        <v>1071.19</v>
      </c>
      <c r="N228" s="16">
        <v>1069.271</v>
      </c>
      <c r="O228" s="16">
        <v>1071.3779999999999</v>
      </c>
      <c r="P228" s="16">
        <v>1070.6489999999999</v>
      </c>
      <c r="Q228" s="16">
        <v>1065.357</v>
      </c>
      <c r="R228" s="16">
        <v>1064.068</v>
      </c>
      <c r="S228" s="16">
        <v>1064.191</v>
      </c>
      <c r="T228" s="16">
        <v>1063.604</v>
      </c>
      <c r="U228" s="16">
        <v>1060.9659999999999</v>
      </c>
      <c r="V228" s="16">
        <v>1049.7370000000001</v>
      </c>
      <c r="W228" s="16">
        <v>1014.697</v>
      </c>
      <c r="X228" s="16">
        <v>1031.1189999999999</v>
      </c>
      <c r="Y228" s="16">
        <v>1082.3699999999999</v>
      </c>
      <c r="Z228" s="16">
        <v>1080.9639999999999</v>
      </c>
      <c r="AA228" s="16">
        <v>1084.0329999999999</v>
      </c>
      <c r="AB228" s="16">
        <v>1084.43</v>
      </c>
      <c r="AC228" s="16">
        <v>1038.9490000000001</v>
      </c>
      <c r="AD228" s="16">
        <v>1107.377</v>
      </c>
      <c r="AE228" s="28">
        <v>1133.1590000000001</v>
      </c>
      <c r="AF228" s="16">
        <v>1133.954</v>
      </c>
      <c r="AG228" s="29">
        <v>1190.771</v>
      </c>
      <c r="AH228" s="29">
        <v>1100.9880000000001</v>
      </c>
      <c r="AI228" s="29">
        <v>1153.097</v>
      </c>
      <c r="AJ228" s="29">
        <v>1243.3119999999999</v>
      </c>
      <c r="AK228" s="16">
        <v>1217.777</v>
      </c>
      <c r="AL228">
        <v>981.62699999999995</v>
      </c>
      <c r="AM228">
        <v>58.988</v>
      </c>
      <c r="AN228" s="30"/>
      <c r="AO228" s="31"/>
      <c r="AP228" s="29"/>
      <c r="AQ228" s="2"/>
    </row>
    <row r="229" spans="1:43" x14ac:dyDescent="0.25">
      <c r="A229" s="1">
        <v>2025</v>
      </c>
      <c r="B229" s="1">
        <v>2</v>
      </c>
      <c r="C229" s="2"/>
      <c r="D229" s="2"/>
      <c r="E229" s="26">
        <v>1066.5129999999999</v>
      </c>
      <c r="F229">
        <v>969.98500000000001</v>
      </c>
      <c r="G229">
        <v>955.79399999999998</v>
      </c>
      <c r="H229">
        <v>951.63099999999997</v>
      </c>
      <c r="I229">
        <v>959.101</v>
      </c>
      <c r="J229">
        <v>947.27800000000002</v>
      </c>
      <c r="K229">
        <v>928.86199999999997</v>
      </c>
      <c r="L229">
        <v>928.70600000000002</v>
      </c>
      <c r="M229">
        <v>954.36400000000003</v>
      </c>
      <c r="N229">
        <v>953.13900000000001</v>
      </c>
      <c r="O229">
        <v>953.48900000000003</v>
      </c>
      <c r="P229">
        <v>952.79399999999998</v>
      </c>
      <c r="Q229">
        <v>947.73</v>
      </c>
      <c r="R229">
        <v>946.52499999999998</v>
      </c>
      <c r="S229">
        <v>946.625</v>
      </c>
      <c r="T229">
        <v>946.077</v>
      </c>
      <c r="U229">
        <v>943.64200000000005</v>
      </c>
      <c r="V229">
        <v>933.14200000000005</v>
      </c>
      <c r="W229">
        <v>901.96</v>
      </c>
      <c r="X229">
        <v>917.02099999999996</v>
      </c>
      <c r="Y229">
        <v>962.73500000000001</v>
      </c>
      <c r="Z229">
        <v>961.48699999999997</v>
      </c>
      <c r="AA229">
        <v>965.94799999999998</v>
      </c>
      <c r="AB229" s="16">
        <v>966.30899999999997</v>
      </c>
      <c r="AC229">
        <v>951.34900000000005</v>
      </c>
      <c r="AD229" s="16">
        <v>1011.481</v>
      </c>
      <c r="AE229" s="28">
        <v>1034.98</v>
      </c>
      <c r="AF229" s="16">
        <v>1035.566</v>
      </c>
      <c r="AG229" s="29">
        <v>1086.17</v>
      </c>
      <c r="AH229" s="29">
        <v>1006.099</v>
      </c>
      <c r="AI229" s="29">
        <v>1050.9749999999999</v>
      </c>
      <c r="AJ229" s="29">
        <v>1131.2950000000001</v>
      </c>
      <c r="AK229" s="16">
        <v>1122.6590000000001</v>
      </c>
      <c r="AL229">
        <v>887.322</v>
      </c>
      <c r="AM229">
        <v>58.784999999999997</v>
      </c>
      <c r="AN229" s="30"/>
      <c r="AO229" s="31"/>
      <c r="AP229" s="29"/>
      <c r="AQ229" s="2"/>
    </row>
    <row r="230" spans="1:43" x14ac:dyDescent="0.25">
      <c r="A230" s="1">
        <v>2025</v>
      </c>
      <c r="B230" s="1">
        <v>3</v>
      </c>
      <c r="C230" s="2"/>
      <c r="D230" s="2"/>
      <c r="E230" s="26">
        <v>940.149</v>
      </c>
      <c r="F230">
        <v>854.64400000000001</v>
      </c>
      <c r="G230">
        <v>841.96500000000003</v>
      </c>
      <c r="H230">
        <v>837.81200000000001</v>
      </c>
      <c r="I230">
        <v>844.73199999999997</v>
      </c>
      <c r="J230">
        <v>832.28800000000001</v>
      </c>
      <c r="K230">
        <v>829.20500000000004</v>
      </c>
      <c r="L230">
        <v>831.47900000000004</v>
      </c>
      <c r="M230">
        <v>847.76199999999994</v>
      </c>
      <c r="N230">
        <v>847.24699999999996</v>
      </c>
      <c r="O230">
        <v>846.50800000000004</v>
      </c>
      <c r="P230">
        <v>845.80200000000002</v>
      </c>
      <c r="Q230">
        <v>840.649</v>
      </c>
      <c r="R230">
        <v>839.4</v>
      </c>
      <c r="S230">
        <v>839.48699999999997</v>
      </c>
      <c r="T230">
        <v>838.93</v>
      </c>
      <c r="U230">
        <v>836.48699999999997</v>
      </c>
      <c r="V230">
        <v>825.83500000000004</v>
      </c>
      <c r="W230">
        <v>795.91099999999994</v>
      </c>
      <c r="X230">
        <v>810.92200000000003</v>
      </c>
      <c r="Y230">
        <v>851.76400000000001</v>
      </c>
      <c r="Z230">
        <v>841.24199999999996</v>
      </c>
      <c r="AA230">
        <v>849.97799999999995</v>
      </c>
      <c r="AB230">
        <v>850.34299999999996</v>
      </c>
      <c r="AC230">
        <v>849.58399999999995</v>
      </c>
      <c r="AD230">
        <v>903.04</v>
      </c>
      <c r="AE230" s="28">
        <v>926.03800000000001</v>
      </c>
      <c r="AF230">
        <v>926.62900000000002</v>
      </c>
      <c r="AG230" s="29">
        <v>972.14400000000001</v>
      </c>
      <c r="AH230" s="29">
        <v>898.21600000000001</v>
      </c>
      <c r="AI230" s="29">
        <v>933.43700000000001</v>
      </c>
      <c r="AJ230" s="29">
        <v>1007.241</v>
      </c>
      <c r="AK230" s="16">
        <v>1013.7329999999999</v>
      </c>
      <c r="AL230">
        <v>780.51400000000001</v>
      </c>
      <c r="AM230">
        <v>58.256</v>
      </c>
      <c r="AN230" s="30"/>
      <c r="AO230" s="31"/>
      <c r="AP230" s="29"/>
      <c r="AQ230" s="2"/>
    </row>
    <row r="231" spans="1:43" x14ac:dyDescent="0.25">
      <c r="A231" s="1">
        <v>2025</v>
      </c>
      <c r="B231" s="1">
        <v>4</v>
      </c>
      <c r="C231" s="2"/>
      <c r="D231" s="2"/>
      <c r="E231" s="26">
        <v>800.30700000000002</v>
      </c>
      <c r="F231">
        <v>737.303</v>
      </c>
      <c r="G231">
        <v>727.56899999999996</v>
      </c>
      <c r="H231">
        <v>724.05600000000004</v>
      </c>
      <c r="I231">
        <v>730.15099999999995</v>
      </c>
      <c r="J231">
        <v>718.31100000000004</v>
      </c>
      <c r="K231">
        <v>721.37099999999998</v>
      </c>
      <c r="L231">
        <v>719.95399999999995</v>
      </c>
      <c r="M231">
        <v>725.22699999999998</v>
      </c>
      <c r="N231">
        <v>735.48800000000006</v>
      </c>
      <c r="O231">
        <v>736.89099999999996</v>
      </c>
      <c r="P231">
        <v>736.17399999999998</v>
      </c>
      <c r="Q231">
        <v>730.93</v>
      </c>
      <c r="R231">
        <v>729.64</v>
      </c>
      <c r="S231">
        <v>729.71299999999997</v>
      </c>
      <c r="T231">
        <v>729.15300000000002</v>
      </c>
      <c r="U231">
        <v>726.71699999999998</v>
      </c>
      <c r="V231">
        <v>716.12099999999998</v>
      </c>
      <c r="W231">
        <v>688.08100000000002</v>
      </c>
      <c r="X231">
        <v>703.17899999999997</v>
      </c>
      <c r="Y231">
        <v>737.49400000000003</v>
      </c>
      <c r="Z231">
        <v>728.85799999999995</v>
      </c>
      <c r="AA231">
        <v>740.79899999999998</v>
      </c>
      <c r="AB231">
        <v>741.16200000000003</v>
      </c>
      <c r="AC231">
        <v>710.95899999999995</v>
      </c>
      <c r="AD231">
        <v>755.46</v>
      </c>
      <c r="AE231" s="28">
        <v>777.26099999999997</v>
      </c>
      <c r="AF231">
        <v>777.65599999999995</v>
      </c>
      <c r="AG231" s="29">
        <v>818.84100000000001</v>
      </c>
      <c r="AH231" s="29">
        <v>750.93200000000002</v>
      </c>
      <c r="AI231" s="29">
        <v>771.202</v>
      </c>
      <c r="AJ231" s="29">
        <v>838.31799999999998</v>
      </c>
      <c r="AK231">
        <v>865.88099999999997</v>
      </c>
      <c r="AL231">
        <v>634.25599999999997</v>
      </c>
      <c r="AM231">
        <v>57.857999999999997</v>
      </c>
      <c r="AN231" s="30"/>
      <c r="AO231" s="31"/>
      <c r="AP231" s="29"/>
      <c r="AQ231" s="2"/>
    </row>
    <row r="232" spans="1:43" x14ac:dyDescent="0.25">
      <c r="A232" s="1">
        <v>2025</v>
      </c>
      <c r="B232" s="1">
        <v>5</v>
      </c>
      <c r="C232" s="2"/>
      <c r="D232" s="2"/>
      <c r="E232" s="26">
        <v>789.2</v>
      </c>
      <c r="F232">
        <v>727.755</v>
      </c>
      <c r="G232">
        <v>718.84100000000001</v>
      </c>
      <c r="H232">
        <v>715.38599999999997</v>
      </c>
      <c r="I232">
        <v>721.34799999999996</v>
      </c>
      <c r="J232">
        <v>709.27099999999996</v>
      </c>
      <c r="K232">
        <v>709.96500000000003</v>
      </c>
      <c r="L232">
        <v>709.09900000000005</v>
      </c>
      <c r="M232">
        <v>708.524</v>
      </c>
      <c r="N232">
        <v>748.27499999999998</v>
      </c>
      <c r="O232">
        <v>748.18600000000004</v>
      </c>
      <c r="P232">
        <v>747.44799999999998</v>
      </c>
      <c r="Q232">
        <v>741.80700000000002</v>
      </c>
      <c r="R232">
        <v>740.46199999999999</v>
      </c>
      <c r="S232">
        <v>740.52700000000004</v>
      </c>
      <c r="T232">
        <v>739.95399999999995</v>
      </c>
      <c r="U232">
        <v>737.48199999999997</v>
      </c>
      <c r="V232">
        <v>726.67600000000004</v>
      </c>
      <c r="W232">
        <v>700.69799999999998</v>
      </c>
      <c r="X232">
        <v>715.96500000000003</v>
      </c>
      <c r="Y232">
        <v>749.20899999999995</v>
      </c>
      <c r="Z232">
        <v>742.10900000000004</v>
      </c>
      <c r="AA232">
        <v>749.51700000000005</v>
      </c>
      <c r="AB232">
        <v>749.86900000000003</v>
      </c>
      <c r="AC232">
        <v>739.23800000000006</v>
      </c>
      <c r="AD232">
        <v>782.14800000000002</v>
      </c>
      <c r="AE232" s="28">
        <v>801.99199999999996</v>
      </c>
      <c r="AF232">
        <v>802.44299999999998</v>
      </c>
      <c r="AG232" s="29">
        <v>849.83600000000001</v>
      </c>
      <c r="AH232" s="29">
        <v>777.50699999999995</v>
      </c>
      <c r="AI232" s="29">
        <v>787.40800000000002</v>
      </c>
      <c r="AJ232" s="29">
        <v>858.68899999999996</v>
      </c>
      <c r="AK232">
        <v>894.38699999999994</v>
      </c>
      <c r="AL232">
        <v>658.86599999999999</v>
      </c>
      <c r="AM232">
        <v>58.831000000000003</v>
      </c>
      <c r="AN232" s="30"/>
      <c r="AO232" s="31"/>
      <c r="AP232" s="29"/>
      <c r="AQ232" s="2"/>
    </row>
    <row r="233" spans="1:43" x14ac:dyDescent="0.25">
      <c r="A233" s="1">
        <v>2025</v>
      </c>
      <c r="B233" s="1">
        <v>6</v>
      </c>
      <c r="C233" s="2"/>
      <c r="D233" s="2"/>
      <c r="E233" s="26">
        <v>1074.56</v>
      </c>
      <c r="F233" s="16">
        <v>1024.1880000000001</v>
      </c>
      <c r="G233" s="16">
        <v>1012.6</v>
      </c>
      <c r="H233" s="16">
        <v>1008.655</v>
      </c>
      <c r="I233" s="16">
        <v>1015.374</v>
      </c>
      <c r="J233" s="16">
        <v>1003.082</v>
      </c>
      <c r="K233" s="16">
        <v>1001.703</v>
      </c>
      <c r="L233" s="16">
        <v>972.149</v>
      </c>
      <c r="M233" s="16">
        <v>970.95</v>
      </c>
      <c r="N233" s="16">
        <v>1103.345</v>
      </c>
      <c r="O233" s="16">
        <v>1105.8589999999999</v>
      </c>
      <c r="P233" s="16">
        <v>1105.1020000000001</v>
      </c>
      <c r="Q233" s="16">
        <v>1098.846</v>
      </c>
      <c r="R233" s="16">
        <v>1097.3989999999999</v>
      </c>
      <c r="S233" s="16">
        <v>1097.4749999999999</v>
      </c>
      <c r="T233" s="16">
        <v>1096.8979999999999</v>
      </c>
      <c r="U233" s="16">
        <v>1094.385</v>
      </c>
      <c r="V233" s="16">
        <v>1083.58</v>
      </c>
      <c r="W233" s="16">
        <v>1060.5519999999999</v>
      </c>
      <c r="X233" s="16">
        <v>1076.1400000000001</v>
      </c>
      <c r="Y233" s="16">
        <v>1121.7670000000001</v>
      </c>
      <c r="Z233" s="16">
        <v>1115.981</v>
      </c>
      <c r="AA233" s="16">
        <v>1121.9100000000001</v>
      </c>
      <c r="AB233" s="16">
        <v>1122.2550000000001</v>
      </c>
      <c r="AC233" s="16">
        <v>1051.923</v>
      </c>
      <c r="AD233" s="16">
        <v>1109.943</v>
      </c>
      <c r="AE233" s="28">
        <v>1125.2560000000001</v>
      </c>
      <c r="AF233" s="16">
        <v>1125.6890000000001</v>
      </c>
      <c r="AG233" s="29">
        <v>1209.117</v>
      </c>
      <c r="AH233" s="29">
        <v>1103.347</v>
      </c>
      <c r="AI233" s="29">
        <v>1112.92</v>
      </c>
      <c r="AJ233" s="29">
        <v>1218.1020000000001</v>
      </c>
      <c r="AK233" s="16">
        <v>1220.4649999999999</v>
      </c>
      <c r="AL233">
        <v>984.60599999999999</v>
      </c>
      <c r="AM233">
        <v>58.914999999999999</v>
      </c>
      <c r="AN233" s="30"/>
      <c r="AO233" s="31"/>
      <c r="AP233" s="29"/>
      <c r="AQ233" s="2"/>
    </row>
    <row r="234" spans="1:43" x14ac:dyDescent="0.25">
      <c r="A234" s="1">
        <v>2025</v>
      </c>
      <c r="B234" s="1">
        <v>7</v>
      </c>
      <c r="C234" s="2"/>
      <c r="D234" s="2"/>
      <c r="E234" s="26">
        <v>1394.971</v>
      </c>
      <c r="F234" s="16">
        <v>1301.4169999999999</v>
      </c>
      <c r="G234" s="16">
        <v>1285.125</v>
      </c>
      <c r="H234" s="16">
        <v>1279.335</v>
      </c>
      <c r="I234" s="16">
        <v>1287.578</v>
      </c>
      <c r="J234" s="16">
        <v>1272.31</v>
      </c>
      <c r="K234" s="16">
        <v>1271.761</v>
      </c>
      <c r="L234" s="16">
        <v>1258.4929999999999</v>
      </c>
      <c r="M234" s="16">
        <v>1255.7760000000001</v>
      </c>
      <c r="N234" s="16">
        <v>1491.451</v>
      </c>
      <c r="O234" s="16">
        <v>1491.2</v>
      </c>
      <c r="P234" s="16">
        <v>1490.425</v>
      </c>
      <c r="Q234" s="16">
        <v>1483.9690000000001</v>
      </c>
      <c r="R234" s="16">
        <v>1482.366</v>
      </c>
      <c r="S234" s="16">
        <v>1482.444</v>
      </c>
      <c r="T234" s="16">
        <v>1481.8620000000001</v>
      </c>
      <c r="U234" s="16">
        <v>1479.317</v>
      </c>
      <c r="V234" s="16">
        <v>1468.4459999999999</v>
      </c>
      <c r="W234" s="16">
        <v>1446.2439999999999</v>
      </c>
      <c r="X234" s="16">
        <v>1461.826</v>
      </c>
      <c r="Y234" s="16">
        <v>1523.1959999999999</v>
      </c>
      <c r="Z234" s="16">
        <v>1518.576</v>
      </c>
      <c r="AA234" s="16">
        <v>1522.7370000000001</v>
      </c>
      <c r="AB234" s="16">
        <v>1523.0909999999999</v>
      </c>
      <c r="AC234" s="16">
        <v>1416.203</v>
      </c>
      <c r="AD234" s="16">
        <v>1495.02</v>
      </c>
      <c r="AE234" s="28">
        <v>1506.2339999999999</v>
      </c>
      <c r="AF234" s="16">
        <v>1506.6010000000001</v>
      </c>
      <c r="AG234" s="29">
        <v>1631.867</v>
      </c>
      <c r="AH234" s="29">
        <v>1485.079</v>
      </c>
      <c r="AI234" s="29">
        <v>1499.3219999999999</v>
      </c>
      <c r="AJ234" s="29">
        <v>1646.37</v>
      </c>
      <c r="AK234" s="16">
        <v>1603.4880000000001</v>
      </c>
      <c r="AL234" s="16">
        <v>1365.2190000000001</v>
      </c>
      <c r="AM234">
        <v>59.517000000000003</v>
      </c>
      <c r="AN234" s="30"/>
      <c r="AO234" s="31"/>
      <c r="AP234" s="29"/>
      <c r="AQ234" s="2"/>
    </row>
    <row r="235" spans="1:43" x14ac:dyDescent="0.25">
      <c r="A235" s="1">
        <v>2025</v>
      </c>
      <c r="B235" s="1">
        <v>8</v>
      </c>
      <c r="C235" s="2"/>
      <c r="D235" s="2"/>
      <c r="E235" s="26">
        <v>1385.5139999999999</v>
      </c>
      <c r="F235" s="16">
        <v>1341.645</v>
      </c>
      <c r="G235" s="16">
        <v>1325.903</v>
      </c>
      <c r="H235" s="16">
        <v>1320.424</v>
      </c>
      <c r="I235" s="16">
        <v>1328.384</v>
      </c>
      <c r="J235" s="16">
        <v>1314.172</v>
      </c>
      <c r="K235" s="16">
        <v>1312.377</v>
      </c>
      <c r="L235" s="16">
        <v>1269.8</v>
      </c>
      <c r="M235" s="16">
        <v>1269.886</v>
      </c>
      <c r="N235" s="16">
        <v>1509.598</v>
      </c>
      <c r="O235" s="16">
        <v>1512.1849999999999</v>
      </c>
      <c r="P235" s="16">
        <v>1511.451</v>
      </c>
      <c r="Q235" s="16">
        <v>1505.17</v>
      </c>
      <c r="R235" s="16">
        <v>1503.6289999999999</v>
      </c>
      <c r="S235" s="16">
        <v>1503.7239999999999</v>
      </c>
      <c r="T235" s="16">
        <v>1503.165</v>
      </c>
      <c r="U235" s="16">
        <v>1500.6869999999999</v>
      </c>
      <c r="V235" s="16">
        <v>1490.28</v>
      </c>
      <c r="W235" s="16">
        <v>1468.027</v>
      </c>
      <c r="X235" s="16">
        <v>1483.462</v>
      </c>
      <c r="Y235" s="16">
        <v>1544.5119999999999</v>
      </c>
      <c r="Z235" s="16">
        <v>1540.7080000000001</v>
      </c>
      <c r="AA235" s="16">
        <v>1545.0820000000001</v>
      </c>
      <c r="AB235" s="16">
        <v>1545.4159999999999</v>
      </c>
      <c r="AC235" s="16">
        <v>1432.5730000000001</v>
      </c>
      <c r="AD235" s="16">
        <v>1510.546</v>
      </c>
      <c r="AE235" s="28">
        <v>1522.155</v>
      </c>
      <c r="AF235" s="16">
        <v>1522.4580000000001</v>
      </c>
      <c r="AG235" s="29">
        <v>1647.4480000000001</v>
      </c>
      <c r="AH235" s="29">
        <v>1501.0150000000001</v>
      </c>
      <c r="AI235" s="29">
        <v>1515.394</v>
      </c>
      <c r="AJ235" s="29">
        <v>1662.192</v>
      </c>
      <c r="AK235" s="16">
        <v>1618.7349999999999</v>
      </c>
      <c r="AL235" s="16">
        <v>1381.9659999999999</v>
      </c>
      <c r="AM235">
        <v>59.143000000000001</v>
      </c>
      <c r="AN235" s="30"/>
      <c r="AO235" s="31"/>
      <c r="AP235" s="29"/>
      <c r="AQ235" s="2"/>
    </row>
    <row r="236" spans="1:43" x14ac:dyDescent="0.25">
      <c r="A236" s="1">
        <v>2025</v>
      </c>
      <c r="B236" s="1">
        <v>9</v>
      </c>
      <c r="C236" s="2"/>
      <c r="D236" s="2"/>
      <c r="E236" s="26">
        <v>1259.7049999999999</v>
      </c>
      <c r="F236" s="16">
        <v>1176.0429999999999</v>
      </c>
      <c r="G236" s="16">
        <v>1161.538</v>
      </c>
      <c r="H236" s="16">
        <v>1156.9100000000001</v>
      </c>
      <c r="I236" s="16">
        <v>1164.7159999999999</v>
      </c>
      <c r="J236" s="16">
        <v>1151.806</v>
      </c>
      <c r="K236" s="16">
        <v>1150.0139999999999</v>
      </c>
      <c r="L236" s="16">
        <v>1127.7819999999999</v>
      </c>
      <c r="M236" s="16">
        <v>1126.742</v>
      </c>
      <c r="N236" s="16">
        <v>1327.2729999999999</v>
      </c>
      <c r="O236" s="16">
        <v>1330.6869999999999</v>
      </c>
      <c r="P236" s="16">
        <v>1329.942</v>
      </c>
      <c r="Q236" s="16">
        <v>1323.8510000000001</v>
      </c>
      <c r="R236" s="16">
        <v>1322.423</v>
      </c>
      <c r="S236" s="16">
        <v>1322.539</v>
      </c>
      <c r="T236" s="16">
        <v>1321.9559999999999</v>
      </c>
      <c r="U236" s="16">
        <v>1319.3330000000001</v>
      </c>
      <c r="V236" s="16">
        <v>1308.4680000000001</v>
      </c>
      <c r="W236" s="16">
        <v>1283.0820000000001</v>
      </c>
      <c r="X236" s="16">
        <v>1299.5809999999999</v>
      </c>
      <c r="Y236" s="16">
        <v>1355.7439999999999</v>
      </c>
      <c r="Z236" s="16">
        <v>1352.6189999999999</v>
      </c>
      <c r="AA236" s="16">
        <v>1356.75</v>
      </c>
      <c r="AB236" s="16">
        <v>1357.116</v>
      </c>
      <c r="AC236" s="16">
        <v>1262.8030000000001</v>
      </c>
      <c r="AD236" s="16">
        <v>1333.932</v>
      </c>
      <c r="AE236" s="28">
        <v>1349.1569999999999</v>
      </c>
      <c r="AF236" s="16">
        <v>1349.5129999999999</v>
      </c>
      <c r="AG236" s="29">
        <v>1458.8040000000001</v>
      </c>
      <c r="AH236" s="29">
        <v>1325.3579999999999</v>
      </c>
      <c r="AI236" s="29">
        <v>1337.557</v>
      </c>
      <c r="AJ236" s="29">
        <v>1470.905</v>
      </c>
      <c r="AK236" s="16">
        <v>1442.759</v>
      </c>
      <c r="AL236" s="16">
        <v>1206.4079999999999</v>
      </c>
      <c r="AM236">
        <v>59.037999999999997</v>
      </c>
      <c r="AN236" s="30"/>
      <c r="AO236" s="31"/>
      <c r="AP236" s="29"/>
      <c r="AQ236" s="2"/>
    </row>
    <row r="237" spans="1:43" x14ac:dyDescent="0.25">
      <c r="A237" s="1">
        <v>2025</v>
      </c>
      <c r="B237" s="1">
        <v>10</v>
      </c>
      <c r="C237" s="2"/>
      <c r="D237" s="2"/>
      <c r="E237" s="26">
        <v>826.322</v>
      </c>
      <c r="F237">
        <v>753.35</v>
      </c>
      <c r="G237">
        <v>744.851</v>
      </c>
      <c r="H237">
        <v>742.40300000000002</v>
      </c>
      <c r="I237">
        <v>748.21299999999997</v>
      </c>
      <c r="J237">
        <v>738.98099999999999</v>
      </c>
      <c r="K237">
        <v>738.78300000000002</v>
      </c>
      <c r="L237">
        <v>739.48699999999997</v>
      </c>
      <c r="M237">
        <v>737.09900000000005</v>
      </c>
      <c r="N237">
        <v>795.43799999999999</v>
      </c>
      <c r="O237">
        <v>803.74800000000005</v>
      </c>
      <c r="P237">
        <v>803.06500000000005</v>
      </c>
      <c r="Q237">
        <v>797.33699999999999</v>
      </c>
      <c r="R237">
        <v>796.06200000000001</v>
      </c>
      <c r="S237">
        <v>796.19899999999996</v>
      </c>
      <c r="T237">
        <v>795.64599999999996</v>
      </c>
      <c r="U237">
        <v>793.10900000000004</v>
      </c>
      <c r="V237">
        <v>782.85500000000002</v>
      </c>
      <c r="W237">
        <v>755.99800000000005</v>
      </c>
      <c r="X237">
        <v>772.37199999999996</v>
      </c>
      <c r="Y237">
        <v>807.18600000000004</v>
      </c>
      <c r="Z237">
        <v>804.56600000000003</v>
      </c>
      <c r="AA237">
        <v>811.21100000000001</v>
      </c>
      <c r="AB237">
        <v>811.57299999999998</v>
      </c>
      <c r="AC237">
        <v>771.26099999999997</v>
      </c>
      <c r="AD237">
        <v>814.79899999999998</v>
      </c>
      <c r="AE237" s="28">
        <v>835.28700000000003</v>
      </c>
      <c r="AF237">
        <v>835.62800000000004</v>
      </c>
      <c r="AG237" s="29">
        <v>887.26700000000005</v>
      </c>
      <c r="AH237" s="29">
        <v>810.31799999999998</v>
      </c>
      <c r="AI237" s="29">
        <v>818.80600000000004</v>
      </c>
      <c r="AJ237" s="29">
        <v>894.76199999999994</v>
      </c>
      <c r="AK237">
        <v>926.52800000000002</v>
      </c>
      <c r="AL237">
        <v>692.53700000000003</v>
      </c>
      <c r="AM237">
        <v>58.448999999999998</v>
      </c>
      <c r="AN237" s="30"/>
      <c r="AO237" s="31"/>
      <c r="AP237" s="29"/>
      <c r="AQ237" s="2"/>
    </row>
    <row r="238" spans="1:43" x14ac:dyDescent="0.25">
      <c r="A238" s="1">
        <v>2025</v>
      </c>
      <c r="B238" s="1">
        <v>11</v>
      </c>
      <c r="C238" s="2"/>
      <c r="D238" s="2"/>
      <c r="E238" s="26">
        <v>753.40700000000004</v>
      </c>
      <c r="F238">
        <v>684.44600000000003</v>
      </c>
      <c r="G238">
        <v>675.11599999999999</v>
      </c>
      <c r="H238">
        <v>671.673</v>
      </c>
      <c r="I238">
        <v>678.14099999999996</v>
      </c>
      <c r="J238">
        <v>666.34299999999996</v>
      </c>
      <c r="K238">
        <v>672.24099999999999</v>
      </c>
      <c r="L238">
        <v>673.01700000000005</v>
      </c>
      <c r="M238">
        <v>681.89400000000001</v>
      </c>
      <c r="N238">
        <v>687.09299999999996</v>
      </c>
      <c r="O238">
        <v>697.13499999999999</v>
      </c>
      <c r="P238">
        <v>696.47500000000002</v>
      </c>
      <c r="Q238">
        <v>691.00599999999997</v>
      </c>
      <c r="R238">
        <v>689.76</v>
      </c>
      <c r="S238">
        <v>689.91800000000001</v>
      </c>
      <c r="T238">
        <v>689.36599999999999</v>
      </c>
      <c r="U238">
        <v>686.78200000000004</v>
      </c>
      <c r="V238">
        <v>676.53399999999999</v>
      </c>
      <c r="W238">
        <v>646.697</v>
      </c>
      <c r="X238">
        <v>663.56600000000003</v>
      </c>
      <c r="Y238">
        <v>697.34799999999996</v>
      </c>
      <c r="Z238">
        <v>695.19399999999996</v>
      </c>
      <c r="AA238">
        <v>704.03300000000002</v>
      </c>
      <c r="AB238">
        <v>704.41200000000003</v>
      </c>
      <c r="AC238">
        <v>676.452</v>
      </c>
      <c r="AD238">
        <v>718.94799999999998</v>
      </c>
      <c r="AE238" s="28">
        <v>742.221</v>
      </c>
      <c r="AF238">
        <v>742.56299999999999</v>
      </c>
      <c r="AG238" s="29">
        <v>780.72699999999998</v>
      </c>
      <c r="AH238" s="29">
        <v>714.71600000000001</v>
      </c>
      <c r="AI238" s="29">
        <v>733.20500000000004</v>
      </c>
      <c r="AJ238" s="29">
        <v>798.29499999999996</v>
      </c>
      <c r="AK238">
        <v>829.61400000000003</v>
      </c>
      <c r="AL238">
        <v>598.14800000000002</v>
      </c>
      <c r="AM238">
        <v>57.817999999999998</v>
      </c>
      <c r="AN238" s="30"/>
      <c r="AO238" s="31"/>
      <c r="AP238" s="29"/>
      <c r="AQ238" s="2"/>
    </row>
    <row r="239" spans="1:43" x14ac:dyDescent="0.25">
      <c r="A239" s="1">
        <v>2025</v>
      </c>
      <c r="B239" s="1">
        <v>12</v>
      </c>
      <c r="C239" s="2"/>
      <c r="D239" s="2"/>
      <c r="E239" s="26">
        <v>1021.182</v>
      </c>
      <c r="F239">
        <v>925.60699999999997</v>
      </c>
      <c r="G239">
        <v>911.976</v>
      </c>
      <c r="H239">
        <v>907.93299999999999</v>
      </c>
      <c r="I239">
        <v>916.36800000000005</v>
      </c>
      <c r="J239">
        <v>903.77</v>
      </c>
      <c r="K239">
        <v>908.06399999999996</v>
      </c>
      <c r="L239">
        <v>909.20299999999997</v>
      </c>
      <c r="M239">
        <v>934.62300000000005</v>
      </c>
      <c r="N239">
        <v>932.86699999999996</v>
      </c>
      <c r="O239">
        <v>944.99</v>
      </c>
      <c r="P239">
        <v>944.30399999999997</v>
      </c>
      <c r="Q239">
        <v>938.55799999999999</v>
      </c>
      <c r="R239">
        <v>937.25699999999995</v>
      </c>
      <c r="S239">
        <v>937.44899999999996</v>
      </c>
      <c r="T239">
        <v>936.85900000000004</v>
      </c>
      <c r="U239">
        <v>934.04899999999998</v>
      </c>
      <c r="V239">
        <v>923.07799999999997</v>
      </c>
      <c r="W239">
        <v>889.13</v>
      </c>
      <c r="X239">
        <v>907.57500000000005</v>
      </c>
      <c r="Y239">
        <v>952.34400000000005</v>
      </c>
      <c r="Z239">
        <v>950.56399999999996</v>
      </c>
      <c r="AA239">
        <v>949.31799999999998</v>
      </c>
      <c r="AB239">
        <v>949.75</v>
      </c>
      <c r="AC239">
        <v>900.87099999999998</v>
      </c>
      <c r="AD239">
        <v>958.11400000000003</v>
      </c>
      <c r="AE239" s="28">
        <v>983.91600000000005</v>
      </c>
      <c r="AF239">
        <v>984.91899999999998</v>
      </c>
      <c r="AG239" s="29">
        <v>1032.799</v>
      </c>
      <c r="AH239" s="29">
        <v>953.39</v>
      </c>
      <c r="AI239" s="29">
        <v>990.31399999999996</v>
      </c>
      <c r="AJ239" s="29">
        <v>1069.876</v>
      </c>
      <c r="AK239" s="16">
        <v>1069.5840000000001</v>
      </c>
      <c r="AL239">
        <v>834.07299999999998</v>
      </c>
      <c r="AM239">
        <v>58.828000000000003</v>
      </c>
      <c r="AN239" s="30"/>
      <c r="AO239" s="31"/>
      <c r="AP239" s="29"/>
      <c r="AQ239" s="2"/>
    </row>
    <row r="240" spans="1:43" x14ac:dyDescent="0.25">
      <c r="A240" s="1">
        <v>2026</v>
      </c>
      <c r="B240" s="1">
        <v>1</v>
      </c>
      <c r="C240" s="2"/>
      <c r="D240" s="2"/>
      <c r="E240" s="26">
        <v>1195.654</v>
      </c>
      <c r="F240" s="16">
        <v>1088.4659999999999</v>
      </c>
      <c r="G240" s="16">
        <v>1071.7929999999999</v>
      </c>
      <c r="H240" s="16">
        <v>1066.7619999999999</v>
      </c>
      <c r="I240" s="16">
        <v>1076.0319999999999</v>
      </c>
      <c r="J240" s="16">
        <v>1061.557</v>
      </c>
      <c r="K240" s="16">
        <v>1061.8420000000001</v>
      </c>
      <c r="L240" s="16">
        <v>1062.3240000000001</v>
      </c>
      <c r="M240" s="16">
        <v>1078.2360000000001</v>
      </c>
      <c r="N240" s="16">
        <v>1076.3440000000001</v>
      </c>
      <c r="O240" s="16">
        <v>1077.086</v>
      </c>
      <c r="P240" s="16">
        <v>1076.2629999999999</v>
      </c>
      <c r="Q240" s="16">
        <v>1070.722</v>
      </c>
      <c r="R240" s="16">
        <v>1069.3430000000001</v>
      </c>
      <c r="S240" s="16">
        <v>1069.5060000000001</v>
      </c>
      <c r="T240" s="16">
        <v>1068.9639999999999</v>
      </c>
      <c r="U240" s="16">
        <v>1066.2349999999999</v>
      </c>
      <c r="V240" s="16">
        <v>1054.771</v>
      </c>
      <c r="W240" s="16">
        <v>1019.005</v>
      </c>
      <c r="X240" s="16">
        <v>1035.8810000000001</v>
      </c>
      <c r="Y240" s="16">
        <v>1088.4849999999999</v>
      </c>
      <c r="Z240" s="16">
        <v>1087.0709999999999</v>
      </c>
      <c r="AA240" s="16">
        <v>1090.241</v>
      </c>
      <c r="AB240" s="16">
        <v>1090.691</v>
      </c>
      <c r="AC240" s="16">
        <v>1042.0730000000001</v>
      </c>
      <c r="AD240" s="16">
        <v>1111.806</v>
      </c>
      <c r="AE240" s="28">
        <v>1138.7170000000001</v>
      </c>
      <c r="AF240" s="16">
        <v>1139.4390000000001</v>
      </c>
      <c r="AG240" s="29">
        <v>1198.934</v>
      </c>
      <c r="AH240" s="29">
        <v>1105.8820000000001</v>
      </c>
      <c r="AI240" s="29">
        <v>1161.808</v>
      </c>
      <c r="AJ240" s="29">
        <v>1255.4459999999999</v>
      </c>
      <c r="AK240" s="16">
        <v>1222.8240000000001</v>
      </c>
      <c r="AL240">
        <v>986.49099999999999</v>
      </c>
      <c r="AM240">
        <v>59.033999999999999</v>
      </c>
      <c r="AN240" s="30"/>
      <c r="AO240" s="31"/>
      <c r="AP240" s="29"/>
      <c r="AQ240" s="2"/>
    </row>
    <row r="241" spans="1:43" x14ac:dyDescent="0.25">
      <c r="A241" s="1">
        <v>2026</v>
      </c>
      <c r="B241" s="1">
        <v>2</v>
      </c>
      <c r="C241" s="2"/>
      <c r="D241" s="2"/>
      <c r="E241" s="26">
        <v>1079.8499999999999</v>
      </c>
      <c r="F241">
        <v>981.65800000000002</v>
      </c>
      <c r="G241">
        <v>966.69899999999996</v>
      </c>
      <c r="H241">
        <v>962.05899999999997</v>
      </c>
      <c r="I241">
        <v>970.53599999999994</v>
      </c>
      <c r="J241">
        <v>957.34900000000005</v>
      </c>
      <c r="K241">
        <v>939.17200000000003</v>
      </c>
      <c r="L241">
        <v>939.04100000000005</v>
      </c>
      <c r="M241">
        <v>963.78200000000004</v>
      </c>
      <c r="N241">
        <v>962.55600000000004</v>
      </c>
      <c r="O241">
        <v>961.726</v>
      </c>
      <c r="P241">
        <v>960.93899999999996</v>
      </c>
      <c r="Q241">
        <v>955.62199999999996</v>
      </c>
      <c r="R241">
        <v>954.32799999999997</v>
      </c>
      <c r="S241">
        <v>954.46600000000001</v>
      </c>
      <c r="T241">
        <v>953.95799999999997</v>
      </c>
      <c r="U241">
        <v>951.43100000000004</v>
      </c>
      <c r="V241">
        <v>940.68</v>
      </c>
      <c r="W241">
        <v>908.74099999999999</v>
      </c>
      <c r="X241">
        <v>924.28</v>
      </c>
      <c r="Y241">
        <v>971.35199999999998</v>
      </c>
      <c r="Z241">
        <v>970.09</v>
      </c>
      <c r="AA241">
        <v>974.65200000000004</v>
      </c>
      <c r="AB241" s="16">
        <v>975.06299999999999</v>
      </c>
      <c r="AC241">
        <v>957.19200000000001</v>
      </c>
      <c r="AD241" s="16">
        <v>1018.658</v>
      </c>
      <c r="AE241" s="28">
        <v>1043.239</v>
      </c>
      <c r="AF241" s="16">
        <v>1043.758</v>
      </c>
      <c r="AG241" s="29">
        <v>1096.895</v>
      </c>
      <c r="AH241" s="29">
        <v>1013.669</v>
      </c>
      <c r="AI241" s="29">
        <v>1061.9829999999999</v>
      </c>
      <c r="AJ241" s="29">
        <v>1145.5820000000001</v>
      </c>
      <c r="AK241" s="16">
        <v>1130.431</v>
      </c>
      <c r="AL241">
        <v>894.80200000000002</v>
      </c>
      <c r="AM241">
        <v>58.857999999999997</v>
      </c>
      <c r="AN241" s="30"/>
      <c r="AO241" s="31"/>
      <c r="AP241" s="29"/>
      <c r="AQ241" s="2"/>
    </row>
    <row r="242" spans="1:43" x14ac:dyDescent="0.25">
      <c r="A242" s="1">
        <v>2026</v>
      </c>
      <c r="B242" s="1">
        <v>3</v>
      </c>
      <c r="C242" s="2"/>
      <c r="D242" s="2"/>
      <c r="E242" s="26">
        <v>943.34100000000001</v>
      </c>
      <c r="F242">
        <v>857.10400000000004</v>
      </c>
      <c r="G242">
        <v>843.87599999999998</v>
      </c>
      <c r="H242">
        <v>839.33699999999999</v>
      </c>
      <c r="I242">
        <v>847.10799999999995</v>
      </c>
      <c r="J242">
        <v>833.505</v>
      </c>
      <c r="K242">
        <v>830.42200000000003</v>
      </c>
      <c r="L242">
        <v>832.69100000000003</v>
      </c>
      <c r="M242">
        <v>848.29</v>
      </c>
      <c r="N242">
        <v>847.87800000000004</v>
      </c>
      <c r="O242">
        <v>845.77</v>
      </c>
      <c r="P242">
        <v>844.97900000000004</v>
      </c>
      <c r="Q242">
        <v>839.62099999999998</v>
      </c>
      <c r="R242">
        <v>838.29399999999998</v>
      </c>
      <c r="S242">
        <v>838.41600000000005</v>
      </c>
      <c r="T242">
        <v>837.904</v>
      </c>
      <c r="U242">
        <v>835.39499999999998</v>
      </c>
      <c r="V242">
        <v>824.58500000000004</v>
      </c>
      <c r="W242">
        <v>794.22699999999998</v>
      </c>
      <c r="X242">
        <v>809.53399999999999</v>
      </c>
      <c r="Y242">
        <v>851.19500000000005</v>
      </c>
      <c r="Z242">
        <v>840.67499999999995</v>
      </c>
      <c r="AA242">
        <v>849.42100000000005</v>
      </c>
      <c r="AB242">
        <v>849.83199999999999</v>
      </c>
      <c r="AC242">
        <v>847.12699999999995</v>
      </c>
      <c r="AD242">
        <v>901.21100000000001</v>
      </c>
      <c r="AE242" s="28">
        <v>924.995</v>
      </c>
      <c r="AF242">
        <v>925.51499999999999</v>
      </c>
      <c r="AG242" s="29">
        <v>972.83500000000004</v>
      </c>
      <c r="AH242" s="29">
        <v>896.77099999999996</v>
      </c>
      <c r="AI242" s="29">
        <v>934.34</v>
      </c>
      <c r="AJ242" s="29">
        <v>1010.349</v>
      </c>
      <c r="AK242" s="16">
        <v>1012.337</v>
      </c>
      <c r="AL242">
        <v>779.15099999999995</v>
      </c>
      <c r="AM242">
        <v>58.247999999999998</v>
      </c>
      <c r="AN242" s="30"/>
      <c r="AO242" s="31"/>
      <c r="AP242" s="29"/>
      <c r="AQ242" s="2"/>
    </row>
    <row r="243" spans="1:43" x14ac:dyDescent="0.25">
      <c r="A243" s="1">
        <v>2026</v>
      </c>
      <c r="B243" s="1">
        <v>4</v>
      </c>
      <c r="C243" s="2"/>
      <c r="D243" s="2"/>
      <c r="E243" s="26">
        <v>825.93799999999999</v>
      </c>
      <c r="F243">
        <v>759.83399999999995</v>
      </c>
      <c r="G243">
        <v>749.33399999999995</v>
      </c>
      <c r="H243">
        <v>745.37099999999998</v>
      </c>
      <c r="I243">
        <v>752.43299999999999</v>
      </c>
      <c r="J243">
        <v>739.13900000000001</v>
      </c>
      <c r="K243">
        <v>742.13699999999994</v>
      </c>
      <c r="L243">
        <v>740.80499999999995</v>
      </c>
      <c r="M243">
        <v>747.26800000000003</v>
      </c>
      <c r="N243">
        <v>758.57500000000005</v>
      </c>
      <c r="O243">
        <v>758.197</v>
      </c>
      <c r="P243">
        <v>757.38099999999997</v>
      </c>
      <c r="Q243">
        <v>751.79499999999996</v>
      </c>
      <c r="R243">
        <v>750.39499999999998</v>
      </c>
      <c r="S243">
        <v>750.51</v>
      </c>
      <c r="T243">
        <v>749.98099999999999</v>
      </c>
      <c r="U243">
        <v>747.40599999999995</v>
      </c>
      <c r="V243">
        <v>736.35</v>
      </c>
      <c r="W243">
        <v>707.053</v>
      </c>
      <c r="X243">
        <v>722.89200000000005</v>
      </c>
      <c r="Y243">
        <v>758.94299999999998</v>
      </c>
      <c r="Z243">
        <v>750.25900000000001</v>
      </c>
      <c r="AA243">
        <v>761.74800000000005</v>
      </c>
      <c r="AB243">
        <v>762.16899999999998</v>
      </c>
      <c r="AC243">
        <v>729.62900000000002</v>
      </c>
      <c r="AD243">
        <v>775.827</v>
      </c>
      <c r="AE243" s="28">
        <v>798.95299999999997</v>
      </c>
      <c r="AF243">
        <v>799.29</v>
      </c>
      <c r="AG243" s="29">
        <v>843.22699999999998</v>
      </c>
      <c r="AH243" s="29">
        <v>771.48900000000003</v>
      </c>
      <c r="AI243" s="29">
        <v>793.72299999999996</v>
      </c>
      <c r="AJ243" s="29">
        <v>864.64300000000003</v>
      </c>
      <c r="AK243">
        <v>886.899</v>
      </c>
      <c r="AL243">
        <v>654.42999999999995</v>
      </c>
      <c r="AM243">
        <v>58.069000000000003</v>
      </c>
      <c r="AN243" s="30"/>
      <c r="AO243" s="31"/>
      <c r="AP243" s="29"/>
      <c r="AQ243" s="2"/>
    </row>
    <row r="244" spans="1:43" x14ac:dyDescent="0.25">
      <c r="A244" s="1">
        <v>2026</v>
      </c>
      <c r="B244" s="1">
        <v>5</v>
      </c>
      <c r="C244" s="2"/>
      <c r="D244" s="2"/>
      <c r="E244" s="26">
        <v>780.25400000000002</v>
      </c>
      <c r="F244">
        <v>719.577</v>
      </c>
      <c r="G244">
        <v>710.428</v>
      </c>
      <c r="H244">
        <v>706.8</v>
      </c>
      <c r="I244">
        <v>713.33100000000002</v>
      </c>
      <c r="J244">
        <v>700.6</v>
      </c>
      <c r="K244">
        <v>701.43799999999999</v>
      </c>
      <c r="L244">
        <v>700.37900000000002</v>
      </c>
      <c r="M244">
        <v>698.72</v>
      </c>
      <c r="N244">
        <v>739.14300000000003</v>
      </c>
      <c r="O244">
        <v>738.43700000000001</v>
      </c>
      <c r="P244">
        <v>737.61300000000006</v>
      </c>
      <c r="Q244">
        <v>731.80899999999997</v>
      </c>
      <c r="R244">
        <v>730.39499999999998</v>
      </c>
      <c r="S244">
        <v>730.49</v>
      </c>
      <c r="T244">
        <v>729.96799999999996</v>
      </c>
      <c r="U244">
        <v>727.46500000000003</v>
      </c>
      <c r="V244">
        <v>716.66</v>
      </c>
      <c r="W244">
        <v>690.71400000000006</v>
      </c>
      <c r="X244">
        <v>706.06799999999998</v>
      </c>
      <c r="Y244">
        <v>739.55100000000004</v>
      </c>
      <c r="Z244">
        <v>732.47799999999995</v>
      </c>
      <c r="AA244">
        <v>740.32100000000003</v>
      </c>
      <c r="AB244">
        <v>740.71199999999999</v>
      </c>
      <c r="AC244">
        <v>728.87900000000002</v>
      </c>
      <c r="AD244">
        <v>771.61199999999997</v>
      </c>
      <c r="AE244" s="28">
        <v>791.80799999999999</v>
      </c>
      <c r="AF244">
        <v>792.18299999999999</v>
      </c>
      <c r="AG244" s="29">
        <v>840.54700000000003</v>
      </c>
      <c r="AH244" s="29">
        <v>767.32500000000005</v>
      </c>
      <c r="AI244" s="29">
        <v>777.74</v>
      </c>
      <c r="AJ244" s="29">
        <v>849.88199999999995</v>
      </c>
      <c r="AK244">
        <v>884.06399999999996</v>
      </c>
      <c r="AL244">
        <v>648.97699999999998</v>
      </c>
      <c r="AM244">
        <v>58.722999999999999</v>
      </c>
      <c r="AN244" s="30"/>
      <c r="AO244" s="31"/>
      <c r="AP244" s="29"/>
      <c r="AQ244" s="2"/>
    </row>
    <row r="245" spans="1:43" x14ac:dyDescent="0.25">
      <c r="A245" s="1">
        <v>2026</v>
      </c>
      <c r="B245" s="1">
        <v>6</v>
      </c>
      <c r="C245" s="2"/>
      <c r="D245" s="2"/>
      <c r="E245" s="26">
        <v>1076.5740000000001</v>
      </c>
      <c r="F245" s="16">
        <v>1025.539</v>
      </c>
      <c r="G245" s="16">
        <v>1013.424</v>
      </c>
      <c r="H245" s="16">
        <v>1009.1180000000001</v>
      </c>
      <c r="I245" s="16">
        <v>1016.644</v>
      </c>
      <c r="J245" s="16">
        <v>1003.264</v>
      </c>
      <c r="K245" s="16">
        <v>1001.814</v>
      </c>
      <c r="L245" s="16">
        <v>972.08900000000006</v>
      </c>
      <c r="M245" s="16">
        <v>971.08399999999995</v>
      </c>
      <c r="N245" s="16">
        <v>1108.2570000000001</v>
      </c>
      <c r="O245" s="16">
        <v>1109.5250000000001</v>
      </c>
      <c r="P245" s="16">
        <v>1108.6759999999999</v>
      </c>
      <c r="Q245" s="16">
        <v>1102.1780000000001</v>
      </c>
      <c r="R245" s="16">
        <v>1100.6420000000001</v>
      </c>
      <c r="S245" s="16">
        <v>1100.752</v>
      </c>
      <c r="T245" s="16">
        <v>1100.22</v>
      </c>
      <c r="U245" s="16">
        <v>1097.6400000000001</v>
      </c>
      <c r="V245" s="16">
        <v>1086.674</v>
      </c>
      <c r="W245" s="16">
        <v>1063.3</v>
      </c>
      <c r="X245" s="16">
        <v>1079.17</v>
      </c>
      <c r="Y245" s="16">
        <v>1125.9269999999999</v>
      </c>
      <c r="Z245" s="16">
        <v>1120.145</v>
      </c>
      <c r="AA245" s="16">
        <v>1126.057</v>
      </c>
      <c r="AB245" s="16">
        <v>1126.4469999999999</v>
      </c>
      <c r="AC245" s="16">
        <v>1052.922</v>
      </c>
      <c r="AD245" s="16">
        <v>1111.884</v>
      </c>
      <c r="AE245" s="28">
        <v>1127.9100000000001</v>
      </c>
      <c r="AF245" s="16">
        <v>1128.2750000000001</v>
      </c>
      <c r="AG245" s="29">
        <v>1214.585</v>
      </c>
      <c r="AH245" s="29">
        <v>1105.675</v>
      </c>
      <c r="AI245" s="29">
        <v>1115.9169999999999</v>
      </c>
      <c r="AJ245" s="29">
        <v>1224.23</v>
      </c>
      <c r="AK245" s="16">
        <v>1222.855</v>
      </c>
      <c r="AL245">
        <v>986.99599999999998</v>
      </c>
      <c r="AM245">
        <v>58.914999999999999</v>
      </c>
      <c r="AN245" s="30"/>
      <c r="AO245" s="31"/>
      <c r="AP245" s="29"/>
      <c r="AQ245" s="2"/>
    </row>
    <row r="246" spans="1:43" x14ac:dyDescent="0.25">
      <c r="A246" s="1">
        <v>2026</v>
      </c>
      <c r="B246" s="1">
        <v>7</v>
      </c>
      <c r="C246" s="2"/>
      <c r="D246" s="2"/>
      <c r="E246" s="26">
        <v>1404.088</v>
      </c>
      <c r="F246" s="16">
        <v>1308.7650000000001</v>
      </c>
      <c r="G246" s="16">
        <v>1291.5820000000001</v>
      </c>
      <c r="H246" s="16">
        <v>1285.2650000000001</v>
      </c>
      <c r="I246" s="16">
        <v>1294.3520000000001</v>
      </c>
      <c r="J246" s="16">
        <v>1277.7080000000001</v>
      </c>
      <c r="K246" s="16">
        <v>1277.0129999999999</v>
      </c>
      <c r="L246" s="16">
        <v>1263.9870000000001</v>
      </c>
      <c r="M246" s="16">
        <v>1261.9480000000001</v>
      </c>
      <c r="N246" s="16">
        <v>1507.5909999999999</v>
      </c>
      <c r="O246" s="16">
        <v>1505.674</v>
      </c>
      <c r="P246" s="16">
        <v>1504.8040000000001</v>
      </c>
      <c r="Q246" s="16">
        <v>1498.08</v>
      </c>
      <c r="R246" s="16">
        <v>1496.377</v>
      </c>
      <c r="S246" s="16">
        <v>1496.489</v>
      </c>
      <c r="T246" s="16">
        <v>1495.9490000000001</v>
      </c>
      <c r="U246" s="16">
        <v>1493.325</v>
      </c>
      <c r="V246" s="16">
        <v>1482.221</v>
      </c>
      <c r="W246" s="16">
        <v>1459.5229999999999</v>
      </c>
      <c r="X246" s="16">
        <v>1475.4449999999999</v>
      </c>
      <c r="Y246" s="16">
        <v>1538.79</v>
      </c>
      <c r="Z246" s="16">
        <v>1534.171</v>
      </c>
      <c r="AA246" s="16">
        <v>1538.0429999999999</v>
      </c>
      <c r="AB246" s="16">
        <v>1538.4490000000001</v>
      </c>
      <c r="AC246" s="16">
        <v>1425.932</v>
      </c>
      <c r="AD246" s="16">
        <v>1506.864</v>
      </c>
      <c r="AE246" s="28">
        <v>1518.9670000000001</v>
      </c>
      <c r="AF246" s="16">
        <v>1519.269</v>
      </c>
      <c r="AG246" s="29">
        <v>1649.596</v>
      </c>
      <c r="AH246" s="29">
        <v>1497.37</v>
      </c>
      <c r="AI246" s="29">
        <v>1512.7080000000001</v>
      </c>
      <c r="AJ246" s="29">
        <v>1665.2619999999999</v>
      </c>
      <c r="AK246" s="16">
        <v>1616.0340000000001</v>
      </c>
      <c r="AL246" s="16">
        <v>1377.3679999999999</v>
      </c>
      <c r="AM246">
        <v>59.616999999999997</v>
      </c>
      <c r="AN246" s="30"/>
      <c r="AO246" s="31"/>
      <c r="AP246" s="29"/>
      <c r="AQ246" s="2"/>
    </row>
    <row r="247" spans="1:43" x14ac:dyDescent="0.25">
      <c r="A247" s="1">
        <v>2026</v>
      </c>
      <c r="B247" s="1">
        <v>8</v>
      </c>
      <c r="C247" s="2"/>
      <c r="D247" s="2"/>
      <c r="E247" s="26">
        <v>1394.441</v>
      </c>
      <c r="F247" s="16">
        <v>1348.8389999999999</v>
      </c>
      <c r="G247" s="16">
        <v>1332.221</v>
      </c>
      <c r="H247" s="16">
        <v>1326.223</v>
      </c>
      <c r="I247" s="16">
        <v>1335.009</v>
      </c>
      <c r="J247" s="16">
        <v>1319.452</v>
      </c>
      <c r="K247" s="16">
        <v>1317.518</v>
      </c>
      <c r="L247" s="16">
        <v>1275.221</v>
      </c>
      <c r="M247" s="16">
        <v>1275.9570000000001</v>
      </c>
      <c r="N247" s="16">
        <v>1525.7539999999999</v>
      </c>
      <c r="O247" s="16">
        <v>1526.752</v>
      </c>
      <c r="P247" s="16">
        <v>1525.9259999999999</v>
      </c>
      <c r="Q247" s="16">
        <v>1519.3879999999999</v>
      </c>
      <c r="R247" s="16">
        <v>1517.75</v>
      </c>
      <c r="S247" s="16">
        <v>1517.877</v>
      </c>
      <c r="T247" s="16">
        <v>1517.3589999999999</v>
      </c>
      <c r="U247" s="16">
        <v>1514.8040000000001</v>
      </c>
      <c r="V247" s="16">
        <v>1504.173</v>
      </c>
      <c r="W247" s="16">
        <v>1481.4269999999999</v>
      </c>
      <c r="X247" s="16">
        <v>1497.1880000000001</v>
      </c>
      <c r="Y247" s="16">
        <v>1560.2049999999999</v>
      </c>
      <c r="Z247" s="16">
        <v>1556.4010000000001</v>
      </c>
      <c r="AA247" s="16">
        <v>1560.492</v>
      </c>
      <c r="AB247" s="16">
        <v>1560.876</v>
      </c>
      <c r="AC247" s="16">
        <v>1442.3610000000001</v>
      </c>
      <c r="AD247" s="16">
        <v>1522.463</v>
      </c>
      <c r="AE247" s="28">
        <v>1534.952</v>
      </c>
      <c r="AF247" s="16">
        <v>1535.193</v>
      </c>
      <c r="AG247" s="29">
        <v>1665.232</v>
      </c>
      <c r="AH247" s="29">
        <v>1513.373</v>
      </c>
      <c r="AI247" s="29">
        <v>1528.8589999999999</v>
      </c>
      <c r="AJ247" s="29">
        <v>1681.16</v>
      </c>
      <c r="AK247" s="16">
        <v>1631.279</v>
      </c>
      <c r="AL247" s="16">
        <v>1394.248</v>
      </c>
      <c r="AM247">
        <v>59.207999999999998</v>
      </c>
      <c r="AN247" s="30"/>
      <c r="AO247" s="31"/>
      <c r="AP247" s="29"/>
      <c r="AQ247" s="2"/>
    </row>
    <row r="248" spans="1:43" x14ac:dyDescent="0.25">
      <c r="A248" s="1">
        <v>2026</v>
      </c>
      <c r="B248" s="1">
        <v>9</v>
      </c>
      <c r="C248" s="2"/>
      <c r="D248" s="2"/>
      <c r="E248" s="26">
        <v>1252.9580000000001</v>
      </c>
      <c r="F248" s="16">
        <v>1169.771</v>
      </c>
      <c r="G248" s="16">
        <v>1154.7529999999999</v>
      </c>
      <c r="H248" s="16">
        <v>1149.8520000000001</v>
      </c>
      <c r="I248" s="16">
        <v>1158.2860000000001</v>
      </c>
      <c r="J248" s="16">
        <v>1144.588</v>
      </c>
      <c r="K248" s="16">
        <v>1142.8</v>
      </c>
      <c r="L248" s="16">
        <v>1119.78</v>
      </c>
      <c r="M248" s="16">
        <v>1118.4100000000001</v>
      </c>
      <c r="N248" s="16">
        <v>1324.337</v>
      </c>
      <c r="O248" s="16">
        <v>1327.107</v>
      </c>
      <c r="P248" s="16">
        <v>1326.268</v>
      </c>
      <c r="Q248" s="16">
        <v>1319.971</v>
      </c>
      <c r="R248" s="16">
        <v>1318.4590000000001</v>
      </c>
      <c r="S248" s="16">
        <v>1318.606</v>
      </c>
      <c r="T248" s="16">
        <v>1318.0709999999999</v>
      </c>
      <c r="U248" s="16">
        <v>1315.4010000000001</v>
      </c>
      <c r="V248" s="16">
        <v>1304.4570000000001</v>
      </c>
      <c r="W248" s="16">
        <v>1278.904</v>
      </c>
      <c r="X248" s="16">
        <v>1295.586</v>
      </c>
      <c r="Y248" s="16">
        <v>1352.7429999999999</v>
      </c>
      <c r="Z248" s="16">
        <v>1349.634</v>
      </c>
      <c r="AA248" s="16">
        <v>1354.04</v>
      </c>
      <c r="AB248" s="16">
        <v>1354.453</v>
      </c>
      <c r="AC248" s="16">
        <v>1255.9349999999999</v>
      </c>
      <c r="AD248" s="16">
        <v>1327.8920000000001</v>
      </c>
      <c r="AE248" s="28">
        <v>1343.8389999999999</v>
      </c>
      <c r="AF248" s="16">
        <v>1344.135</v>
      </c>
      <c r="AG248" s="29">
        <v>1456.2940000000001</v>
      </c>
      <c r="AH248" s="29">
        <v>1319.8910000000001</v>
      </c>
      <c r="AI248" s="29">
        <v>1332.848</v>
      </c>
      <c r="AJ248" s="29">
        <v>1469.2</v>
      </c>
      <c r="AK248" s="16">
        <v>1437.2349999999999</v>
      </c>
      <c r="AL248" s="16">
        <v>1201.1120000000001</v>
      </c>
      <c r="AM248">
        <v>58.981000000000002</v>
      </c>
      <c r="AN248" s="30"/>
      <c r="AO248" s="31"/>
      <c r="AP248" s="29"/>
      <c r="AQ248" s="2"/>
    </row>
    <row r="249" spans="1:43" x14ac:dyDescent="0.25">
      <c r="A249" s="1">
        <v>2026</v>
      </c>
      <c r="B249" s="1">
        <v>10</v>
      </c>
      <c r="C249" s="2"/>
      <c r="D249" s="2"/>
      <c r="E249" s="26">
        <v>839.84500000000003</v>
      </c>
      <c r="F249">
        <v>764.83399999999995</v>
      </c>
      <c r="G249">
        <v>755.72299999999996</v>
      </c>
      <c r="H249">
        <v>752.93499999999995</v>
      </c>
      <c r="I249">
        <v>759.35199999999998</v>
      </c>
      <c r="J249">
        <v>749.03200000000004</v>
      </c>
      <c r="K249">
        <v>748.56</v>
      </c>
      <c r="L249">
        <v>749.41399999999999</v>
      </c>
      <c r="M249">
        <v>748.20899999999995</v>
      </c>
      <c r="N249">
        <v>809.72900000000004</v>
      </c>
      <c r="O249">
        <v>816.19399999999996</v>
      </c>
      <c r="P249">
        <v>815.42</v>
      </c>
      <c r="Q249">
        <v>809.41899999999998</v>
      </c>
      <c r="R249">
        <v>808.05100000000004</v>
      </c>
      <c r="S249">
        <v>808.22400000000005</v>
      </c>
      <c r="T249">
        <v>807.70799999999997</v>
      </c>
      <c r="U249">
        <v>805.07299999999998</v>
      </c>
      <c r="V249">
        <v>794.505</v>
      </c>
      <c r="W249">
        <v>766.84799999999996</v>
      </c>
      <c r="X249">
        <v>783.69600000000003</v>
      </c>
      <c r="Y249">
        <v>819.80700000000002</v>
      </c>
      <c r="Z249">
        <v>817.16499999999996</v>
      </c>
      <c r="AA249">
        <v>823.35400000000004</v>
      </c>
      <c r="AB249">
        <v>823.77200000000005</v>
      </c>
      <c r="AC249">
        <v>781.28099999999995</v>
      </c>
      <c r="AD249">
        <v>826.05700000000002</v>
      </c>
      <c r="AE249" s="28">
        <v>847.48299999999995</v>
      </c>
      <c r="AF249">
        <v>847.76199999999994</v>
      </c>
      <c r="AG249" s="29">
        <v>901.995</v>
      </c>
      <c r="AH249" s="29">
        <v>821.78399999999999</v>
      </c>
      <c r="AI249" s="29">
        <v>830.98500000000001</v>
      </c>
      <c r="AJ249" s="29">
        <v>910.14499999999998</v>
      </c>
      <c r="AK249">
        <v>938.23599999999999</v>
      </c>
      <c r="AL249">
        <v>703.86199999999997</v>
      </c>
      <c r="AM249">
        <v>58.543999999999997</v>
      </c>
      <c r="AN249" s="30"/>
      <c r="AO249" s="31"/>
      <c r="AP249" s="29"/>
      <c r="AQ249" s="2"/>
    </row>
    <row r="250" spans="1:43" x14ac:dyDescent="0.25">
      <c r="A250" s="1">
        <v>2026</v>
      </c>
      <c r="B250" s="1">
        <v>11</v>
      </c>
      <c r="C250" s="2"/>
      <c r="D250" s="2"/>
      <c r="E250" s="26">
        <v>764.77099999999996</v>
      </c>
      <c r="F250">
        <v>694.23800000000006</v>
      </c>
      <c r="G250">
        <v>684.33199999999999</v>
      </c>
      <c r="H250">
        <v>680.59500000000003</v>
      </c>
      <c r="I250">
        <v>687.64800000000002</v>
      </c>
      <c r="J250">
        <v>674.87900000000002</v>
      </c>
      <c r="K250">
        <v>680.72199999999998</v>
      </c>
      <c r="L250">
        <v>681.47</v>
      </c>
      <c r="M250">
        <v>690.69600000000003</v>
      </c>
      <c r="N250">
        <v>696.39800000000002</v>
      </c>
      <c r="O250">
        <v>704.99</v>
      </c>
      <c r="P250">
        <v>704.23900000000003</v>
      </c>
      <c r="Q250">
        <v>698.51300000000003</v>
      </c>
      <c r="R250">
        <v>697.17700000000002</v>
      </c>
      <c r="S250">
        <v>697.37199999999996</v>
      </c>
      <c r="T250">
        <v>696.85799999999995</v>
      </c>
      <c r="U250">
        <v>694.18200000000002</v>
      </c>
      <c r="V250">
        <v>683.66</v>
      </c>
      <c r="W250">
        <v>653.05999999999995</v>
      </c>
      <c r="X250">
        <v>670.39</v>
      </c>
      <c r="Y250">
        <v>705.22900000000004</v>
      </c>
      <c r="Z250">
        <v>703.05700000000002</v>
      </c>
      <c r="AA250">
        <v>711.71600000000001</v>
      </c>
      <c r="AB250">
        <v>712.15099999999995</v>
      </c>
      <c r="AC250">
        <v>682.50599999999997</v>
      </c>
      <c r="AD250">
        <v>725.92499999999995</v>
      </c>
      <c r="AE250" s="28">
        <v>750.149</v>
      </c>
      <c r="AF250">
        <v>750.42700000000002</v>
      </c>
      <c r="AG250" s="29">
        <v>790.46299999999997</v>
      </c>
      <c r="AH250" s="29">
        <v>721.94399999999996</v>
      </c>
      <c r="AI250" s="29">
        <v>741.88599999999997</v>
      </c>
      <c r="AJ250" s="29">
        <v>809.46299999999997</v>
      </c>
      <c r="AK250">
        <v>837.05100000000004</v>
      </c>
      <c r="AL250">
        <v>605.26900000000001</v>
      </c>
      <c r="AM250">
        <v>57.896999999999998</v>
      </c>
      <c r="AN250" s="30"/>
      <c r="AO250" s="31"/>
      <c r="AP250" s="29"/>
      <c r="AQ250" s="2"/>
    </row>
    <row r="251" spans="1:43" x14ac:dyDescent="0.25">
      <c r="A251" s="1">
        <v>2026</v>
      </c>
      <c r="B251" s="1">
        <v>12</v>
      </c>
      <c r="C251" s="2"/>
      <c r="D251" s="2"/>
      <c r="E251" s="26">
        <v>1021.638</v>
      </c>
      <c r="F251">
        <v>925.55899999999997</v>
      </c>
      <c r="G251">
        <v>911.31299999999999</v>
      </c>
      <c r="H251">
        <v>906.94100000000003</v>
      </c>
      <c r="I251">
        <v>915.98599999999999</v>
      </c>
      <c r="J251">
        <v>902.40700000000004</v>
      </c>
      <c r="K251">
        <v>906.67700000000002</v>
      </c>
      <c r="L251">
        <v>907.81</v>
      </c>
      <c r="M251">
        <v>932.42700000000002</v>
      </c>
      <c r="N251">
        <v>930.77800000000002</v>
      </c>
      <c r="O251">
        <v>941.39200000000005</v>
      </c>
      <c r="P251">
        <v>940.61900000000003</v>
      </c>
      <c r="Q251">
        <v>934.67899999999997</v>
      </c>
      <c r="R251">
        <v>933.30200000000002</v>
      </c>
      <c r="S251">
        <v>933.53099999999995</v>
      </c>
      <c r="T251">
        <v>932.98900000000003</v>
      </c>
      <c r="U251">
        <v>930.11800000000005</v>
      </c>
      <c r="V251">
        <v>919.01499999999999</v>
      </c>
      <c r="W251">
        <v>884.68700000000001</v>
      </c>
      <c r="X251">
        <v>903.39400000000001</v>
      </c>
      <c r="Y251">
        <v>948.89599999999996</v>
      </c>
      <c r="Z251">
        <v>947.12300000000005</v>
      </c>
      <c r="AA251">
        <v>945.90099999999995</v>
      </c>
      <c r="AB251">
        <v>946.38800000000003</v>
      </c>
      <c r="AC251">
        <v>895.55799999999999</v>
      </c>
      <c r="AD251">
        <v>953.33100000000002</v>
      </c>
      <c r="AE251" s="28">
        <v>979.90700000000004</v>
      </c>
      <c r="AF251">
        <v>980.83</v>
      </c>
      <c r="AG251" s="29">
        <v>1030.4870000000001</v>
      </c>
      <c r="AH251" s="29">
        <v>949.02800000000002</v>
      </c>
      <c r="AI251" s="29">
        <v>988.3</v>
      </c>
      <c r="AJ251" s="29">
        <v>1069.98</v>
      </c>
      <c r="AK251" s="16">
        <v>1065.221</v>
      </c>
      <c r="AL251">
        <v>829.85799999999995</v>
      </c>
      <c r="AM251">
        <v>58.790999999999997</v>
      </c>
      <c r="AN251" s="30"/>
      <c r="AO251" s="31"/>
      <c r="AP251" s="29"/>
      <c r="AQ251" s="2"/>
    </row>
    <row r="252" spans="1:43" x14ac:dyDescent="0.25">
      <c r="A252" s="1">
        <v>2027</v>
      </c>
      <c r="B252" s="1">
        <v>1</v>
      </c>
      <c r="C252" s="2"/>
      <c r="D252" s="2"/>
      <c r="E252" s="26">
        <v>1209.7360000000001</v>
      </c>
      <c r="F252" s="16">
        <v>1100.779</v>
      </c>
      <c r="G252" s="16">
        <v>1083.1400000000001</v>
      </c>
      <c r="H252" s="16">
        <v>1077.588</v>
      </c>
      <c r="I252" s="16">
        <v>1087.8820000000001</v>
      </c>
      <c r="J252" s="16">
        <v>1071.9369999999999</v>
      </c>
      <c r="K252" s="16">
        <v>1072.577</v>
      </c>
      <c r="L252" s="16">
        <v>1073.097</v>
      </c>
      <c r="M252" s="16">
        <v>1087.9269999999999</v>
      </c>
      <c r="N252" s="16">
        <v>1086.0129999999999</v>
      </c>
      <c r="O252" s="16">
        <v>1085.6120000000001</v>
      </c>
      <c r="P252" s="16">
        <v>1084.691</v>
      </c>
      <c r="Q252" s="16">
        <v>1078.9079999999999</v>
      </c>
      <c r="R252" s="16">
        <v>1077.4390000000001</v>
      </c>
      <c r="S252" s="16">
        <v>1077.645</v>
      </c>
      <c r="T252" s="16">
        <v>1077.145</v>
      </c>
      <c r="U252" s="16">
        <v>1074.3720000000001</v>
      </c>
      <c r="V252" s="16">
        <v>1062.6510000000001</v>
      </c>
      <c r="W252" s="16">
        <v>1026.114</v>
      </c>
      <c r="X252" s="16">
        <v>1043.818</v>
      </c>
      <c r="Y252" s="16">
        <v>1097.951</v>
      </c>
      <c r="Z252" s="16">
        <v>1096.5229999999999</v>
      </c>
      <c r="AA252" s="16">
        <v>1099.816</v>
      </c>
      <c r="AB252" s="16">
        <v>1100.329</v>
      </c>
      <c r="AC252" s="16">
        <v>1048.4970000000001</v>
      </c>
      <c r="AD252" s="16">
        <v>1119.6890000000001</v>
      </c>
      <c r="AE252" s="28">
        <v>1147.759</v>
      </c>
      <c r="AF252" s="16">
        <v>1148.396</v>
      </c>
      <c r="AG252" s="29">
        <v>1210.44</v>
      </c>
      <c r="AH252" s="29">
        <v>1114.204</v>
      </c>
      <c r="AI252" s="29">
        <v>1174.04</v>
      </c>
      <c r="AJ252" s="29">
        <v>1271.0129999999999</v>
      </c>
      <c r="AK252" s="16">
        <v>1231.3710000000001</v>
      </c>
      <c r="AL252">
        <v>994.73299999999995</v>
      </c>
      <c r="AM252">
        <v>59.11</v>
      </c>
      <c r="AN252" s="30"/>
      <c r="AO252" s="31"/>
      <c r="AP252" s="29"/>
      <c r="AQ252" s="2"/>
    </row>
    <row r="253" spans="1:43" x14ac:dyDescent="0.25">
      <c r="A253" s="1">
        <v>2027</v>
      </c>
      <c r="B253" s="1">
        <v>2</v>
      </c>
      <c r="C253" s="2"/>
      <c r="D253" s="2"/>
      <c r="E253" s="26">
        <v>1086.164</v>
      </c>
      <c r="F253" s="16">
        <v>986.93200000000002</v>
      </c>
      <c r="G253">
        <v>971.19899999999996</v>
      </c>
      <c r="H253">
        <v>966.11500000000001</v>
      </c>
      <c r="I253">
        <v>975.46500000000003</v>
      </c>
      <c r="J253">
        <v>961.01300000000003</v>
      </c>
      <c r="K253" s="16">
        <v>942.92100000000005</v>
      </c>
      <c r="L253">
        <v>942.79899999999998</v>
      </c>
      <c r="M253">
        <v>966.673</v>
      </c>
      <c r="N253">
        <v>965.49400000000003</v>
      </c>
      <c r="O253">
        <v>963.43399999999997</v>
      </c>
      <c r="P253">
        <v>962.56100000000004</v>
      </c>
      <c r="Q253">
        <v>957.05100000000004</v>
      </c>
      <c r="R253">
        <v>955.68299999999999</v>
      </c>
      <c r="S253">
        <v>955.85799999999995</v>
      </c>
      <c r="T253">
        <v>955.39200000000005</v>
      </c>
      <c r="U253">
        <v>952.84199999999998</v>
      </c>
      <c r="V253">
        <v>941.91200000000003</v>
      </c>
      <c r="W253">
        <v>909.47900000000004</v>
      </c>
      <c r="X253">
        <v>925.66399999999999</v>
      </c>
      <c r="Y253">
        <v>973.80600000000004</v>
      </c>
      <c r="Z253">
        <v>972.54100000000005</v>
      </c>
      <c r="AA253">
        <v>977.125</v>
      </c>
      <c r="AB253" s="16">
        <v>977.59199999999998</v>
      </c>
      <c r="AC253">
        <v>957.29</v>
      </c>
      <c r="AD253" s="16">
        <v>1019.668</v>
      </c>
      <c r="AE253" s="28">
        <v>1045.1320000000001</v>
      </c>
      <c r="AF253" s="16">
        <v>1045.57</v>
      </c>
      <c r="AG253" s="29">
        <v>1100.6369999999999</v>
      </c>
      <c r="AH253" s="29">
        <v>1015.0940000000001</v>
      </c>
      <c r="AI253" s="29">
        <v>1066.4780000000001</v>
      </c>
      <c r="AJ253" s="29">
        <v>1152.5119999999999</v>
      </c>
      <c r="AK253" s="16">
        <v>1131.9639999999999</v>
      </c>
      <c r="AL253">
        <v>896.26599999999996</v>
      </c>
      <c r="AM253">
        <v>58.875</v>
      </c>
      <c r="AN253" s="30"/>
      <c r="AO253" s="31"/>
      <c r="AP253" s="29"/>
      <c r="AQ253" s="2"/>
    </row>
    <row r="254" spans="1:43" x14ac:dyDescent="0.25">
      <c r="A254" s="1">
        <v>2027</v>
      </c>
      <c r="B254" s="1">
        <v>3</v>
      </c>
      <c r="C254" s="2"/>
      <c r="D254" s="2"/>
      <c r="E254" s="26">
        <v>959.51900000000001</v>
      </c>
      <c r="F254">
        <v>871.322</v>
      </c>
      <c r="G254">
        <v>857.28399999999999</v>
      </c>
      <c r="H254">
        <v>852.31500000000005</v>
      </c>
      <c r="I254">
        <v>860.97400000000005</v>
      </c>
      <c r="J254">
        <v>846.072</v>
      </c>
      <c r="K254">
        <v>843.23900000000003</v>
      </c>
      <c r="L254">
        <v>845.51900000000001</v>
      </c>
      <c r="M254">
        <v>860.76599999999996</v>
      </c>
      <c r="N254">
        <v>860.41499999999996</v>
      </c>
      <c r="O254">
        <v>857.18299999999999</v>
      </c>
      <c r="P254">
        <v>856.29700000000003</v>
      </c>
      <c r="Q254">
        <v>850.68299999999999</v>
      </c>
      <c r="R254">
        <v>849.26599999999996</v>
      </c>
      <c r="S254">
        <v>849.428</v>
      </c>
      <c r="T254">
        <v>848.95299999999997</v>
      </c>
      <c r="U254">
        <v>846.39099999999996</v>
      </c>
      <c r="V254">
        <v>835.28499999999997</v>
      </c>
      <c r="W254">
        <v>804.096</v>
      </c>
      <c r="X254">
        <v>820.24900000000002</v>
      </c>
      <c r="Y254">
        <v>863.34900000000005</v>
      </c>
      <c r="Z254">
        <v>852.80600000000004</v>
      </c>
      <c r="AA254">
        <v>861.54200000000003</v>
      </c>
      <c r="AB254">
        <v>862.01199999999994</v>
      </c>
      <c r="AC254">
        <v>856.76900000000001</v>
      </c>
      <c r="AD254">
        <v>912.21199999999999</v>
      </c>
      <c r="AE254" s="28">
        <v>937.07500000000005</v>
      </c>
      <c r="AF254">
        <v>937.52</v>
      </c>
      <c r="AG254" s="29">
        <v>987.06700000000001</v>
      </c>
      <c r="AH254" s="29">
        <v>908.08600000000001</v>
      </c>
      <c r="AI254" s="29">
        <v>948.48099999999999</v>
      </c>
      <c r="AJ254" s="29">
        <v>1027.473</v>
      </c>
      <c r="AK254" s="16">
        <v>1023.934</v>
      </c>
      <c r="AL254">
        <v>790.30799999999999</v>
      </c>
      <c r="AM254">
        <v>58.356999999999999</v>
      </c>
      <c r="AN254" s="30"/>
      <c r="AO254" s="31"/>
      <c r="AP254" s="29"/>
      <c r="AQ254" s="2"/>
    </row>
    <row r="255" spans="1:43" x14ac:dyDescent="0.25">
      <c r="A255" s="1">
        <v>2027</v>
      </c>
      <c r="B255" s="1">
        <v>4</v>
      </c>
      <c r="C255" s="2"/>
      <c r="D255" s="2"/>
      <c r="E255" s="26">
        <v>827.10699999999997</v>
      </c>
      <c r="F255">
        <v>760.51199999999994</v>
      </c>
      <c r="G255">
        <v>749.577</v>
      </c>
      <c r="H255">
        <v>745.33900000000006</v>
      </c>
      <c r="I255">
        <v>753.01700000000005</v>
      </c>
      <c r="J255">
        <v>738.81299999999999</v>
      </c>
      <c r="K255">
        <v>741.8</v>
      </c>
      <c r="L255">
        <v>740.44100000000003</v>
      </c>
      <c r="M255">
        <v>746.51499999999999</v>
      </c>
      <c r="N255">
        <v>758.25400000000002</v>
      </c>
      <c r="O255">
        <v>756.75099999999998</v>
      </c>
      <c r="P255">
        <v>755.84699999999998</v>
      </c>
      <c r="Q255">
        <v>750.08199999999999</v>
      </c>
      <c r="R255">
        <v>748.60699999999997</v>
      </c>
      <c r="S255">
        <v>748.75800000000004</v>
      </c>
      <c r="T255">
        <v>748.27300000000002</v>
      </c>
      <c r="U255">
        <v>745.68799999999999</v>
      </c>
      <c r="V255">
        <v>734.49599999999998</v>
      </c>
      <c r="W255">
        <v>704.87199999999996</v>
      </c>
      <c r="X255">
        <v>721.28</v>
      </c>
      <c r="Y255">
        <v>758.02099999999996</v>
      </c>
      <c r="Z255">
        <v>749.34</v>
      </c>
      <c r="AA255">
        <v>760.84900000000005</v>
      </c>
      <c r="AB255">
        <v>761.32</v>
      </c>
      <c r="AC255">
        <v>727.32299999999998</v>
      </c>
      <c r="AD255">
        <v>773.96799999999996</v>
      </c>
      <c r="AE255" s="28">
        <v>797.71799999999996</v>
      </c>
      <c r="AF255">
        <v>797.97400000000005</v>
      </c>
      <c r="AG255" s="29">
        <v>843.19899999999996</v>
      </c>
      <c r="AH255" s="29">
        <v>769.94100000000003</v>
      </c>
      <c r="AI255" s="29">
        <v>793.48900000000003</v>
      </c>
      <c r="AJ255" s="29">
        <v>865.92600000000004</v>
      </c>
      <c r="AK255">
        <v>885.40300000000002</v>
      </c>
      <c r="AL255">
        <v>652.98</v>
      </c>
      <c r="AM255">
        <v>58.057000000000002</v>
      </c>
      <c r="AN255" s="30"/>
      <c r="AO255" s="31"/>
      <c r="AP255" s="29"/>
      <c r="AQ255" s="2"/>
    </row>
    <row r="256" spans="1:43" x14ac:dyDescent="0.25">
      <c r="A256" s="1">
        <v>2027</v>
      </c>
      <c r="B256" s="1">
        <v>5</v>
      </c>
      <c r="C256" s="2"/>
      <c r="D256" s="2"/>
      <c r="E256" s="26">
        <v>775.06100000000004</v>
      </c>
      <c r="F256">
        <v>714.69899999999996</v>
      </c>
      <c r="G256">
        <v>705.27099999999996</v>
      </c>
      <c r="H256">
        <v>701.46600000000001</v>
      </c>
      <c r="I256">
        <v>708.48500000000001</v>
      </c>
      <c r="J256">
        <v>695.10400000000004</v>
      </c>
      <c r="K256">
        <v>696.03399999999999</v>
      </c>
      <c r="L256">
        <v>694.84199999999998</v>
      </c>
      <c r="M256">
        <v>692.46100000000001</v>
      </c>
      <c r="N256">
        <v>733.75300000000004</v>
      </c>
      <c r="O256">
        <v>732.35900000000004</v>
      </c>
      <c r="P256">
        <v>731.452</v>
      </c>
      <c r="Q256">
        <v>725.49599999999998</v>
      </c>
      <c r="R256">
        <v>724.01400000000001</v>
      </c>
      <c r="S256">
        <v>724.14099999999996</v>
      </c>
      <c r="T256">
        <v>723.66600000000005</v>
      </c>
      <c r="U256">
        <v>721.17200000000003</v>
      </c>
      <c r="V256">
        <v>710.322</v>
      </c>
      <c r="W256">
        <v>684.31100000000004</v>
      </c>
      <c r="X256">
        <v>700.10299999999995</v>
      </c>
      <c r="Y256">
        <v>734.00400000000002</v>
      </c>
      <c r="Z256">
        <v>726.94899999999996</v>
      </c>
      <c r="AA256">
        <v>735.05399999999997</v>
      </c>
      <c r="AB256">
        <v>735.49099999999999</v>
      </c>
      <c r="AC256">
        <v>722.351</v>
      </c>
      <c r="AD256">
        <v>765.19600000000003</v>
      </c>
      <c r="AE256" s="28">
        <v>785.79300000000001</v>
      </c>
      <c r="AF256">
        <v>786.08799999999997</v>
      </c>
      <c r="AG256" s="29">
        <v>835.39400000000001</v>
      </c>
      <c r="AH256" s="29">
        <v>761.22</v>
      </c>
      <c r="AI256" s="29">
        <v>772.173</v>
      </c>
      <c r="AJ256" s="29">
        <v>845.226</v>
      </c>
      <c r="AK256">
        <v>877.90800000000002</v>
      </c>
      <c r="AL256">
        <v>643.08100000000002</v>
      </c>
      <c r="AM256">
        <v>58.658000000000001</v>
      </c>
      <c r="AN256" s="30"/>
      <c r="AO256" s="31"/>
      <c r="AP256" s="29"/>
      <c r="AQ256" s="2"/>
    </row>
    <row r="257" spans="1:43" x14ac:dyDescent="0.25">
      <c r="A257" s="1">
        <v>2027</v>
      </c>
      <c r="B257" s="1">
        <v>6</v>
      </c>
      <c r="C257" s="2"/>
      <c r="D257" s="2"/>
      <c r="E257" s="26">
        <v>1092.087</v>
      </c>
      <c r="F257" s="16">
        <v>1038.5540000000001</v>
      </c>
      <c r="G257" s="16">
        <v>1025.674</v>
      </c>
      <c r="H257" s="16">
        <v>1020.872</v>
      </c>
      <c r="I257" s="16">
        <v>1029.239</v>
      </c>
      <c r="J257" s="16">
        <v>1014.424</v>
      </c>
      <c r="K257" s="16">
        <v>1012.725</v>
      </c>
      <c r="L257" s="16">
        <v>983.55799999999999</v>
      </c>
      <c r="M257" s="16">
        <v>983.81299999999999</v>
      </c>
      <c r="N257" s="16">
        <v>1127.8219999999999</v>
      </c>
      <c r="O257" s="16">
        <v>1127.0730000000001</v>
      </c>
      <c r="P257" s="16">
        <v>1126.1289999999999</v>
      </c>
      <c r="Q257" s="16">
        <v>1119.366</v>
      </c>
      <c r="R257" s="16">
        <v>1117.7360000000001</v>
      </c>
      <c r="S257" s="16">
        <v>1117.884</v>
      </c>
      <c r="T257" s="16">
        <v>1117.3889999999999</v>
      </c>
      <c r="U257" s="16">
        <v>1114.7619999999999</v>
      </c>
      <c r="V257" s="16">
        <v>1103.479</v>
      </c>
      <c r="W257" s="16">
        <v>1079.405</v>
      </c>
      <c r="X257" s="16">
        <v>1096.037</v>
      </c>
      <c r="Y257" s="16">
        <v>1144.624</v>
      </c>
      <c r="Z257" s="16">
        <v>1138.8240000000001</v>
      </c>
      <c r="AA257" s="16">
        <v>1144.162</v>
      </c>
      <c r="AB257" s="16">
        <v>1144.6089999999999</v>
      </c>
      <c r="AC257" s="16">
        <v>1067.3679999999999</v>
      </c>
      <c r="AD257" s="16">
        <v>1128.2629999999999</v>
      </c>
      <c r="AE257" s="28">
        <v>1145.1690000000001</v>
      </c>
      <c r="AF257" s="16">
        <v>1145.4649999999999</v>
      </c>
      <c r="AG257" s="29">
        <v>1235.4839999999999</v>
      </c>
      <c r="AH257" s="29">
        <v>1122.3140000000001</v>
      </c>
      <c r="AI257" s="29">
        <v>1133.365</v>
      </c>
      <c r="AJ257" s="29">
        <v>1245.9179999999999</v>
      </c>
      <c r="AK257" s="16">
        <v>1239.768</v>
      </c>
      <c r="AL257" s="16">
        <v>1003.481</v>
      </c>
      <c r="AM257">
        <v>59.021999999999998</v>
      </c>
      <c r="AN257" s="30"/>
      <c r="AO257" s="31"/>
      <c r="AP257" s="29"/>
      <c r="AQ257" s="2"/>
    </row>
    <row r="258" spans="1:43" x14ac:dyDescent="0.25">
      <c r="A258" s="1">
        <v>2027</v>
      </c>
      <c r="B258" s="1">
        <v>7</v>
      </c>
      <c r="C258" s="2"/>
      <c r="D258" s="2"/>
      <c r="E258" s="26">
        <v>1411.558</v>
      </c>
      <c r="F258" s="16">
        <v>1314.6849999999999</v>
      </c>
      <c r="G258" s="16">
        <v>1296.7850000000001</v>
      </c>
      <c r="H258" s="16">
        <v>1289.7239999999999</v>
      </c>
      <c r="I258" s="16">
        <v>1299.8889999999999</v>
      </c>
      <c r="J258" s="16">
        <v>1281.3050000000001</v>
      </c>
      <c r="K258" s="16">
        <v>1280.498</v>
      </c>
      <c r="L258" s="16">
        <v>1267.5930000000001</v>
      </c>
      <c r="M258" s="16">
        <v>1266.0540000000001</v>
      </c>
      <c r="N258" s="16">
        <v>1520.933</v>
      </c>
      <c r="O258" s="16">
        <v>1517.5889999999999</v>
      </c>
      <c r="P258" s="16">
        <v>1516.623</v>
      </c>
      <c r="Q258" s="16">
        <v>1509.6659999999999</v>
      </c>
      <c r="R258" s="16">
        <v>1507.8679999999999</v>
      </c>
      <c r="S258" s="16">
        <v>1508.0160000000001</v>
      </c>
      <c r="T258" s="16">
        <v>1507.5170000000001</v>
      </c>
      <c r="U258" s="16">
        <v>1504.87</v>
      </c>
      <c r="V258" s="16">
        <v>1493.56</v>
      </c>
      <c r="W258" s="16">
        <v>1470.451</v>
      </c>
      <c r="X258" s="16">
        <v>1486.991</v>
      </c>
      <c r="Y258" s="16">
        <v>1552.2380000000001</v>
      </c>
      <c r="Z258" s="16">
        <v>1547.6189999999999</v>
      </c>
      <c r="AA258" s="16">
        <v>1551.2570000000001</v>
      </c>
      <c r="AB258" s="16">
        <v>1551.7619999999999</v>
      </c>
      <c r="AC258" s="16">
        <v>1433.6980000000001</v>
      </c>
      <c r="AD258" s="16">
        <v>1516.741</v>
      </c>
      <c r="AE258" s="28">
        <v>1529.694</v>
      </c>
      <c r="AF258" s="16">
        <v>1529.925</v>
      </c>
      <c r="AG258" s="29">
        <v>1664.4559999999999</v>
      </c>
      <c r="AH258" s="29">
        <v>1507.7170000000001</v>
      </c>
      <c r="AI258" s="29">
        <v>1524.1110000000001</v>
      </c>
      <c r="AJ258" s="29">
        <v>1681.241</v>
      </c>
      <c r="AK258" s="16">
        <v>1626.6210000000001</v>
      </c>
      <c r="AL258" s="16">
        <v>1387.6079999999999</v>
      </c>
      <c r="AM258">
        <v>59.703000000000003</v>
      </c>
      <c r="AN258" s="30"/>
      <c r="AO258" s="31"/>
      <c r="AP258" s="29"/>
      <c r="AQ258" s="2"/>
    </row>
    <row r="259" spans="1:43" x14ac:dyDescent="0.25">
      <c r="A259" s="1">
        <v>2027</v>
      </c>
      <c r="B259" s="1">
        <v>8</v>
      </c>
      <c r="C259" s="2"/>
      <c r="D259" s="2"/>
      <c r="E259" s="26">
        <v>1401.7049999999999</v>
      </c>
      <c r="F259" s="16">
        <v>1354.5920000000001</v>
      </c>
      <c r="G259" s="16">
        <v>1337.27</v>
      </c>
      <c r="H259" s="16">
        <v>1330.539</v>
      </c>
      <c r="I259" s="16">
        <v>1340.3789999999999</v>
      </c>
      <c r="J259" s="16">
        <v>1322.93</v>
      </c>
      <c r="K259" s="16">
        <v>1320.8879999999999</v>
      </c>
      <c r="L259" s="16">
        <v>1278.732</v>
      </c>
      <c r="M259" s="16">
        <v>1279.9459999999999</v>
      </c>
      <c r="N259" s="16">
        <v>1539.076</v>
      </c>
      <c r="O259" s="16">
        <v>1538.721</v>
      </c>
      <c r="P259" s="16">
        <v>1537.8040000000001</v>
      </c>
      <c r="Q259" s="16">
        <v>1531.0409999999999</v>
      </c>
      <c r="R259" s="16">
        <v>1529.3119999999999</v>
      </c>
      <c r="S259" s="16">
        <v>1529.473</v>
      </c>
      <c r="T259" s="16">
        <v>1528.9939999999999</v>
      </c>
      <c r="U259" s="16">
        <v>1526.4179999999999</v>
      </c>
      <c r="V259" s="16">
        <v>1515.588</v>
      </c>
      <c r="W259" s="16">
        <v>1492.433</v>
      </c>
      <c r="X259" s="16">
        <v>1508.787</v>
      </c>
      <c r="Y259" s="16">
        <v>1573.694</v>
      </c>
      <c r="Z259" s="16">
        <v>1569.8910000000001</v>
      </c>
      <c r="AA259" s="16">
        <v>1573.752</v>
      </c>
      <c r="AB259" s="16">
        <v>1574.231</v>
      </c>
      <c r="AC259" s="16">
        <v>1450.136</v>
      </c>
      <c r="AD259" s="16">
        <v>1532.3579999999999</v>
      </c>
      <c r="AE259" s="28">
        <v>1545.6890000000001</v>
      </c>
      <c r="AF259" s="16">
        <v>1545.8630000000001</v>
      </c>
      <c r="AG259" s="29">
        <v>1680.088</v>
      </c>
      <c r="AH259" s="29">
        <v>1523.7349999999999</v>
      </c>
      <c r="AI259" s="29">
        <v>1540.287</v>
      </c>
      <c r="AJ259" s="29">
        <v>1697.153</v>
      </c>
      <c r="AK259" s="16">
        <v>1641.817</v>
      </c>
      <c r="AL259" s="16">
        <v>1404.557</v>
      </c>
      <c r="AM259">
        <v>59.265000000000001</v>
      </c>
      <c r="AN259" s="30"/>
      <c r="AO259" s="31"/>
      <c r="AP259" s="29"/>
      <c r="AQ259" s="2"/>
    </row>
    <row r="260" spans="1:43" x14ac:dyDescent="0.25">
      <c r="A260" s="1">
        <v>2027</v>
      </c>
      <c r="B260" s="1">
        <v>9</v>
      </c>
      <c r="C260" s="2"/>
      <c r="D260" s="2"/>
      <c r="E260" s="26">
        <v>1261.395</v>
      </c>
      <c r="F260" s="16">
        <v>1176.575</v>
      </c>
      <c r="G260" s="16">
        <v>1160.8910000000001</v>
      </c>
      <c r="H260" s="16">
        <v>1155.3030000000001</v>
      </c>
      <c r="I260" s="16">
        <v>1164.7670000000001</v>
      </c>
      <c r="J260" s="16">
        <v>1149.2070000000001</v>
      </c>
      <c r="K260" s="16">
        <v>1147.29</v>
      </c>
      <c r="L260" s="16">
        <v>1124.4570000000001</v>
      </c>
      <c r="M260" s="16">
        <v>1123.6780000000001</v>
      </c>
      <c r="N260" s="16">
        <v>1337.5550000000001</v>
      </c>
      <c r="O260" s="16">
        <v>1338.826</v>
      </c>
      <c r="P260" s="16">
        <v>1337.893</v>
      </c>
      <c r="Q260" s="16">
        <v>1331.374</v>
      </c>
      <c r="R260" s="16">
        <v>1329.7750000000001</v>
      </c>
      <c r="S260" s="16">
        <v>1329.9580000000001</v>
      </c>
      <c r="T260" s="16">
        <v>1329.463</v>
      </c>
      <c r="U260" s="16">
        <v>1326.7670000000001</v>
      </c>
      <c r="V260" s="16">
        <v>1315.605</v>
      </c>
      <c r="W260" s="16">
        <v>1289.569</v>
      </c>
      <c r="X260" s="16">
        <v>1306.8879999999999</v>
      </c>
      <c r="Y260" s="16">
        <v>1365.797</v>
      </c>
      <c r="Z260" s="16">
        <v>1362.6859999999999</v>
      </c>
      <c r="AA260" s="16">
        <v>1366.8219999999999</v>
      </c>
      <c r="AB260" s="16">
        <v>1367.335</v>
      </c>
      <c r="AC260" s="16">
        <v>1264.0730000000001</v>
      </c>
      <c r="AD260" s="16">
        <v>1337.9179999999999</v>
      </c>
      <c r="AE260" s="28">
        <v>1354.7149999999999</v>
      </c>
      <c r="AF260" s="16">
        <v>1354.9390000000001</v>
      </c>
      <c r="AG260" s="29">
        <v>1470.877</v>
      </c>
      <c r="AH260" s="29">
        <v>1330.3209999999999</v>
      </c>
      <c r="AI260" s="29">
        <v>1344.1869999999999</v>
      </c>
      <c r="AJ260" s="29">
        <v>1484.722</v>
      </c>
      <c r="AK260" s="16">
        <v>1447.8579999999999</v>
      </c>
      <c r="AL260" s="16">
        <v>1211.481</v>
      </c>
      <c r="AM260">
        <v>59.045000000000002</v>
      </c>
      <c r="AN260" s="30"/>
      <c r="AO260" s="31"/>
      <c r="AP260" s="29"/>
      <c r="AQ260" s="2"/>
    </row>
    <row r="261" spans="1:43" x14ac:dyDescent="0.25">
      <c r="A261" s="1">
        <v>2027</v>
      </c>
      <c r="B261" s="1">
        <v>10</v>
      </c>
      <c r="C261" s="2"/>
      <c r="D261" s="2"/>
      <c r="E261" s="26">
        <v>843.88099999999997</v>
      </c>
      <c r="F261">
        <v>768.02499999999998</v>
      </c>
      <c r="G261">
        <v>758.59799999999996</v>
      </c>
      <c r="H261">
        <v>755.48099999999999</v>
      </c>
      <c r="I261">
        <v>762.51199999999994</v>
      </c>
      <c r="J261">
        <v>751.09699999999998</v>
      </c>
      <c r="K261">
        <v>750.54499999999996</v>
      </c>
      <c r="L261">
        <v>751.37800000000004</v>
      </c>
      <c r="M261">
        <v>750.40599999999995</v>
      </c>
      <c r="N261">
        <v>814.13400000000001</v>
      </c>
      <c r="O261">
        <v>819.42700000000002</v>
      </c>
      <c r="P261">
        <v>818.56299999999999</v>
      </c>
      <c r="Q261">
        <v>812.36</v>
      </c>
      <c r="R261">
        <v>810.91499999999996</v>
      </c>
      <c r="S261">
        <v>811.12300000000005</v>
      </c>
      <c r="T261">
        <v>810.64800000000002</v>
      </c>
      <c r="U261">
        <v>807.99300000000005</v>
      </c>
      <c r="V261">
        <v>797.24800000000005</v>
      </c>
      <c r="W261">
        <v>769.16399999999999</v>
      </c>
      <c r="X261">
        <v>786.61699999999996</v>
      </c>
      <c r="Y261">
        <v>823.62699999999995</v>
      </c>
      <c r="Z261">
        <v>820.98199999999997</v>
      </c>
      <c r="AA261">
        <v>827.07299999999998</v>
      </c>
      <c r="AB261">
        <v>827.57100000000003</v>
      </c>
      <c r="AC261">
        <v>783.221</v>
      </c>
      <c r="AD261">
        <v>828.68399999999997</v>
      </c>
      <c r="AE261" s="28">
        <v>850.779</v>
      </c>
      <c r="AF261">
        <v>850.98500000000001</v>
      </c>
      <c r="AG261" s="29">
        <v>906.91</v>
      </c>
      <c r="AH261" s="29">
        <v>824.68200000000002</v>
      </c>
      <c r="AI261" s="29">
        <v>834.47799999999995</v>
      </c>
      <c r="AJ261" s="29">
        <v>915.60900000000004</v>
      </c>
      <c r="AK261">
        <v>941.23699999999997</v>
      </c>
      <c r="AL261">
        <v>706.78899999999999</v>
      </c>
      <c r="AM261">
        <v>58.563000000000002</v>
      </c>
      <c r="AN261" s="30"/>
      <c r="AO261" s="31"/>
      <c r="AP261" s="29"/>
      <c r="AQ261" s="2"/>
    </row>
    <row r="262" spans="1:43" x14ac:dyDescent="0.25">
      <c r="A262" s="1">
        <v>2027</v>
      </c>
      <c r="B262" s="1">
        <v>11</v>
      </c>
      <c r="C262" s="2"/>
      <c r="D262" s="2"/>
      <c r="E262" s="26">
        <v>752.85699999999997</v>
      </c>
      <c r="F262">
        <v>683.26300000000003</v>
      </c>
      <c r="G262">
        <v>673.26300000000003</v>
      </c>
      <c r="H262">
        <v>669.30200000000002</v>
      </c>
      <c r="I262">
        <v>676.80799999999999</v>
      </c>
      <c r="J262">
        <v>663.26300000000003</v>
      </c>
      <c r="K262">
        <v>669.14499999999998</v>
      </c>
      <c r="L262">
        <v>669.91200000000003</v>
      </c>
      <c r="M262">
        <v>677.86099999999999</v>
      </c>
      <c r="N262">
        <v>683.55899999999997</v>
      </c>
      <c r="O262">
        <v>691.43399999999997</v>
      </c>
      <c r="P262">
        <v>690.60699999999997</v>
      </c>
      <c r="Q262">
        <v>684.78899999999999</v>
      </c>
      <c r="R262">
        <v>683.40200000000004</v>
      </c>
      <c r="S262">
        <v>683.62699999999995</v>
      </c>
      <c r="T262">
        <v>683.16300000000001</v>
      </c>
      <c r="U262">
        <v>680.51900000000001</v>
      </c>
      <c r="V262">
        <v>670.04499999999996</v>
      </c>
      <c r="W262">
        <v>639.61199999999997</v>
      </c>
      <c r="X262">
        <v>657.22900000000004</v>
      </c>
      <c r="Y262">
        <v>692.12099999999998</v>
      </c>
      <c r="Z262">
        <v>689.98099999999999</v>
      </c>
      <c r="AA262">
        <v>698.95299999999997</v>
      </c>
      <c r="AB262">
        <v>699.46</v>
      </c>
      <c r="AC262">
        <v>669.04899999999998</v>
      </c>
      <c r="AD262">
        <v>712.1</v>
      </c>
      <c r="AE262" s="28">
        <v>736.52099999999996</v>
      </c>
      <c r="AF262">
        <v>736.71900000000005</v>
      </c>
      <c r="AG262" s="29">
        <v>777.24300000000005</v>
      </c>
      <c r="AH262" s="29">
        <v>708.47</v>
      </c>
      <c r="AI262" s="29">
        <v>729.24</v>
      </c>
      <c r="AJ262" s="29">
        <v>797.07399999999996</v>
      </c>
      <c r="AK262">
        <v>823.39099999999996</v>
      </c>
      <c r="AL262">
        <v>592.15</v>
      </c>
      <c r="AM262">
        <v>57.762</v>
      </c>
      <c r="AN262" s="30"/>
      <c r="AO262" s="31"/>
      <c r="AP262" s="29"/>
      <c r="AQ262" s="2"/>
    </row>
    <row r="263" spans="1:43" x14ac:dyDescent="0.25">
      <c r="A263" s="1">
        <v>2027</v>
      </c>
      <c r="B263" s="1">
        <v>12</v>
      </c>
      <c r="C263" s="2"/>
      <c r="D263" s="2"/>
      <c r="E263" s="26">
        <v>1032.3720000000001</v>
      </c>
      <c r="F263">
        <v>934.82</v>
      </c>
      <c r="G263">
        <v>920.03899999999999</v>
      </c>
      <c r="H263">
        <v>915.17100000000005</v>
      </c>
      <c r="I263">
        <v>925.07</v>
      </c>
      <c r="J263">
        <v>910.00800000000004</v>
      </c>
      <c r="K263">
        <v>914.30700000000002</v>
      </c>
      <c r="L263">
        <v>915.44500000000005</v>
      </c>
      <c r="M263">
        <v>939.56</v>
      </c>
      <c r="N263">
        <v>937.98699999999997</v>
      </c>
      <c r="O263">
        <v>947.33299999999997</v>
      </c>
      <c r="P263">
        <v>946.46500000000003</v>
      </c>
      <c r="Q263">
        <v>940.29600000000005</v>
      </c>
      <c r="R263">
        <v>938.83399999999995</v>
      </c>
      <c r="S263">
        <v>939.10400000000004</v>
      </c>
      <c r="T263">
        <v>938.60400000000004</v>
      </c>
      <c r="U263">
        <v>935.69600000000003</v>
      </c>
      <c r="V263">
        <v>924.35400000000004</v>
      </c>
      <c r="W263">
        <v>889.34699999999998</v>
      </c>
      <c r="X263">
        <v>908.81600000000003</v>
      </c>
      <c r="Y263">
        <v>955.53599999999994</v>
      </c>
      <c r="Z263">
        <v>953.75099999999998</v>
      </c>
      <c r="AA263">
        <v>952.52099999999996</v>
      </c>
      <c r="AB263">
        <v>953.10299999999995</v>
      </c>
      <c r="AC263">
        <v>899.88800000000003</v>
      </c>
      <c r="AD263">
        <v>958.74</v>
      </c>
      <c r="AE263" s="28">
        <v>986.31399999999996</v>
      </c>
      <c r="AF263">
        <v>987.154</v>
      </c>
      <c r="AG263" s="29">
        <v>1038.8389999999999</v>
      </c>
      <c r="AH263" s="29">
        <v>954.798</v>
      </c>
      <c r="AI263" s="29">
        <v>996.75599999999997</v>
      </c>
      <c r="AJ263" s="29">
        <v>1081.0840000000001</v>
      </c>
      <c r="AK263" s="16">
        <v>1071.1859999999999</v>
      </c>
      <c r="AL263">
        <v>835.57500000000005</v>
      </c>
      <c r="AM263">
        <v>58.853000000000002</v>
      </c>
      <c r="AN263" s="30"/>
      <c r="AO263" s="31"/>
      <c r="AP263" s="29"/>
      <c r="AQ263" s="2"/>
    </row>
    <row r="264" spans="1:43" x14ac:dyDescent="0.25">
      <c r="A264" s="1">
        <v>2028</v>
      </c>
      <c r="B264" s="1">
        <v>1</v>
      </c>
      <c r="C264" s="2"/>
      <c r="D264" s="2"/>
      <c r="E264" s="26">
        <v>1225.6500000000001</v>
      </c>
      <c r="F264" s="16">
        <v>1114.7339999999999</v>
      </c>
      <c r="G264" s="16">
        <v>1096.4739999999999</v>
      </c>
      <c r="H264" s="16">
        <v>1090.3820000000001</v>
      </c>
      <c r="I264" s="16">
        <v>1101.702</v>
      </c>
      <c r="J264" s="16">
        <v>1084.229</v>
      </c>
      <c r="K264" s="16">
        <v>1085.278</v>
      </c>
      <c r="L264" s="16">
        <v>1085.8399999999999</v>
      </c>
      <c r="M264" s="16">
        <v>1099.655</v>
      </c>
      <c r="N264" s="16">
        <v>1097.703</v>
      </c>
      <c r="O264" s="16">
        <v>1096.241</v>
      </c>
      <c r="P264" s="16">
        <v>1095.297</v>
      </c>
      <c r="Q264" s="16">
        <v>1089.2750000000001</v>
      </c>
      <c r="R264" s="16">
        <v>1087.7139999999999</v>
      </c>
      <c r="S264" s="16">
        <v>1087.972</v>
      </c>
      <c r="T264" s="16">
        <v>1087.521</v>
      </c>
      <c r="U264" s="16">
        <v>1084.7180000000001</v>
      </c>
      <c r="V264" s="16">
        <v>1072.83</v>
      </c>
      <c r="W264" s="16">
        <v>1035.6610000000001</v>
      </c>
      <c r="X264" s="16">
        <v>1054.8150000000001</v>
      </c>
      <c r="Y264" s="16">
        <v>1110.655</v>
      </c>
      <c r="Z264" s="16">
        <v>1109.2049999999999</v>
      </c>
      <c r="AA264" s="16">
        <v>1112.556</v>
      </c>
      <c r="AB264" s="16">
        <v>1113.1389999999999</v>
      </c>
      <c r="AC264" s="16">
        <v>1057.9449999999999</v>
      </c>
      <c r="AD264" s="16">
        <v>1130.857</v>
      </c>
      <c r="AE264" s="28">
        <v>1159.9169999999999</v>
      </c>
      <c r="AF264" s="16">
        <v>1160.49</v>
      </c>
      <c r="AG264" s="29">
        <v>1224.6559999999999</v>
      </c>
      <c r="AH264" s="29">
        <v>1125.819</v>
      </c>
      <c r="AI264" s="29">
        <v>1189.6099999999999</v>
      </c>
      <c r="AJ264" s="29">
        <v>1289.32</v>
      </c>
      <c r="AK264" s="16">
        <v>1243.261</v>
      </c>
      <c r="AL264" s="16">
        <v>1006.184</v>
      </c>
      <c r="AM264">
        <v>59.22</v>
      </c>
      <c r="AN264" s="30"/>
      <c r="AO264" s="31"/>
      <c r="AP264" s="29"/>
      <c r="AQ264" s="2"/>
    </row>
    <row r="265" spans="1:43" x14ac:dyDescent="0.25">
      <c r="A265" s="1">
        <v>2028</v>
      </c>
      <c r="B265" s="1">
        <v>2</v>
      </c>
      <c r="C265" s="2"/>
      <c r="D265" s="2"/>
      <c r="E265" s="26">
        <v>1082.3579999999999</v>
      </c>
      <c r="F265" s="16">
        <v>982.97500000000002</v>
      </c>
      <c r="G265">
        <v>966.95100000000002</v>
      </c>
      <c r="H265">
        <v>961.45799999999997</v>
      </c>
      <c r="I265">
        <v>971.56299999999999</v>
      </c>
      <c r="J265">
        <v>955.95399999999995</v>
      </c>
      <c r="K265" s="16">
        <v>937.70500000000004</v>
      </c>
      <c r="L265">
        <v>937.56200000000001</v>
      </c>
      <c r="M265">
        <v>960.65700000000004</v>
      </c>
      <c r="N265">
        <v>959.61800000000005</v>
      </c>
      <c r="O265">
        <v>956.14599999999996</v>
      </c>
      <c r="P265">
        <v>955.26599999999996</v>
      </c>
      <c r="Q265">
        <v>949.63699999999994</v>
      </c>
      <c r="R265">
        <v>948.20699999999999</v>
      </c>
      <c r="S265">
        <v>948.42499999999995</v>
      </c>
      <c r="T265">
        <v>948.01099999999997</v>
      </c>
      <c r="U265">
        <v>945.48299999999995</v>
      </c>
      <c r="V265">
        <v>934.57500000000005</v>
      </c>
      <c r="W265">
        <v>902.14499999999998</v>
      </c>
      <c r="X265">
        <v>919.30799999999999</v>
      </c>
      <c r="Y265">
        <v>968.11500000000001</v>
      </c>
      <c r="Z265">
        <v>966.85699999999997</v>
      </c>
      <c r="AA265">
        <v>971.29399999999998</v>
      </c>
      <c r="AB265" s="16">
        <v>971.81600000000003</v>
      </c>
      <c r="AC265">
        <v>949.68299999999999</v>
      </c>
      <c r="AD265" s="16">
        <v>1012.504</v>
      </c>
      <c r="AE265" s="28">
        <v>1038.4079999999999</v>
      </c>
      <c r="AF265" s="16">
        <v>1038.778</v>
      </c>
      <c r="AG265" s="29">
        <v>1094.752</v>
      </c>
      <c r="AH265" s="29">
        <v>1008.391</v>
      </c>
      <c r="AI265" s="29">
        <v>1062.2560000000001</v>
      </c>
      <c r="AJ265" s="29">
        <v>1149.2070000000001</v>
      </c>
      <c r="AK265" s="16">
        <v>1125.22</v>
      </c>
      <c r="AL265">
        <v>889.74</v>
      </c>
      <c r="AM265">
        <v>58.820999999999998</v>
      </c>
      <c r="AN265" s="30"/>
      <c r="AO265" s="31"/>
      <c r="AP265" s="29"/>
      <c r="AQ265" s="2"/>
    </row>
    <row r="266" spans="1:43" x14ac:dyDescent="0.25">
      <c r="A266" s="1">
        <v>2028</v>
      </c>
      <c r="B266" s="1">
        <v>3</v>
      </c>
      <c r="C266" s="2"/>
      <c r="D266" s="2"/>
      <c r="E266" s="26">
        <v>966.80100000000004</v>
      </c>
      <c r="F266">
        <v>877.46600000000001</v>
      </c>
      <c r="G266">
        <v>863.02499999999998</v>
      </c>
      <c r="H266">
        <v>857.65499999999997</v>
      </c>
      <c r="I266">
        <v>867.11300000000006</v>
      </c>
      <c r="J266">
        <v>851.00099999999998</v>
      </c>
      <c r="K266">
        <v>848.24599999999998</v>
      </c>
      <c r="L266">
        <v>850.52599999999995</v>
      </c>
      <c r="M266">
        <v>865.29</v>
      </c>
      <c r="N266">
        <v>865.02300000000002</v>
      </c>
      <c r="O266">
        <v>860.61</v>
      </c>
      <c r="P266">
        <v>859.70799999999997</v>
      </c>
      <c r="Q266">
        <v>853.90300000000002</v>
      </c>
      <c r="R266">
        <v>852.40700000000004</v>
      </c>
      <c r="S266">
        <v>852.61599999999999</v>
      </c>
      <c r="T266">
        <v>852.18799999999999</v>
      </c>
      <c r="U266">
        <v>849.61599999999999</v>
      </c>
      <c r="V266">
        <v>838.41499999999996</v>
      </c>
      <c r="W266">
        <v>806.86400000000003</v>
      </c>
      <c r="X266">
        <v>824.23199999999997</v>
      </c>
      <c r="Y266">
        <v>868.43899999999996</v>
      </c>
      <c r="Z266">
        <v>857.88499999999999</v>
      </c>
      <c r="AA266">
        <v>866.53200000000004</v>
      </c>
      <c r="AB266">
        <v>867.06299999999999</v>
      </c>
      <c r="AC266">
        <v>859.71500000000003</v>
      </c>
      <c r="AD266">
        <v>916.12800000000004</v>
      </c>
      <c r="AE266" s="28">
        <v>941.65599999999995</v>
      </c>
      <c r="AF266">
        <v>942.03700000000003</v>
      </c>
      <c r="AG266" s="29">
        <v>992.904</v>
      </c>
      <c r="AH266" s="29">
        <v>912.36400000000003</v>
      </c>
      <c r="AI266" s="29">
        <v>955.17899999999997</v>
      </c>
      <c r="AJ266" s="29">
        <v>1035.78</v>
      </c>
      <c r="AK266" s="16">
        <v>1028.3710000000001</v>
      </c>
      <c r="AL266">
        <v>794.54499999999996</v>
      </c>
      <c r="AM266">
        <v>58.408000000000001</v>
      </c>
      <c r="AN266" s="30"/>
      <c r="AO266" s="31"/>
      <c r="AP266" s="29"/>
      <c r="AQ266" s="2"/>
    </row>
    <row r="267" spans="1:43" x14ac:dyDescent="0.25">
      <c r="A267" s="1">
        <v>2028</v>
      </c>
      <c r="B267" s="1">
        <v>4</v>
      </c>
      <c r="C267" s="2"/>
      <c r="D267" s="2"/>
      <c r="E267" s="26">
        <v>824.30600000000004</v>
      </c>
      <c r="F267">
        <v>757.64</v>
      </c>
      <c r="G267">
        <v>746.5</v>
      </c>
      <c r="H267">
        <v>742.03599999999994</v>
      </c>
      <c r="I267">
        <v>750.33100000000002</v>
      </c>
      <c r="J267">
        <v>735.36699999999996</v>
      </c>
      <c r="K267">
        <v>738.33799999999997</v>
      </c>
      <c r="L267">
        <v>736.93</v>
      </c>
      <c r="M267">
        <v>742.43899999999996</v>
      </c>
      <c r="N267">
        <v>754.49800000000005</v>
      </c>
      <c r="O267">
        <v>751.99800000000005</v>
      </c>
      <c r="P267">
        <v>751.08199999999999</v>
      </c>
      <c r="Q267">
        <v>745.17899999999997</v>
      </c>
      <c r="R267">
        <v>743.63699999999994</v>
      </c>
      <c r="S267">
        <v>743.82899999999995</v>
      </c>
      <c r="T267">
        <v>743.39700000000005</v>
      </c>
      <c r="U267">
        <v>740.83100000000002</v>
      </c>
      <c r="V267">
        <v>729.65800000000002</v>
      </c>
      <c r="W267">
        <v>700.01700000000005</v>
      </c>
      <c r="X267">
        <v>717.44399999999996</v>
      </c>
      <c r="Y267">
        <v>754.755</v>
      </c>
      <c r="Z267">
        <v>746.08100000000002</v>
      </c>
      <c r="AA267">
        <v>757.59799999999996</v>
      </c>
      <c r="AB267">
        <v>758.09799999999996</v>
      </c>
      <c r="AC267">
        <v>722.89200000000005</v>
      </c>
      <c r="AD267">
        <v>769.803</v>
      </c>
      <c r="AE267" s="28">
        <v>793.88</v>
      </c>
      <c r="AF267">
        <v>794.06899999999996</v>
      </c>
      <c r="AG267" s="29">
        <v>839.91499999999996</v>
      </c>
      <c r="AH267" s="29">
        <v>766.10599999999999</v>
      </c>
      <c r="AI267" s="29">
        <v>790.803</v>
      </c>
      <c r="AJ267" s="29">
        <v>863.77800000000002</v>
      </c>
      <c r="AK267">
        <v>881.57799999999997</v>
      </c>
      <c r="AL267">
        <v>649.27099999999996</v>
      </c>
      <c r="AM267">
        <v>58.027999999999999</v>
      </c>
      <c r="AN267" s="30"/>
      <c r="AO267" s="31"/>
      <c r="AP267" s="29"/>
      <c r="AQ267" s="2"/>
    </row>
    <row r="268" spans="1:43" x14ac:dyDescent="0.25">
      <c r="A268" s="1">
        <v>2028</v>
      </c>
      <c r="B268" s="1">
        <v>5</v>
      </c>
      <c r="C268" s="2"/>
      <c r="D268" s="2"/>
      <c r="E268" s="26">
        <v>797.64099999999996</v>
      </c>
      <c r="F268">
        <v>734.16399999999999</v>
      </c>
      <c r="G268">
        <v>724.17700000000002</v>
      </c>
      <c r="H268">
        <v>719.94799999999998</v>
      </c>
      <c r="I268">
        <v>727.84299999999996</v>
      </c>
      <c r="J268">
        <v>713.08699999999999</v>
      </c>
      <c r="K268">
        <v>713.61900000000003</v>
      </c>
      <c r="L268">
        <v>712.63499999999999</v>
      </c>
      <c r="M268">
        <v>712.30799999999999</v>
      </c>
      <c r="N268">
        <v>756.55399999999997</v>
      </c>
      <c r="O268">
        <v>752.93200000000002</v>
      </c>
      <c r="P268">
        <v>751.99699999999996</v>
      </c>
      <c r="Q268">
        <v>745.74699999999996</v>
      </c>
      <c r="R268">
        <v>744.16099999999994</v>
      </c>
      <c r="S268">
        <v>744.33900000000006</v>
      </c>
      <c r="T268">
        <v>743.90200000000004</v>
      </c>
      <c r="U268">
        <v>741.346</v>
      </c>
      <c r="V268">
        <v>730.14599999999996</v>
      </c>
      <c r="W268">
        <v>703.16899999999998</v>
      </c>
      <c r="X268">
        <v>720.471</v>
      </c>
      <c r="Y268">
        <v>756.13400000000001</v>
      </c>
      <c r="Z268">
        <v>749.02800000000002</v>
      </c>
      <c r="AA268">
        <v>756.24199999999996</v>
      </c>
      <c r="AB268">
        <v>756.72299999999996</v>
      </c>
      <c r="AC268">
        <v>741.45299999999997</v>
      </c>
      <c r="AD268">
        <v>786.01900000000001</v>
      </c>
      <c r="AE268" s="28">
        <v>807.59900000000005</v>
      </c>
      <c r="AF268">
        <v>807.83900000000006</v>
      </c>
      <c r="AG268" s="29">
        <v>859.46699999999998</v>
      </c>
      <c r="AH268" s="29">
        <v>782.20100000000002</v>
      </c>
      <c r="AI268" s="29">
        <v>794.08100000000002</v>
      </c>
      <c r="AJ268" s="29">
        <v>870.13699999999994</v>
      </c>
      <c r="AK268">
        <v>899.36500000000001</v>
      </c>
      <c r="AL268">
        <v>663.66800000000001</v>
      </c>
      <c r="AM268">
        <v>58.875</v>
      </c>
      <c r="AN268" s="30"/>
      <c r="AO268" s="31"/>
      <c r="AP268" s="29"/>
      <c r="AQ268" s="2"/>
    </row>
    <row r="269" spans="1:43" x14ac:dyDescent="0.25">
      <c r="A269" s="1">
        <v>2028</v>
      </c>
      <c r="B269" s="1">
        <v>6</v>
      </c>
      <c r="C269" s="2"/>
      <c r="D269" s="2"/>
      <c r="E269" s="26">
        <v>1098.374</v>
      </c>
      <c r="F269" s="16">
        <v>1043.587</v>
      </c>
      <c r="G269" s="16">
        <v>1030.309</v>
      </c>
      <c r="H269" s="16">
        <v>1025.145</v>
      </c>
      <c r="I269" s="16">
        <v>1034.307</v>
      </c>
      <c r="J269" s="16">
        <v>1018.412</v>
      </c>
      <c r="K269" s="16">
        <v>1016.58</v>
      </c>
      <c r="L269" s="16">
        <v>987.49800000000005</v>
      </c>
      <c r="M269" s="16">
        <v>988.31700000000001</v>
      </c>
      <c r="N269" s="16">
        <v>1137.527</v>
      </c>
      <c r="O269" s="16">
        <v>1135.354</v>
      </c>
      <c r="P269" s="16">
        <v>1134.3910000000001</v>
      </c>
      <c r="Q269" s="16">
        <v>1127.415</v>
      </c>
      <c r="R269" s="16">
        <v>1125.6969999999999</v>
      </c>
      <c r="S269" s="16">
        <v>1125.8900000000001</v>
      </c>
      <c r="T269" s="16">
        <v>1125.443</v>
      </c>
      <c r="U269" s="16">
        <v>1122.809</v>
      </c>
      <c r="V269" s="16">
        <v>1111.4190000000001</v>
      </c>
      <c r="W269" s="16">
        <v>1087.0329999999999</v>
      </c>
      <c r="X269" s="16">
        <v>1104.857</v>
      </c>
      <c r="Y269" s="16">
        <v>1154.8989999999999</v>
      </c>
      <c r="Z269" s="16">
        <v>1149.0899999999999</v>
      </c>
      <c r="AA269" s="16">
        <v>1154.125</v>
      </c>
      <c r="AB269" s="16">
        <v>1154.606</v>
      </c>
      <c r="AC269" s="16">
        <v>1074.1089999999999</v>
      </c>
      <c r="AD269" s="16">
        <v>1136.3979999999999</v>
      </c>
      <c r="AE269" s="28">
        <v>1153.912</v>
      </c>
      <c r="AF269" s="16">
        <v>1154.144</v>
      </c>
      <c r="AG269" s="29">
        <v>1246.5119999999999</v>
      </c>
      <c r="AH269" s="29">
        <v>1130.799</v>
      </c>
      <c r="AI269" s="29">
        <v>1142.5450000000001</v>
      </c>
      <c r="AJ269" s="29">
        <v>1257.6110000000001</v>
      </c>
      <c r="AK269" s="16">
        <v>1248.4280000000001</v>
      </c>
      <c r="AL269" s="16">
        <v>1011.9109999999999</v>
      </c>
      <c r="AM269">
        <v>59.08</v>
      </c>
      <c r="AN269" s="30"/>
      <c r="AO269" s="31"/>
      <c r="AP269" s="29"/>
      <c r="AQ269" s="2"/>
    </row>
    <row r="270" spans="1:43" x14ac:dyDescent="0.25">
      <c r="A270" s="1">
        <v>2028</v>
      </c>
      <c r="B270" s="1">
        <v>7</v>
      </c>
      <c r="C270" s="2"/>
      <c r="D270" s="2"/>
      <c r="E270" s="26">
        <v>1417.1420000000001</v>
      </c>
      <c r="F270" s="16">
        <v>1318.982</v>
      </c>
      <c r="G270" s="16">
        <v>1300.6189999999999</v>
      </c>
      <c r="H270" s="16">
        <v>1293.33</v>
      </c>
      <c r="I270" s="16">
        <v>1304.4079999999999</v>
      </c>
      <c r="J270" s="16">
        <v>1285.1959999999999</v>
      </c>
      <c r="K270" s="16">
        <v>1284.261</v>
      </c>
      <c r="L270" s="16">
        <v>1271.4780000000001</v>
      </c>
      <c r="M270" s="16">
        <v>1270.4929999999999</v>
      </c>
      <c r="N270" s="16">
        <v>1534.3</v>
      </c>
      <c r="O270" s="16">
        <v>1529.53</v>
      </c>
      <c r="P270" s="16">
        <v>1528.5440000000001</v>
      </c>
      <c r="Q270" s="16">
        <v>1521.3710000000001</v>
      </c>
      <c r="R270" s="16">
        <v>1519.48</v>
      </c>
      <c r="S270" s="16">
        <v>1519.672</v>
      </c>
      <c r="T270" s="16">
        <v>1519.221</v>
      </c>
      <c r="U270" s="16">
        <v>1516.568</v>
      </c>
      <c r="V270" s="16">
        <v>1505.155</v>
      </c>
      <c r="W270" s="16">
        <v>1481.7529999999999</v>
      </c>
      <c r="X270" s="16">
        <v>1499.4639999999999</v>
      </c>
      <c r="Y270" s="16">
        <v>1566.6849999999999</v>
      </c>
      <c r="Z270" s="16">
        <v>1562.0619999999999</v>
      </c>
      <c r="AA270" s="16">
        <v>1565.374</v>
      </c>
      <c r="AB270" s="16">
        <v>1565.836</v>
      </c>
      <c r="AC270" s="16">
        <v>1442.673</v>
      </c>
      <c r="AD270" s="16">
        <v>1527.7529999999999</v>
      </c>
      <c r="AE270" s="28">
        <v>1541.423</v>
      </c>
      <c r="AF270" s="16">
        <v>1541.588</v>
      </c>
      <c r="AG270" s="29">
        <v>1679.68</v>
      </c>
      <c r="AH270" s="29">
        <v>1519.2049999999999</v>
      </c>
      <c r="AI270" s="29">
        <v>1536.6289999999999</v>
      </c>
      <c r="AJ270" s="29">
        <v>1697.54</v>
      </c>
      <c r="AK270" s="16">
        <v>1638.3810000000001</v>
      </c>
      <c r="AL270" s="16">
        <v>1398.9490000000001</v>
      </c>
      <c r="AM270">
        <v>59.808</v>
      </c>
      <c r="AN270" s="30"/>
      <c r="AO270" s="31"/>
      <c r="AP270" s="29"/>
      <c r="AQ270" s="2"/>
    </row>
    <row r="271" spans="1:43" x14ac:dyDescent="0.25">
      <c r="A271" s="1">
        <v>2028</v>
      </c>
      <c r="B271" s="1">
        <v>8</v>
      </c>
      <c r="C271" s="2"/>
      <c r="D271" s="2"/>
      <c r="E271" s="26">
        <v>1410.7349999999999</v>
      </c>
      <c r="F271" s="16">
        <v>1361.8589999999999</v>
      </c>
      <c r="G271" s="16">
        <v>1344.009</v>
      </c>
      <c r="H271" s="16">
        <v>1337.001</v>
      </c>
      <c r="I271" s="16">
        <v>1347.78</v>
      </c>
      <c r="J271" s="16">
        <v>1329.585</v>
      </c>
      <c r="K271" s="16">
        <v>1327.3979999999999</v>
      </c>
      <c r="L271" s="16">
        <v>1285.6769999999999</v>
      </c>
      <c r="M271" s="16">
        <v>1287.6179999999999</v>
      </c>
      <c r="N271" s="16">
        <v>1556.604</v>
      </c>
      <c r="O271" s="16">
        <v>1554.65</v>
      </c>
      <c r="P271" s="16">
        <v>1553.712</v>
      </c>
      <c r="Q271" s="16">
        <v>1546.7329999999999</v>
      </c>
      <c r="R271" s="16">
        <v>1544.912</v>
      </c>
      <c r="S271" s="16">
        <v>1545.116</v>
      </c>
      <c r="T271" s="16">
        <v>1544.683</v>
      </c>
      <c r="U271" s="16">
        <v>1542.0940000000001</v>
      </c>
      <c r="V271" s="16">
        <v>1531.1310000000001</v>
      </c>
      <c r="W271" s="16">
        <v>1507.6089999999999</v>
      </c>
      <c r="X271" s="16">
        <v>1525.125</v>
      </c>
      <c r="Y271" s="16">
        <v>1592.191</v>
      </c>
      <c r="Z271" s="16">
        <v>1588.3810000000001</v>
      </c>
      <c r="AA271" s="16">
        <v>1591.806</v>
      </c>
      <c r="AB271" s="16">
        <v>1592.2449999999999</v>
      </c>
      <c r="AC271" s="16">
        <v>1462.826</v>
      </c>
      <c r="AD271" s="16">
        <v>1547.347</v>
      </c>
      <c r="AE271" s="28">
        <v>1561.4169999999999</v>
      </c>
      <c r="AF271" s="16">
        <v>1561.5229999999999</v>
      </c>
      <c r="AG271" s="29">
        <v>1699.723</v>
      </c>
      <c r="AH271" s="29">
        <v>1539.154</v>
      </c>
      <c r="AI271" s="29">
        <v>1556.799</v>
      </c>
      <c r="AJ271" s="29">
        <v>1717.9349999999999</v>
      </c>
      <c r="AK271" s="16">
        <v>1657.51</v>
      </c>
      <c r="AL271" s="16">
        <v>1419.83</v>
      </c>
      <c r="AM271">
        <v>59.37</v>
      </c>
      <c r="AN271" s="30"/>
      <c r="AO271" s="31"/>
      <c r="AP271" s="29"/>
      <c r="AQ271" s="2"/>
    </row>
    <row r="272" spans="1:43" x14ac:dyDescent="0.25">
      <c r="A272" s="1">
        <v>2028</v>
      </c>
      <c r="B272" s="1">
        <v>9</v>
      </c>
      <c r="C272" s="2"/>
      <c r="D272" s="2"/>
      <c r="E272" s="26">
        <v>1268.1510000000001</v>
      </c>
      <c r="F272" s="16">
        <v>1181.93</v>
      </c>
      <c r="G272" s="16">
        <v>1165.8009999999999</v>
      </c>
      <c r="H272" s="16">
        <v>1159.9860000000001</v>
      </c>
      <c r="I272" s="16">
        <v>1170.327</v>
      </c>
      <c r="J272" s="16">
        <v>1154.1189999999999</v>
      </c>
      <c r="K272" s="16">
        <v>1152.059</v>
      </c>
      <c r="L272" s="16">
        <v>1129.412</v>
      </c>
      <c r="M272" s="16">
        <v>1129.28</v>
      </c>
      <c r="N272" s="16">
        <v>1350.873</v>
      </c>
      <c r="O272" s="16">
        <v>1350.645</v>
      </c>
      <c r="P272" s="16">
        <v>1349.692</v>
      </c>
      <c r="Q272" s="16">
        <v>1342.9659999999999</v>
      </c>
      <c r="R272" s="16">
        <v>1341.2809999999999</v>
      </c>
      <c r="S272" s="16">
        <v>1341.508</v>
      </c>
      <c r="T272" s="16">
        <v>1341.0609999999999</v>
      </c>
      <c r="U272" s="16">
        <v>1338.355</v>
      </c>
      <c r="V272" s="16">
        <v>1327.075</v>
      </c>
      <c r="W272" s="16">
        <v>1300.69</v>
      </c>
      <c r="X272" s="16">
        <v>1319.1959999999999</v>
      </c>
      <c r="Y272" s="16">
        <v>1379.934</v>
      </c>
      <c r="Z272" s="16">
        <v>1376.816</v>
      </c>
      <c r="AA272" s="16">
        <v>1380.59</v>
      </c>
      <c r="AB272" s="16">
        <v>1381.06</v>
      </c>
      <c r="AC272" s="16">
        <v>1273.44</v>
      </c>
      <c r="AD272" s="16">
        <v>1349.124</v>
      </c>
      <c r="AE272" s="28">
        <v>1366.625</v>
      </c>
      <c r="AF272" s="16">
        <v>1366.7829999999999</v>
      </c>
      <c r="AG272" s="29">
        <v>1485.913</v>
      </c>
      <c r="AH272" s="29">
        <v>1341.9369999999999</v>
      </c>
      <c r="AI272" s="29">
        <v>1356.693</v>
      </c>
      <c r="AJ272" s="29">
        <v>1500.6610000000001</v>
      </c>
      <c r="AK272" s="16">
        <v>1459.703</v>
      </c>
      <c r="AL272" s="16">
        <v>1222.9929999999999</v>
      </c>
      <c r="AM272">
        <v>59.128</v>
      </c>
      <c r="AN272" s="30"/>
      <c r="AO272" s="31"/>
      <c r="AP272" s="29"/>
      <c r="AQ272" s="2"/>
    </row>
    <row r="273" spans="1:43" x14ac:dyDescent="0.25">
      <c r="A273" s="1">
        <v>2028</v>
      </c>
      <c r="B273" s="1">
        <v>10</v>
      </c>
      <c r="C273" s="2"/>
      <c r="D273" s="2"/>
      <c r="E273" s="26">
        <v>849.37400000000002</v>
      </c>
      <c r="F273">
        <v>772.48400000000004</v>
      </c>
      <c r="G273">
        <v>762.77800000000002</v>
      </c>
      <c r="H273">
        <v>759.452</v>
      </c>
      <c r="I273">
        <v>767.28</v>
      </c>
      <c r="J273">
        <v>755.16499999999996</v>
      </c>
      <c r="K273">
        <v>754.48099999999999</v>
      </c>
      <c r="L273">
        <v>755.32799999999997</v>
      </c>
      <c r="M273">
        <v>754.85</v>
      </c>
      <c r="N273">
        <v>820.92499999999995</v>
      </c>
      <c r="O273">
        <v>824.92100000000005</v>
      </c>
      <c r="P273">
        <v>824.03899999999999</v>
      </c>
      <c r="Q273">
        <v>817.63800000000003</v>
      </c>
      <c r="R273">
        <v>816.11300000000006</v>
      </c>
      <c r="S273">
        <v>816.36400000000003</v>
      </c>
      <c r="T273">
        <v>815.93600000000004</v>
      </c>
      <c r="U273">
        <v>813.27200000000005</v>
      </c>
      <c r="V273">
        <v>802.41800000000001</v>
      </c>
      <c r="W273">
        <v>773.98</v>
      </c>
      <c r="X273">
        <v>792.60500000000002</v>
      </c>
      <c r="Y273">
        <v>830.67700000000002</v>
      </c>
      <c r="Z273">
        <v>828.02099999999996</v>
      </c>
      <c r="AA273">
        <v>833.84</v>
      </c>
      <c r="AB273">
        <v>834.31100000000004</v>
      </c>
      <c r="AC273">
        <v>788.22699999999998</v>
      </c>
      <c r="AD273">
        <v>834.51700000000005</v>
      </c>
      <c r="AE273" s="28">
        <v>857.17100000000005</v>
      </c>
      <c r="AF273">
        <v>857.31299999999999</v>
      </c>
      <c r="AG273" s="29">
        <v>914.64</v>
      </c>
      <c r="AH273" s="29">
        <v>830.774</v>
      </c>
      <c r="AI273" s="29">
        <v>841.178</v>
      </c>
      <c r="AJ273" s="29">
        <v>923.88400000000001</v>
      </c>
      <c r="AK273">
        <v>947.49900000000002</v>
      </c>
      <c r="AL273">
        <v>712.83</v>
      </c>
      <c r="AM273">
        <v>58.618000000000002</v>
      </c>
      <c r="AN273" s="30"/>
      <c r="AO273" s="31"/>
      <c r="AP273" s="29"/>
      <c r="AQ273" s="2"/>
    </row>
    <row r="274" spans="1:43" x14ac:dyDescent="0.25">
      <c r="A274" s="1">
        <v>2028</v>
      </c>
      <c r="B274" s="1">
        <v>11</v>
      </c>
      <c r="C274" s="2"/>
      <c r="D274" s="2"/>
      <c r="E274" s="26">
        <v>781.63300000000004</v>
      </c>
      <c r="F274">
        <v>708.56299999999999</v>
      </c>
      <c r="G274">
        <v>697.94600000000003</v>
      </c>
      <c r="H274">
        <v>693.62099999999998</v>
      </c>
      <c r="I274">
        <v>702.21400000000006</v>
      </c>
      <c r="J274">
        <v>687.47799999999995</v>
      </c>
      <c r="K274">
        <v>693.23400000000004</v>
      </c>
      <c r="L274">
        <v>693.93700000000001</v>
      </c>
      <c r="M274">
        <v>703.572</v>
      </c>
      <c r="N274">
        <v>710.14400000000001</v>
      </c>
      <c r="O274">
        <v>716.16700000000003</v>
      </c>
      <c r="P274">
        <v>715.30700000000002</v>
      </c>
      <c r="Q274">
        <v>709.15300000000002</v>
      </c>
      <c r="R274">
        <v>707.65300000000002</v>
      </c>
      <c r="S274">
        <v>707.93100000000004</v>
      </c>
      <c r="T274">
        <v>707.50199999999995</v>
      </c>
      <c r="U274">
        <v>704.774</v>
      </c>
      <c r="V274">
        <v>693.88099999999997</v>
      </c>
      <c r="W274">
        <v>662.18899999999996</v>
      </c>
      <c r="X274">
        <v>681.47199999999998</v>
      </c>
      <c r="Y274">
        <v>718.33500000000004</v>
      </c>
      <c r="Z274">
        <v>716.13199999999995</v>
      </c>
      <c r="AA274">
        <v>724.41499999999996</v>
      </c>
      <c r="AB274">
        <v>724.90800000000002</v>
      </c>
      <c r="AC274">
        <v>692.28499999999997</v>
      </c>
      <c r="AD274">
        <v>737.27800000000002</v>
      </c>
      <c r="AE274" s="28">
        <v>763.00699999999995</v>
      </c>
      <c r="AF274">
        <v>763.14700000000005</v>
      </c>
      <c r="AG274" s="29">
        <v>805.89499999999998</v>
      </c>
      <c r="AH274" s="29">
        <v>733.81299999999999</v>
      </c>
      <c r="AI274" s="29">
        <v>756.48800000000006</v>
      </c>
      <c r="AJ274" s="29">
        <v>827.57100000000003</v>
      </c>
      <c r="AK274">
        <v>849.32299999999998</v>
      </c>
      <c r="AL274">
        <v>616.97900000000004</v>
      </c>
      <c r="AM274">
        <v>58.036999999999999</v>
      </c>
      <c r="AN274" s="30"/>
      <c r="AO274" s="31"/>
      <c r="AP274" s="29"/>
      <c r="AQ274" s="2"/>
    </row>
    <row r="275" spans="1:43" x14ac:dyDescent="0.25">
      <c r="A275" s="1">
        <v>2028</v>
      </c>
      <c r="B275" s="1">
        <v>12</v>
      </c>
      <c r="C275" s="2"/>
      <c r="D275" s="2"/>
      <c r="E275" s="26">
        <v>1025.8710000000001</v>
      </c>
      <c r="F275">
        <v>928.46299999999997</v>
      </c>
      <c r="G275">
        <v>913.48500000000001</v>
      </c>
      <c r="H275">
        <v>908.40700000000004</v>
      </c>
      <c r="I275">
        <v>919.20399999999995</v>
      </c>
      <c r="J275">
        <v>903.50599999999997</v>
      </c>
      <c r="K275">
        <v>907.75300000000004</v>
      </c>
      <c r="L275">
        <v>908.87599999999998</v>
      </c>
      <c r="M275">
        <v>932.20100000000002</v>
      </c>
      <c r="N275">
        <v>930.73500000000001</v>
      </c>
      <c r="O275">
        <v>938.70699999999999</v>
      </c>
      <c r="P275">
        <v>937.83299999999997</v>
      </c>
      <c r="Q275">
        <v>931.55</v>
      </c>
      <c r="R275">
        <v>930.02599999999995</v>
      </c>
      <c r="S275">
        <v>930.34</v>
      </c>
      <c r="T275">
        <v>929.89700000000005</v>
      </c>
      <c r="U275">
        <v>927.01499999999999</v>
      </c>
      <c r="V275">
        <v>915.72</v>
      </c>
      <c r="W275">
        <v>880.77300000000002</v>
      </c>
      <c r="X275">
        <v>901.24699999999996</v>
      </c>
      <c r="Y275">
        <v>948.51599999999996</v>
      </c>
      <c r="Z275">
        <v>946.74099999999999</v>
      </c>
      <c r="AA275">
        <v>945.43299999999999</v>
      </c>
      <c r="AB275">
        <v>945.97500000000002</v>
      </c>
      <c r="AC275">
        <v>891.46</v>
      </c>
      <c r="AD275">
        <v>950.46699999999998</v>
      </c>
      <c r="AE275" s="28">
        <v>978.39200000000005</v>
      </c>
      <c r="AF275">
        <v>979.15700000000004</v>
      </c>
      <c r="AG275" s="29">
        <v>1031.5550000000001</v>
      </c>
      <c r="AH275" s="29">
        <v>946.95399999999995</v>
      </c>
      <c r="AI275" s="29">
        <v>990.85299999999995</v>
      </c>
      <c r="AJ275" s="29">
        <v>1075.7860000000001</v>
      </c>
      <c r="AK275" s="16">
        <v>1063.29</v>
      </c>
      <c r="AL275">
        <v>827.93799999999999</v>
      </c>
      <c r="AM275">
        <v>58.789000000000001</v>
      </c>
      <c r="AN275" s="30"/>
      <c r="AO275" s="31"/>
      <c r="AP275" s="29"/>
      <c r="AQ275" s="2"/>
    </row>
    <row r="276" spans="1:43" x14ac:dyDescent="0.25">
      <c r="A276" s="1">
        <v>2029</v>
      </c>
      <c r="B276" s="1">
        <v>1</v>
      </c>
      <c r="C276" s="2"/>
      <c r="D276" s="2"/>
      <c r="E276" s="26">
        <v>1231.019</v>
      </c>
      <c r="F276" s="16">
        <v>1119.1400000000001</v>
      </c>
      <c r="G276" s="16">
        <v>1100.4649999999999</v>
      </c>
      <c r="H276" s="16">
        <v>1094.0550000000001</v>
      </c>
      <c r="I276" s="16">
        <v>1106.3499999999999</v>
      </c>
      <c r="J276" s="16">
        <v>1087.9839999999999</v>
      </c>
      <c r="K276" s="16">
        <v>1089.2660000000001</v>
      </c>
      <c r="L276" s="16">
        <v>1089.8620000000001</v>
      </c>
      <c r="M276" s="16">
        <v>1102.508</v>
      </c>
      <c r="N276" s="16">
        <v>1100.527</v>
      </c>
      <c r="O276" s="16">
        <v>1098.2</v>
      </c>
      <c r="P276" s="16">
        <v>1097.095</v>
      </c>
      <c r="Q276" s="16">
        <v>1090.9169999999999</v>
      </c>
      <c r="R276" s="16">
        <v>1089.289</v>
      </c>
      <c r="S276" s="16">
        <v>1089.587</v>
      </c>
      <c r="T276" s="16">
        <v>1089.172</v>
      </c>
      <c r="U276" s="16">
        <v>1086.4100000000001</v>
      </c>
      <c r="V276" s="16">
        <v>1074.258</v>
      </c>
      <c r="W276" s="16">
        <v>1036.4639999999999</v>
      </c>
      <c r="X276" s="16">
        <v>1056.626</v>
      </c>
      <c r="Y276" s="16">
        <v>1113.7049999999999</v>
      </c>
      <c r="Z276" s="16">
        <v>1112.2529999999999</v>
      </c>
      <c r="AA276" s="16">
        <v>1115.7360000000001</v>
      </c>
      <c r="AB276" s="16">
        <v>1116.3109999999999</v>
      </c>
      <c r="AC276" s="16">
        <v>1058.3499999999999</v>
      </c>
      <c r="AD276" s="16">
        <v>1132.434</v>
      </c>
      <c r="AE276" s="28">
        <v>1162.6210000000001</v>
      </c>
      <c r="AF276" s="16">
        <v>1163.07</v>
      </c>
      <c r="AG276" s="29">
        <v>1229.444</v>
      </c>
      <c r="AH276" s="29">
        <v>1127.8420000000001</v>
      </c>
      <c r="AI276" s="29">
        <v>1195.1469999999999</v>
      </c>
      <c r="AJ276" s="29">
        <v>1297.7929999999999</v>
      </c>
      <c r="AK276" s="16">
        <v>1245.433</v>
      </c>
      <c r="AL276" s="16">
        <v>1008.282</v>
      </c>
      <c r="AM276">
        <v>59.238</v>
      </c>
      <c r="AN276" s="30"/>
      <c r="AO276" s="31"/>
      <c r="AP276" s="29"/>
      <c r="AQ276" s="2"/>
    </row>
    <row r="277" spans="1:43" x14ac:dyDescent="0.25">
      <c r="A277" s="1">
        <v>2029</v>
      </c>
      <c r="B277" s="1">
        <v>2</v>
      </c>
      <c r="C277" s="2"/>
      <c r="D277" s="2"/>
      <c r="E277" s="26">
        <v>1090.1880000000001</v>
      </c>
      <c r="F277" s="16">
        <v>989.67100000000005</v>
      </c>
      <c r="G277">
        <v>973.24</v>
      </c>
      <c r="H277">
        <v>967.45399999999995</v>
      </c>
      <c r="I277">
        <v>978.45600000000002</v>
      </c>
      <c r="J277">
        <v>962.01</v>
      </c>
      <c r="K277" s="16">
        <v>943.99800000000005</v>
      </c>
      <c r="L277">
        <v>943.89200000000005</v>
      </c>
      <c r="M277">
        <v>966.01499999999999</v>
      </c>
      <c r="N277">
        <v>964.923</v>
      </c>
      <c r="O277">
        <v>960.74</v>
      </c>
      <c r="P277">
        <v>959.71100000000001</v>
      </c>
      <c r="Q277">
        <v>953.91700000000003</v>
      </c>
      <c r="R277">
        <v>952.42200000000003</v>
      </c>
      <c r="S277">
        <v>952.67700000000002</v>
      </c>
      <c r="T277">
        <v>952.29499999999996</v>
      </c>
      <c r="U277">
        <v>949.79600000000005</v>
      </c>
      <c r="V277">
        <v>938.61500000000001</v>
      </c>
      <c r="W277">
        <v>905.53700000000003</v>
      </c>
      <c r="X277">
        <v>923.67899999999997</v>
      </c>
      <c r="Y277">
        <v>973.71799999999996</v>
      </c>
      <c r="Z277">
        <v>972.45299999999997</v>
      </c>
      <c r="AA277">
        <v>977.02200000000005</v>
      </c>
      <c r="AB277" s="16">
        <v>977.53800000000001</v>
      </c>
      <c r="AC277">
        <v>952.85699999999997</v>
      </c>
      <c r="AD277" s="16">
        <v>1016.865</v>
      </c>
      <c r="AE277" s="28">
        <v>1043.8309999999999</v>
      </c>
      <c r="AF277" s="16">
        <v>1044.0920000000001</v>
      </c>
      <c r="AG277" s="29">
        <v>1102.1559999999999</v>
      </c>
      <c r="AH277" s="29">
        <v>1013.127</v>
      </c>
      <c r="AI277" s="29">
        <v>1070.125</v>
      </c>
      <c r="AJ277" s="29">
        <v>1159.883</v>
      </c>
      <c r="AK277" s="16">
        <v>1130.144</v>
      </c>
      <c r="AL277">
        <v>894.48500000000001</v>
      </c>
      <c r="AM277">
        <v>58.865000000000002</v>
      </c>
      <c r="AN277" s="30"/>
      <c r="AO277" s="31"/>
      <c r="AP277" s="29"/>
      <c r="AQ277" s="2"/>
    </row>
    <row r="278" spans="1:43" x14ac:dyDescent="0.25">
      <c r="A278" s="1">
        <v>2029</v>
      </c>
      <c r="B278" s="1">
        <v>3</v>
      </c>
      <c r="C278" s="2"/>
      <c r="D278" s="2"/>
      <c r="E278" s="26">
        <v>975.42600000000004</v>
      </c>
      <c r="F278">
        <v>884.87300000000005</v>
      </c>
      <c r="G278">
        <v>870.053</v>
      </c>
      <c r="H278">
        <v>864.41200000000003</v>
      </c>
      <c r="I278">
        <v>874.72199999999998</v>
      </c>
      <c r="J278">
        <v>857.79300000000001</v>
      </c>
      <c r="K278">
        <v>855.25199999999995</v>
      </c>
      <c r="L278">
        <v>857.55399999999997</v>
      </c>
      <c r="M278">
        <v>871.69899999999996</v>
      </c>
      <c r="N278">
        <v>871.44</v>
      </c>
      <c r="O278">
        <v>866.25099999999998</v>
      </c>
      <c r="P278">
        <v>865.19500000000005</v>
      </c>
      <c r="Q278">
        <v>859.21299999999997</v>
      </c>
      <c r="R278">
        <v>857.64599999999996</v>
      </c>
      <c r="S278">
        <v>857.89300000000003</v>
      </c>
      <c r="T278">
        <v>857.49699999999996</v>
      </c>
      <c r="U278">
        <v>854.952</v>
      </c>
      <c r="V278">
        <v>843.45299999999997</v>
      </c>
      <c r="W278">
        <v>811.21400000000006</v>
      </c>
      <c r="X278">
        <v>829.60199999999998</v>
      </c>
      <c r="Y278">
        <v>875.00300000000004</v>
      </c>
      <c r="Z278">
        <v>864.43799999999999</v>
      </c>
      <c r="AA278">
        <v>873.14700000000005</v>
      </c>
      <c r="AB278">
        <v>873.673</v>
      </c>
      <c r="AC278">
        <v>864.11900000000003</v>
      </c>
      <c r="AD278">
        <v>921.63099999999997</v>
      </c>
      <c r="AE278" s="28">
        <v>948.20399999999995</v>
      </c>
      <c r="AF278">
        <v>948.47799999999995</v>
      </c>
      <c r="AG278" s="29">
        <v>1001.325</v>
      </c>
      <c r="AH278" s="29">
        <v>918.19200000000001</v>
      </c>
      <c r="AI278" s="29">
        <v>963.57</v>
      </c>
      <c r="AJ278" s="29">
        <v>1046.8530000000001</v>
      </c>
      <c r="AK278" s="16">
        <v>1034.405</v>
      </c>
      <c r="AL278">
        <v>800.35699999999997</v>
      </c>
      <c r="AM278">
        <v>58.463000000000001</v>
      </c>
      <c r="AN278" s="30"/>
      <c r="AO278" s="31"/>
      <c r="AP278" s="29"/>
      <c r="AQ278" s="2"/>
    </row>
    <row r="279" spans="1:43" x14ac:dyDescent="0.25">
      <c r="A279" s="1">
        <v>2029</v>
      </c>
      <c r="B279" s="1">
        <v>4</v>
      </c>
      <c r="C279" s="2"/>
      <c r="D279" s="2"/>
      <c r="E279" s="26">
        <v>843.21500000000003</v>
      </c>
      <c r="F279">
        <v>774.16700000000003</v>
      </c>
      <c r="G279">
        <v>762.58199999999999</v>
      </c>
      <c r="H279">
        <v>757.77</v>
      </c>
      <c r="I279">
        <v>766.952</v>
      </c>
      <c r="J279">
        <v>750.86400000000003</v>
      </c>
      <c r="K279">
        <v>753.85599999999999</v>
      </c>
      <c r="L279">
        <v>752.53499999999997</v>
      </c>
      <c r="M279">
        <v>758.72</v>
      </c>
      <c r="N279">
        <v>771.63</v>
      </c>
      <c r="O279">
        <v>767.90700000000004</v>
      </c>
      <c r="P279">
        <v>766.82799999999997</v>
      </c>
      <c r="Q279">
        <v>760.67600000000004</v>
      </c>
      <c r="R279">
        <v>759.04399999999998</v>
      </c>
      <c r="S279">
        <v>759.28</v>
      </c>
      <c r="T279">
        <v>758.87400000000002</v>
      </c>
      <c r="U279">
        <v>756.3</v>
      </c>
      <c r="V279">
        <v>744.67</v>
      </c>
      <c r="W279">
        <v>713.94200000000001</v>
      </c>
      <c r="X279">
        <v>732.625</v>
      </c>
      <c r="Y279">
        <v>771.51199999999994</v>
      </c>
      <c r="Z279">
        <v>762.80200000000002</v>
      </c>
      <c r="AA279">
        <v>774.01199999999994</v>
      </c>
      <c r="AB279">
        <v>774.53599999999994</v>
      </c>
      <c r="AC279">
        <v>737.08</v>
      </c>
      <c r="AD279">
        <v>785.58</v>
      </c>
      <c r="AE279" s="28">
        <v>810.93700000000001</v>
      </c>
      <c r="AF279">
        <v>811.02700000000004</v>
      </c>
      <c r="AG279" s="29">
        <v>859.26099999999997</v>
      </c>
      <c r="AH279" s="29">
        <v>782.09199999999998</v>
      </c>
      <c r="AI279" s="29">
        <v>808.63699999999994</v>
      </c>
      <c r="AJ279" s="29">
        <v>884.96799999999996</v>
      </c>
      <c r="AK279">
        <v>897.97</v>
      </c>
      <c r="AL279">
        <v>665.01400000000001</v>
      </c>
      <c r="AM279">
        <v>58.19</v>
      </c>
      <c r="AN279" s="30"/>
      <c r="AO279" s="31"/>
      <c r="AP279" s="29"/>
      <c r="AQ279" s="2"/>
    </row>
    <row r="280" spans="1:43" x14ac:dyDescent="0.25">
      <c r="A280" s="1">
        <v>2029</v>
      </c>
      <c r="B280" s="1">
        <v>5</v>
      </c>
      <c r="C280" s="2"/>
      <c r="D280" s="2"/>
      <c r="E280" s="26">
        <v>785.45899999999995</v>
      </c>
      <c r="F280">
        <v>723.16800000000001</v>
      </c>
      <c r="G280">
        <v>713.22799999999995</v>
      </c>
      <c r="H280">
        <v>708.93200000000002</v>
      </c>
      <c r="I280">
        <v>717.27200000000005</v>
      </c>
      <c r="J280">
        <v>702.21600000000001</v>
      </c>
      <c r="K280">
        <v>702.98800000000006</v>
      </c>
      <c r="L280">
        <v>701.83299999999997</v>
      </c>
      <c r="M280">
        <v>700.07399999999996</v>
      </c>
      <c r="N280">
        <v>744.64099999999996</v>
      </c>
      <c r="O280">
        <v>741.01900000000001</v>
      </c>
      <c r="P280">
        <v>739.94399999999996</v>
      </c>
      <c r="Q280">
        <v>733.62800000000004</v>
      </c>
      <c r="R280">
        <v>731.99900000000002</v>
      </c>
      <c r="S280">
        <v>732.20500000000004</v>
      </c>
      <c r="T280">
        <v>731.80700000000002</v>
      </c>
      <c r="U280">
        <v>729.33799999999997</v>
      </c>
      <c r="V280">
        <v>718.11400000000003</v>
      </c>
      <c r="W280">
        <v>691.25199999999995</v>
      </c>
      <c r="X280">
        <v>709.12400000000002</v>
      </c>
      <c r="Y280">
        <v>744.92700000000002</v>
      </c>
      <c r="Z280">
        <v>737.85299999999995</v>
      </c>
      <c r="AA280">
        <v>745.58600000000001</v>
      </c>
      <c r="AB280">
        <v>746.07</v>
      </c>
      <c r="AC280">
        <v>729.74599999999998</v>
      </c>
      <c r="AD280">
        <v>774.14599999999996</v>
      </c>
      <c r="AE280" s="28">
        <v>796.05600000000004</v>
      </c>
      <c r="AF280">
        <v>796.19500000000005</v>
      </c>
      <c r="AG280" s="29">
        <v>848.38</v>
      </c>
      <c r="AH280" s="29">
        <v>770.65099999999995</v>
      </c>
      <c r="AI280" s="29">
        <v>782.95500000000004</v>
      </c>
      <c r="AJ280" s="29">
        <v>859.46100000000001</v>
      </c>
      <c r="AK280">
        <v>887.66499999999996</v>
      </c>
      <c r="AL280">
        <v>652.47299999999996</v>
      </c>
      <c r="AM280">
        <v>58.749000000000002</v>
      </c>
      <c r="AN280" s="30"/>
      <c r="AO280" s="31"/>
      <c r="AP280" s="29"/>
      <c r="AQ280" s="2"/>
    </row>
    <row r="281" spans="1:43" x14ac:dyDescent="0.25">
      <c r="A281" s="1">
        <v>2029</v>
      </c>
      <c r="B281" s="1">
        <v>6</v>
      </c>
      <c r="C281" s="2"/>
      <c r="D281" s="2"/>
      <c r="E281" s="26">
        <v>1101.431</v>
      </c>
      <c r="F281" s="16">
        <v>1045.8119999999999</v>
      </c>
      <c r="G281" s="16">
        <v>1032.28</v>
      </c>
      <c r="H281" s="16">
        <v>1026.8209999999999</v>
      </c>
      <c r="I281" s="16">
        <v>1036.748</v>
      </c>
      <c r="J281" s="16">
        <v>1019.97</v>
      </c>
      <c r="K281" s="16">
        <v>1018.102</v>
      </c>
      <c r="L281" s="16">
        <v>989.07799999999997</v>
      </c>
      <c r="M281" s="16">
        <v>990.06100000000004</v>
      </c>
      <c r="N281" s="16">
        <v>1144.1469999999999</v>
      </c>
      <c r="O281" s="16">
        <v>1141.0070000000001</v>
      </c>
      <c r="P281" s="16">
        <v>1139.8889999999999</v>
      </c>
      <c r="Q281" s="16">
        <v>1132.7449999999999</v>
      </c>
      <c r="R281" s="16">
        <v>1130.9570000000001</v>
      </c>
      <c r="S281" s="16">
        <v>1131.1849999999999</v>
      </c>
      <c r="T281" s="16">
        <v>1130.771</v>
      </c>
      <c r="U281" s="16">
        <v>1128.18</v>
      </c>
      <c r="V281" s="16">
        <v>1116.538</v>
      </c>
      <c r="W281" s="16">
        <v>1091.7429999999999</v>
      </c>
      <c r="X281" s="16">
        <v>1110.4549999999999</v>
      </c>
      <c r="Y281" s="16">
        <v>1161.8040000000001</v>
      </c>
      <c r="Z281" s="16">
        <v>1155.9960000000001</v>
      </c>
      <c r="AA281" s="16">
        <v>1160.9280000000001</v>
      </c>
      <c r="AB281" s="16">
        <v>1161.423</v>
      </c>
      <c r="AC281" s="16">
        <v>1077.6569999999999</v>
      </c>
      <c r="AD281" s="16">
        <v>1141.325</v>
      </c>
      <c r="AE281" s="28">
        <v>1159.6479999999999</v>
      </c>
      <c r="AF281" s="16">
        <v>1159.7850000000001</v>
      </c>
      <c r="AG281" s="29">
        <v>1254.692</v>
      </c>
      <c r="AH281" s="29">
        <v>1136.077</v>
      </c>
      <c r="AI281" s="29">
        <v>1148.502</v>
      </c>
      <c r="AJ281" s="29">
        <v>1266.472</v>
      </c>
      <c r="AK281" s="16">
        <v>1253.8340000000001</v>
      </c>
      <c r="AL281" s="16">
        <v>1017.237</v>
      </c>
      <c r="AM281">
        <v>59.098999999999997</v>
      </c>
      <c r="AN281" s="30"/>
      <c r="AO281" s="31"/>
      <c r="AP281" s="29"/>
      <c r="AQ281" s="2"/>
    </row>
    <row r="282" spans="1:43" x14ac:dyDescent="0.25">
      <c r="A282" s="1">
        <v>2029</v>
      </c>
      <c r="B282" s="1">
        <v>7</v>
      </c>
      <c r="C282" s="2"/>
      <c r="D282" s="2"/>
      <c r="E282" s="26">
        <v>1426.5060000000001</v>
      </c>
      <c r="F282" s="16">
        <v>1326.499</v>
      </c>
      <c r="G282" s="16">
        <v>1307.6690000000001</v>
      </c>
      <c r="H282" s="16">
        <v>1299.8320000000001</v>
      </c>
      <c r="I282" s="16">
        <v>1311.902</v>
      </c>
      <c r="J282" s="16">
        <v>1291.2619999999999</v>
      </c>
      <c r="K282" s="16">
        <v>1290.25</v>
      </c>
      <c r="L282" s="16">
        <v>1277.954</v>
      </c>
      <c r="M282" s="16">
        <v>1277.4659999999999</v>
      </c>
      <c r="N282" s="16">
        <v>1551.0709999999999</v>
      </c>
      <c r="O282" s="16">
        <v>1544.9480000000001</v>
      </c>
      <c r="P282" s="16">
        <v>1543.8050000000001</v>
      </c>
      <c r="Q282" s="16">
        <v>1536.444</v>
      </c>
      <c r="R282" s="16">
        <v>1534.473</v>
      </c>
      <c r="S282" s="16">
        <v>1534.7</v>
      </c>
      <c r="T282" s="16">
        <v>1534.2809999999999</v>
      </c>
      <c r="U282" s="16">
        <v>1531.662</v>
      </c>
      <c r="V282" s="16">
        <v>1519.943</v>
      </c>
      <c r="W282" s="16">
        <v>1496.0260000000001</v>
      </c>
      <c r="X282" s="16">
        <v>1514.674</v>
      </c>
      <c r="Y282" s="16">
        <v>1584.039</v>
      </c>
      <c r="Z282" s="16">
        <v>1579.415</v>
      </c>
      <c r="AA282" s="16">
        <v>1582.4079999999999</v>
      </c>
      <c r="AB282" s="16">
        <v>1582.9059999999999</v>
      </c>
      <c r="AC282" s="16">
        <v>1454.098</v>
      </c>
      <c r="AD282" s="16">
        <v>1541.787</v>
      </c>
      <c r="AE282" s="28">
        <v>1556.4280000000001</v>
      </c>
      <c r="AF282" s="16">
        <v>1556.5039999999999</v>
      </c>
      <c r="AG282" s="29">
        <v>1698.8520000000001</v>
      </c>
      <c r="AH282" s="29">
        <v>1533.674</v>
      </c>
      <c r="AI282" s="29">
        <v>1552.1949999999999</v>
      </c>
      <c r="AJ282" s="29">
        <v>1717.883</v>
      </c>
      <c r="AK282" s="16">
        <v>1653.192</v>
      </c>
      <c r="AL282" s="16">
        <v>1413.2360000000001</v>
      </c>
      <c r="AM282">
        <v>59.939</v>
      </c>
      <c r="AN282" s="30"/>
      <c r="AO282" s="31"/>
      <c r="AP282" s="29"/>
      <c r="AQ282" s="2"/>
    </row>
    <row r="283" spans="1:43" x14ac:dyDescent="0.25">
      <c r="A283" s="1">
        <v>2029</v>
      </c>
      <c r="B283" s="1">
        <v>8</v>
      </c>
      <c r="C283" s="2"/>
      <c r="D283" s="2"/>
      <c r="E283" s="26">
        <v>1412.643</v>
      </c>
      <c r="F283" s="16">
        <v>1362.982</v>
      </c>
      <c r="G283" s="16">
        <v>1344.8230000000001</v>
      </c>
      <c r="H283" s="16">
        <v>1337.3789999999999</v>
      </c>
      <c r="I283" s="16">
        <v>1349.0350000000001</v>
      </c>
      <c r="J283" s="16">
        <v>1329.7070000000001</v>
      </c>
      <c r="K283" s="16">
        <v>1327.4970000000001</v>
      </c>
      <c r="L283" s="16">
        <v>1285.732</v>
      </c>
      <c r="M283" s="16">
        <v>1287.7449999999999</v>
      </c>
      <c r="N283" s="16">
        <v>1564.942</v>
      </c>
      <c r="O283" s="16">
        <v>1562.184</v>
      </c>
      <c r="P283" s="16">
        <v>1561.095</v>
      </c>
      <c r="Q283" s="16">
        <v>1553.9559999999999</v>
      </c>
      <c r="R283" s="16">
        <v>1552.0619999999999</v>
      </c>
      <c r="S283" s="16">
        <v>1552.297</v>
      </c>
      <c r="T283" s="16">
        <v>1551.896</v>
      </c>
      <c r="U283" s="16">
        <v>1549.3530000000001</v>
      </c>
      <c r="V283" s="16">
        <v>1538.163</v>
      </c>
      <c r="W283" s="16">
        <v>1514.289</v>
      </c>
      <c r="X283" s="16">
        <v>1532.6220000000001</v>
      </c>
      <c r="Y283" s="16">
        <v>1601.42</v>
      </c>
      <c r="Z283" s="16">
        <v>1597.617</v>
      </c>
      <c r="AA283" s="16">
        <v>1600.9690000000001</v>
      </c>
      <c r="AB283" s="16">
        <v>1601.44</v>
      </c>
      <c r="AC283" s="16">
        <v>1466.7249999999999</v>
      </c>
      <c r="AD283" s="16">
        <v>1553.3530000000001</v>
      </c>
      <c r="AE283" s="28">
        <v>1568.3240000000001</v>
      </c>
      <c r="AF283" s="16">
        <v>1568.3530000000001</v>
      </c>
      <c r="AG283" s="29">
        <v>1709.94</v>
      </c>
      <c r="AH283" s="29">
        <v>1545.673</v>
      </c>
      <c r="AI283" s="29">
        <v>1564.316</v>
      </c>
      <c r="AJ283" s="29">
        <v>1729.2360000000001</v>
      </c>
      <c r="AK283" s="16">
        <v>1664.16</v>
      </c>
      <c r="AL283" s="16">
        <v>1426.3579999999999</v>
      </c>
      <c r="AM283">
        <v>59.401000000000003</v>
      </c>
      <c r="AN283" s="30"/>
      <c r="AO283" s="31"/>
      <c r="AP283" s="29"/>
      <c r="AQ283" s="2"/>
    </row>
    <row r="284" spans="1:43" x14ac:dyDescent="0.25">
      <c r="A284" s="1">
        <v>2029</v>
      </c>
      <c r="B284" s="1">
        <v>9</v>
      </c>
      <c r="C284" s="2"/>
      <c r="D284" s="2"/>
      <c r="E284" s="26">
        <v>1275.2760000000001</v>
      </c>
      <c r="F284" s="16">
        <v>1187.577</v>
      </c>
      <c r="G284" s="16">
        <v>1171.0619999999999</v>
      </c>
      <c r="H284" s="16">
        <v>1164.7760000000001</v>
      </c>
      <c r="I284" s="16">
        <v>1176.0309999999999</v>
      </c>
      <c r="J284" s="16">
        <v>1158.5440000000001</v>
      </c>
      <c r="K284" s="16">
        <v>1156.4090000000001</v>
      </c>
      <c r="L284" s="16">
        <v>1134.0640000000001</v>
      </c>
      <c r="M284" s="16">
        <v>1134.346</v>
      </c>
      <c r="N284" s="16">
        <v>1363.7750000000001</v>
      </c>
      <c r="O284" s="16">
        <v>1362.3389999999999</v>
      </c>
      <c r="P284" s="16">
        <v>1361.231</v>
      </c>
      <c r="Q284" s="16">
        <v>1354.3330000000001</v>
      </c>
      <c r="R284" s="16">
        <v>1352.575</v>
      </c>
      <c r="S284" s="16">
        <v>1352.837</v>
      </c>
      <c r="T284" s="16">
        <v>1352.422</v>
      </c>
      <c r="U284" s="16">
        <v>1349.7529999999999</v>
      </c>
      <c r="V284" s="16">
        <v>1338.184</v>
      </c>
      <c r="W284" s="16">
        <v>1311.2750000000001</v>
      </c>
      <c r="X284" s="16">
        <v>1330.702</v>
      </c>
      <c r="Y284" s="16">
        <v>1393.2529999999999</v>
      </c>
      <c r="Z284" s="16">
        <v>1390.133</v>
      </c>
      <c r="AA284" s="16">
        <v>1393.6610000000001</v>
      </c>
      <c r="AB284" s="16">
        <v>1394.1669999999999</v>
      </c>
      <c r="AC284" s="16">
        <v>1281.8510000000001</v>
      </c>
      <c r="AD284" s="16">
        <v>1359.6559999999999</v>
      </c>
      <c r="AE284" s="28">
        <v>1378.1110000000001</v>
      </c>
      <c r="AF284" s="16">
        <v>1378.1790000000001</v>
      </c>
      <c r="AG284" s="29">
        <v>1500.8620000000001</v>
      </c>
      <c r="AH284" s="29">
        <v>1352.8710000000001</v>
      </c>
      <c r="AI284" s="29">
        <v>1368.5340000000001</v>
      </c>
      <c r="AJ284" s="29">
        <v>1516.5609999999999</v>
      </c>
      <c r="AK284" s="16">
        <v>1470.854</v>
      </c>
      <c r="AL284" s="16">
        <v>1233.8699999999999</v>
      </c>
      <c r="AM284">
        <v>59.195999999999998</v>
      </c>
      <c r="AN284" s="30"/>
      <c r="AO284" s="31"/>
      <c r="AP284" s="29"/>
      <c r="AQ284" s="2"/>
    </row>
    <row r="285" spans="1:43" x14ac:dyDescent="0.25">
      <c r="A285" s="1">
        <v>2029</v>
      </c>
      <c r="B285" s="1">
        <v>10</v>
      </c>
      <c r="C285" s="2"/>
      <c r="D285" s="2"/>
      <c r="E285" s="26">
        <v>854.67399999999998</v>
      </c>
      <c r="F285">
        <v>776.77099999999996</v>
      </c>
      <c r="G285">
        <v>766.80899999999997</v>
      </c>
      <c r="H285">
        <v>763.2</v>
      </c>
      <c r="I285">
        <v>771.71400000000006</v>
      </c>
      <c r="J285">
        <v>758.66300000000001</v>
      </c>
      <c r="K285">
        <v>757.90099999999995</v>
      </c>
      <c r="L285">
        <v>758.81100000000004</v>
      </c>
      <c r="M285">
        <v>758.64300000000003</v>
      </c>
      <c r="N285">
        <v>827.09</v>
      </c>
      <c r="O285">
        <v>830.08699999999999</v>
      </c>
      <c r="P285">
        <v>829.05499999999995</v>
      </c>
      <c r="Q285">
        <v>822.48699999999997</v>
      </c>
      <c r="R285">
        <v>820.89499999999998</v>
      </c>
      <c r="S285">
        <v>821.18100000000004</v>
      </c>
      <c r="T285">
        <v>820.78399999999999</v>
      </c>
      <c r="U285">
        <v>818.154</v>
      </c>
      <c r="V285">
        <v>807.02200000000005</v>
      </c>
      <c r="W285">
        <v>778.02800000000002</v>
      </c>
      <c r="X285">
        <v>797.57399999999996</v>
      </c>
      <c r="Y285">
        <v>836.66899999999998</v>
      </c>
      <c r="Z285">
        <v>834.00599999999997</v>
      </c>
      <c r="AA285">
        <v>839.66499999999996</v>
      </c>
      <c r="AB285">
        <v>840.17</v>
      </c>
      <c r="AC285">
        <v>792.15</v>
      </c>
      <c r="AD285">
        <v>839.37400000000002</v>
      </c>
      <c r="AE285" s="28">
        <v>862.86199999999997</v>
      </c>
      <c r="AF285">
        <v>862.91099999999994</v>
      </c>
      <c r="AG285" s="29">
        <v>922.10199999999998</v>
      </c>
      <c r="AH285" s="29">
        <v>835.875</v>
      </c>
      <c r="AI285" s="29">
        <v>846.899</v>
      </c>
      <c r="AJ285" s="29">
        <v>931.93</v>
      </c>
      <c r="AK285">
        <v>952.75199999999995</v>
      </c>
      <c r="AL285">
        <v>717.94500000000005</v>
      </c>
      <c r="AM285">
        <v>58.652000000000001</v>
      </c>
      <c r="AN285" s="30"/>
      <c r="AO285" s="31"/>
      <c r="AP285" s="29"/>
      <c r="AQ285" s="2"/>
    </row>
    <row r="286" spans="1:43" x14ac:dyDescent="0.25">
      <c r="A286" s="1">
        <v>2029</v>
      </c>
      <c r="B286" s="1">
        <v>11</v>
      </c>
      <c r="C286" s="2"/>
      <c r="D286" s="2"/>
      <c r="E286" s="26">
        <v>785.995</v>
      </c>
      <c r="F286">
        <v>712.12199999999996</v>
      </c>
      <c r="G286">
        <v>701.26300000000003</v>
      </c>
      <c r="H286">
        <v>696.66899999999998</v>
      </c>
      <c r="I286">
        <v>705.95799999999997</v>
      </c>
      <c r="J286">
        <v>690.31500000000005</v>
      </c>
      <c r="K286">
        <v>696.10599999999999</v>
      </c>
      <c r="L286">
        <v>696.81100000000004</v>
      </c>
      <c r="M286">
        <v>706.24599999999998</v>
      </c>
      <c r="N286">
        <v>713.12800000000004</v>
      </c>
      <c r="O286">
        <v>718.31700000000001</v>
      </c>
      <c r="P286">
        <v>717.30700000000002</v>
      </c>
      <c r="Q286">
        <v>710.99800000000005</v>
      </c>
      <c r="R286">
        <v>709.43399999999997</v>
      </c>
      <c r="S286">
        <v>709.74699999999996</v>
      </c>
      <c r="T286">
        <v>709.351</v>
      </c>
      <c r="U286">
        <v>706.65899999999999</v>
      </c>
      <c r="V286">
        <v>695.50900000000001</v>
      </c>
      <c r="W286">
        <v>663.25800000000004</v>
      </c>
      <c r="X286">
        <v>683.46299999999997</v>
      </c>
      <c r="Y286">
        <v>721.16899999999998</v>
      </c>
      <c r="Z286">
        <v>718.96100000000001</v>
      </c>
      <c r="AA286">
        <v>727.22400000000005</v>
      </c>
      <c r="AB286">
        <v>727.75099999999998</v>
      </c>
      <c r="AC286">
        <v>693.66099999999994</v>
      </c>
      <c r="AD286">
        <v>739.34199999999998</v>
      </c>
      <c r="AE286" s="28">
        <v>765.92700000000002</v>
      </c>
      <c r="AF286">
        <v>765.96699999999998</v>
      </c>
      <c r="AG286" s="29">
        <v>810.18399999999997</v>
      </c>
      <c r="AH286" s="29">
        <v>736.13400000000001</v>
      </c>
      <c r="AI286" s="29">
        <v>760.08600000000001</v>
      </c>
      <c r="AJ286" s="29">
        <v>833.13699999999994</v>
      </c>
      <c r="AK286">
        <v>851.78099999999995</v>
      </c>
      <c r="AL286">
        <v>619.34299999999996</v>
      </c>
      <c r="AM286">
        <v>58.061</v>
      </c>
      <c r="AN286" s="30"/>
      <c r="AO286" s="31"/>
      <c r="AP286" s="29"/>
      <c r="AQ286" s="2"/>
    </row>
    <row r="287" spans="1:43" x14ac:dyDescent="0.25">
      <c r="A287" s="1">
        <v>2029</v>
      </c>
      <c r="B287" s="1">
        <v>12</v>
      </c>
      <c r="C287" s="2"/>
      <c r="D287" s="2"/>
      <c r="E287" s="26">
        <v>1027.1099999999999</v>
      </c>
      <c r="F287">
        <v>929.17600000000004</v>
      </c>
      <c r="G287">
        <v>913.92899999999997</v>
      </c>
      <c r="H287">
        <v>908.50400000000002</v>
      </c>
      <c r="I287">
        <v>920.11900000000003</v>
      </c>
      <c r="J287">
        <v>903.38699999999994</v>
      </c>
      <c r="K287">
        <v>907.69799999999998</v>
      </c>
      <c r="L287">
        <v>908.83699999999999</v>
      </c>
      <c r="M287">
        <v>931.34100000000001</v>
      </c>
      <c r="N287">
        <v>929.89099999999996</v>
      </c>
      <c r="O287">
        <v>936.98900000000003</v>
      </c>
      <c r="P287">
        <v>935.96500000000003</v>
      </c>
      <c r="Q287">
        <v>929.55100000000004</v>
      </c>
      <c r="R287">
        <v>927.96900000000005</v>
      </c>
      <c r="S287">
        <v>928.32</v>
      </c>
      <c r="T287">
        <v>927.91200000000003</v>
      </c>
      <c r="U287">
        <v>925.08</v>
      </c>
      <c r="V287">
        <v>913.57100000000003</v>
      </c>
      <c r="W287">
        <v>878.17100000000005</v>
      </c>
      <c r="X287">
        <v>899.52499999999998</v>
      </c>
      <c r="Y287">
        <v>947.64200000000005</v>
      </c>
      <c r="Z287">
        <v>945.87099999999998</v>
      </c>
      <c r="AA287">
        <v>944.64200000000005</v>
      </c>
      <c r="AB287">
        <v>945.21900000000005</v>
      </c>
      <c r="AC287">
        <v>888.73400000000004</v>
      </c>
      <c r="AD287">
        <v>948.49699999999996</v>
      </c>
      <c r="AE287" s="28">
        <v>977.303</v>
      </c>
      <c r="AF287">
        <v>977.95100000000002</v>
      </c>
      <c r="AG287" s="29">
        <v>1031.973</v>
      </c>
      <c r="AH287" s="29">
        <v>945.34699999999998</v>
      </c>
      <c r="AI287" s="29">
        <v>991.50800000000004</v>
      </c>
      <c r="AJ287" s="29">
        <v>1078.5509999999999</v>
      </c>
      <c r="AK287" s="16">
        <v>1061.761</v>
      </c>
      <c r="AL287">
        <v>826.47</v>
      </c>
      <c r="AM287">
        <v>58.774000000000001</v>
      </c>
      <c r="AN287" s="30"/>
      <c r="AO287" s="31"/>
      <c r="AP287" s="29"/>
      <c r="AQ287" s="2"/>
    </row>
    <row r="288" spans="1:43" x14ac:dyDescent="0.25">
      <c r="A288" s="1">
        <v>2030</v>
      </c>
      <c r="B288" s="1">
        <v>1</v>
      </c>
      <c r="C288" s="2"/>
      <c r="D288" s="2"/>
      <c r="E288" s="26">
        <v>1244.7860000000001</v>
      </c>
      <c r="F288" s="16">
        <v>1131.001</v>
      </c>
      <c r="G288" s="16">
        <v>1111.7760000000001</v>
      </c>
      <c r="H288" s="16">
        <v>1104.7940000000001</v>
      </c>
      <c r="I288" s="16">
        <v>1118.376</v>
      </c>
      <c r="J288" s="16">
        <v>1098.377</v>
      </c>
      <c r="K288" s="16">
        <v>1099.796</v>
      </c>
      <c r="L288" s="16">
        <v>1100.385</v>
      </c>
      <c r="M288" s="16">
        <v>1112.432</v>
      </c>
      <c r="N288" s="16">
        <v>1110.579</v>
      </c>
      <c r="O288" s="16">
        <v>1106.646</v>
      </c>
      <c r="P288" s="16">
        <v>1105.5340000000001</v>
      </c>
      <c r="Q288" s="16">
        <v>1099.145</v>
      </c>
      <c r="R288" s="16">
        <v>1097.421</v>
      </c>
      <c r="S288" s="16">
        <v>1097.7470000000001</v>
      </c>
      <c r="T288" s="16">
        <v>1097.3689999999999</v>
      </c>
      <c r="U288" s="16">
        <v>1094.67</v>
      </c>
      <c r="V288" s="16">
        <v>1079.405</v>
      </c>
      <c r="W288" s="16">
        <v>1041.153</v>
      </c>
      <c r="X288" s="16">
        <v>1062.893</v>
      </c>
      <c r="Y288" s="16">
        <v>1121.4580000000001</v>
      </c>
      <c r="Z288" s="16">
        <v>1119.992</v>
      </c>
      <c r="AA288" s="16">
        <v>1123.489</v>
      </c>
      <c r="AB288" s="16">
        <v>1124.105</v>
      </c>
      <c r="AC288" s="16">
        <v>1063</v>
      </c>
      <c r="AD288" s="16">
        <v>1138.673</v>
      </c>
      <c r="AE288" s="28">
        <v>1169.7460000000001</v>
      </c>
      <c r="AF288" s="16">
        <v>1170.07</v>
      </c>
      <c r="AG288" s="29">
        <v>1238.2049999999999</v>
      </c>
      <c r="AH288" s="29">
        <v>1134.502</v>
      </c>
      <c r="AI288" s="29">
        <v>1205.4280000000001</v>
      </c>
      <c r="AJ288" s="29">
        <v>1310.3219999999999</v>
      </c>
      <c r="AK288" s="16">
        <v>1252.347</v>
      </c>
      <c r="AL288" s="16">
        <v>1014.926</v>
      </c>
      <c r="AM288">
        <v>59.305</v>
      </c>
      <c r="AN288" s="30"/>
      <c r="AO288" s="31"/>
      <c r="AP288" s="29"/>
      <c r="AQ288" s="2"/>
    </row>
    <row r="289" spans="1:43" x14ac:dyDescent="0.25">
      <c r="A289" s="1">
        <v>2030</v>
      </c>
      <c r="B289" s="1">
        <v>2</v>
      </c>
      <c r="C289" s="2"/>
      <c r="D289" s="2"/>
      <c r="E289" s="26">
        <v>1102.6079999999999</v>
      </c>
      <c r="F289" s="16">
        <v>1000.369</v>
      </c>
      <c r="G289">
        <v>983.45100000000002</v>
      </c>
      <c r="H289">
        <v>977.15899999999999</v>
      </c>
      <c r="I289">
        <v>989.30899999999997</v>
      </c>
      <c r="J289">
        <v>971.404</v>
      </c>
      <c r="K289" s="16">
        <v>953.447</v>
      </c>
      <c r="L289">
        <v>953.32799999999997</v>
      </c>
      <c r="M289">
        <v>975.03</v>
      </c>
      <c r="N289">
        <v>974.06</v>
      </c>
      <c r="O289">
        <v>968.40800000000002</v>
      </c>
      <c r="P289">
        <v>967.37099999999998</v>
      </c>
      <c r="Q289">
        <v>961.38199999999995</v>
      </c>
      <c r="R289">
        <v>959.79899999999998</v>
      </c>
      <c r="S289">
        <v>960.08</v>
      </c>
      <c r="T289">
        <v>959.73099999999999</v>
      </c>
      <c r="U289">
        <v>957.29</v>
      </c>
      <c r="V289">
        <v>943.26099999999997</v>
      </c>
      <c r="W289">
        <v>909.77300000000002</v>
      </c>
      <c r="X289">
        <v>929.35699999999997</v>
      </c>
      <c r="Y289">
        <v>980.70600000000002</v>
      </c>
      <c r="Z289">
        <v>979.42700000000002</v>
      </c>
      <c r="AA289">
        <v>983.98800000000006</v>
      </c>
      <c r="AB289" s="16">
        <v>984.54100000000005</v>
      </c>
      <c r="AC289">
        <v>957.16300000000001</v>
      </c>
      <c r="AD289" s="16">
        <v>1022.548</v>
      </c>
      <c r="AE289" s="28">
        <v>1050.2940000000001</v>
      </c>
      <c r="AF289" s="16">
        <v>1050.441</v>
      </c>
      <c r="AG289" s="29">
        <v>1110.0340000000001</v>
      </c>
      <c r="AH289" s="29">
        <v>1019.174</v>
      </c>
      <c r="AI289" s="29">
        <v>1079.2449999999999</v>
      </c>
      <c r="AJ289" s="29">
        <v>1170.95</v>
      </c>
      <c r="AK289" s="16">
        <v>1136.424</v>
      </c>
      <c r="AL289">
        <v>900.51300000000003</v>
      </c>
      <c r="AM289">
        <v>58.927999999999997</v>
      </c>
      <c r="AN289" s="30"/>
      <c r="AO289" s="31"/>
      <c r="AP289" s="29"/>
      <c r="AQ289" s="2"/>
    </row>
    <row r="290" spans="1:43" x14ac:dyDescent="0.25">
      <c r="A290" s="1">
        <v>2030</v>
      </c>
      <c r="B290" s="1">
        <v>3</v>
      </c>
      <c r="C290" s="2"/>
      <c r="D290" s="2"/>
      <c r="E290" s="26">
        <v>982.51900000000001</v>
      </c>
      <c r="F290">
        <v>890.74400000000003</v>
      </c>
      <c r="G290">
        <v>875.55600000000004</v>
      </c>
      <c r="H290">
        <v>869.48599999999999</v>
      </c>
      <c r="I290">
        <v>880.81500000000005</v>
      </c>
      <c r="J290">
        <v>862.58299999999997</v>
      </c>
      <c r="K290">
        <v>859.95899999999995</v>
      </c>
      <c r="L290">
        <v>862.22799999999995</v>
      </c>
      <c r="M290">
        <v>876.21799999999996</v>
      </c>
      <c r="N290">
        <v>876.15200000000004</v>
      </c>
      <c r="O290">
        <v>869.38699999999994</v>
      </c>
      <c r="P290">
        <v>868.32799999999997</v>
      </c>
      <c r="Q290">
        <v>862.17399999999998</v>
      </c>
      <c r="R290">
        <v>860.524</v>
      </c>
      <c r="S290">
        <v>860.79499999999996</v>
      </c>
      <c r="T290">
        <v>860.43499999999995</v>
      </c>
      <c r="U290">
        <v>857.96100000000001</v>
      </c>
      <c r="V290">
        <v>843.62300000000005</v>
      </c>
      <c r="W290">
        <v>811.14</v>
      </c>
      <c r="X290">
        <v>830.88099999999997</v>
      </c>
      <c r="Y290">
        <v>877.26300000000003</v>
      </c>
      <c r="Z290">
        <v>866.69200000000001</v>
      </c>
      <c r="AA290">
        <v>875.32799999999997</v>
      </c>
      <c r="AB290">
        <v>875.88900000000001</v>
      </c>
      <c r="AC290">
        <v>864.33699999999999</v>
      </c>
      <c r="AD290">
        <v>922.76400000000001</v>
      </c>
      <c r="AE290" s="28">
        <v>949.93700000000001</v>
      </c>
      <c r="AF290">
        <v>950.09699999999998</v>
      </c>
      <c r="AG290" s="29">
        <v>1004.045</v>
      </c>
      <c r="AH290" s="29">
        <v>919.65700000000004</v>
      </c>
      <c r="AI290" s="29">
        <v>967.26099999999997</v>
      </c>
      <c r="AJ290" s="29">
        <v>1051.8599999999999</v>
      </c>
      <c r="AK290" s="16">
        <v>1036.028</v>
      </c>
      <c r="AL290">
        <v>801.88499999999999</v>
      </c>
      <c r="AM290">
        <v>58.487000000000002</v>
      </c>
      <c r="AN290" s="30"/>
      <c r="AO290" s="31"/>
      <c r="AP290" s="29"/>
      <c r="AQ290" s="2"/>
    </row>
    <row r="291" spans="1:43" x14ac:dyDescent="0.25">
      <c r="A291" s="1">
        <v>2030</v>
      </c>
      <c r="B291" s="1">
        <v>4</v>
      </c>
      <c r="C291" s="2"/>
      <c r="D291" s="2"/>
      <c r="E291" s="26">
        <v>831.13499999999999</v>
      </c>
      <c r="F291">
        <v>762.96100000000001</v>
      </c>
      <c r="G291">
        <v>751.39099999999996</v>
      </c>
      <c r="H291">
        <v>746.39300000000003</v>
      </c>
      <c r="I291">
        <v>756.10400000000004</v>
      </c>
      <c r="J291">
        <v>739.37199999999996</v>
      </c>
      <c r="K291">
        <v>742.25400000000002</v>
      </c>
      <c r="L291">
        <v>740.798</v>
      </c>
      <c r="M291">
        <v>746.08600000000001</v>
      </c>
      <c r="N291">
        <v>759.08399999999995</v>
      </c>
      <c r="O291">
        <v>754.32799999999997</v>
      </c>
      <c r="P291">
        <v>753.26</v>
      </c>
      <c r="Q291">
        <v>747.05399999999997</v>
      </c>
      <c r="R291">
        <v>745.36599999999999</v>
      </c>
      <c r="S291">
        <v>745.61599999999999</v>
      </c>
      <c r="T291">
        <v>745.25300000000004</v>
      </c>
      <c r="U291">
        <v>742.80799999999999</v>
      </c>
      <c r="V291">
        <v>728.62099999999998</v>
      </c>
      <c r="W291">
        <v>698.35699999999997</v>
      </c>
      <c r="X291">
        <v>717.95600000000002</v>
      </c>
      <c r="Y291">
        <v>756.83299999999997</v>
      </c>
      <c r="Z291">
        <v>748.15599999999995</v>
      </c>
      <c r="AA291">
        <v>759.62699999999995</v>
      </c>
      <c r="AB291">
        <v>760.18</v>
      </c>
      <c r="AC291">
        <v>722.03099999999995</v>
      </c>
      <c r="AD291">
        <v>770.16600000000005</v>
      </c>
      <c r="AE291" s="28">
        <v>795.48599999999999</v>
      </c>
      <c r="AF291">
        <v>795.46600000000001</v>
      </c>
      <c r="AG291" s="29">
        <v>843.56200000000001</v>
      </c>
      <c r="AH291" s="29">
        <v>767.01199999999994</v>
      </c>
      <c r="AI291" s="29">
        <v>794.25900000000001</v>
      </c>
      <c r="AJ291" s="29">
        <v>869.97799999999995</v>
      </c>
      <c r="AK291">
        <v>882.71699999999998</v>
      </c>
      <c r="AL291">
        <v>650.34299999999996</v>
      </c>
      <c r="AM291">
        <v>58.045000000000002</v>
      </c>
      <c r="AN291" s="30"/>
      <c r="AO291" s="31"/>
      <c r="AP291" s="29"/>
      <c r="AQ291" s="2"/>
    </row>
    <row r="292" spans="1:43" x14ac:dyDescent="0.25">
      <c r="A292" s="1">
        <v>2030</v>
      </c>
      <c r="B292" s="1">
        <v>5</v>
      </c>
      <c r="C292" s="2"/>
      <c r="D292" s="2"/>
      <c r="E292" s="26">
        <v>816.32899999999995</v>
      </c>
      <c r="F292">
        <v>749.85299999999995</v>
      </c>
      <c r="G292">
        <v>739.28499999999997</v>
      </c>
      <c r="H292">
        <v>734.45</v>
      </c>
      <c r="I292">
        <v>743.85</v>
      </c>
      <c r="J292">
        <v>727.05</v>
      </c>
      <c r="K292">
        <v>727.21699999999998</v>
      </c>
      <c r="L292">
        <v>726.30499999999995</v>
      </c>
      <c r="M292">
        <v>727.56299999999999</v>
      </c>
      <c r="N292">
        <v>775.64300000000003</v>
      </c>
      <c r="O292">
        <v>769.04200000000003</v>
      </c>
      <c r="P292">
        <v>767.94299999999998</v>
      </c>
      <c r="Q292">
        <v>761.29499999999996</v>
      </c>
      <c r="R292">
        <v>759.54200000000003</v>
      </c>
      <c r="S292">
        <v>759.78200000000004</v>
      </c>
      <c r="T292">
        <v>759.41</v>
      </c>
      <c r="U292">
        <v>756.93700000000001</v>
      </c>
      <c r="V292">
        <v>742.495</v>
      </c>
      <c r="W292">
        <v>714.46799999999996</v>
      </c>
      <c r="X292">
        <v>734.21799999999996</v>
      </c>
      <c r="Y292">
        <v>772.08900000000006</v>
      </c>
      <c r="Z292">
        <v>764.95399999999995</v>
      </c>
      <c r="AA292">
        <v>771.6</v>
      </c>
      <c r="AB292">
        <v>772.14</v>
      </c>
      <c r="AC292">
        <v>753.36900000000003</v>
      </c>
      <c r="AD292">
        <v>799.89700000000005</v>
      </c>
      <c r="AE292" s="28">
        <v>822.98099999999999</v>
      </c>
      <c r="AF292">
        <v>823.02099999999996</v>
      </c>
      <c r="AG292" s="29">
        <v>877.88699999999994</v>
      </c>
      <c r="AH292" s="29">
        <v>796.51499999999999</v>
      </c>
      <c r="AI292" s="29">
        <v>809.85199999999998</v>
      </c>
      <c r="AJ292" s="29">
        <v>889.90899999999999</v>
      </c>
      <c r="AK292">
        <v>914.15300000000002</v>
      </c>
      <c r="AL292">
        <v>677.87599999999998</v>
      </c>
      <c r="AM292">
        <v>59.02</v>
      </c>
      <c r="AN292" s="30"/>
      <c r="AO292" s="31"/>
      <c r="AP292" s="29"/>
      <c r="AQ292" s="2"/>
    </row>
    <row r="293" spans="1:43" x14ac:dyDescent="0.25">
      <c r="A293" s="1">
        <v>2030</v>
      </c>
      <c r="B293" s="1">
        <v>6</v>
      </c>
      <c r="C293" s="2"/>
      <c r="D293" s="2"/>
      <c r="E293" s="26">
        <v>1112.2159999999999</v>
      </c>
      <c r="F293" s="16">
        <v>1054.7380000000001</v>
      </c>
      <c r="G293" s="16">
        <v>1040.827</v>
      </c>
      <c r="H293" s="16">
        <v>1034.9269999999999</v>
      </c>
      <c r="I293" s="16">
        <v>1045.7539999999999</v>
      </c>
      <c r="J293" s="16">
        <v>1027.655</v>
      </c>
      <c r="K293" s="16">
        <v>1025.5170000000001</v>
      </c>
      <c r="L293" s="16">
        <v>996.64</v>
      </c>
      <c r="M293" s="16">
        <v>998.774</v>
      </c>
      <c r="N293" s="16">
        <v>1158.2950000000001</v>
      </c>
      <c r="O293" s="16">
        <v>1153.2249999999999</v>
      </c>
      <c r="P293" s="16">
        <v>1152.098</v>
      </c>
      <c r="Q293" s="16">
        <v>1144.74</v>
      </c>
      <c r="R293" s="16">
        <v>1142.855</v>
      </c>
      <c r="S293" s="16">
        <v>1143.1079999999999</v>
      </c>
      <c r="T293" s="16">
        <v>1142.729</v>
      </c>
      <c r="U293" s="16">
        <v>1140.1990000000001</v>
      </c>
      <c r="V293" s="16">
        <v>1125.624</v>
      </c>
      <c r="W293" s="16">
        <v>1100.49</v>
      </c>
      <c r="X293" s="16">
        <v>1120.623</v>
      </c>
      <c r="Y293" s="16">
        <v>1173.5340000000001</v>
      </c>
      <c r="Z293" s="16">
        <v>1167.7149999999999</v>
      </c>
      <c r="AA293" s="16">
        <v>1172.2950000000001</v>
      </c>
      <c r="AB293" s="16">
        <v>1172.8320000000001</v>
      </c>
      <c r="AC293" s="16">
        <v>1085.67</v>
      </c>
      <c r="AD293" s="16">
        <v>1150.982</v>
      </c>
      <c r="AE293" s="28">
        <v>1169.9580000000001</v>
      </c>
      <c r="AF293" s="16">
        <v>1169.991</v>
      </c>
      <c r="AG293" s="29">
        <v>1267.194</v>
      </c>
      <c r="AH293" s="29">
        <v>1146.047</v>
      </c>
      <c r="AI293" s="29">
        <v>1159.1859999999999</v>
      </c>
      <c r="AJ293" s="29">
        <v>1279.663</v>
      </c>
      <c r="AK293" s="16">
        <v>1264.0440000000001</v>
      </c>
      <c r="AL293" s="16">
        <v>1027.1659999999999</v>
      </c>
      <c r="AM293">
        <v>59.17</v>
      </c>
      <c r="AN293" s="30"/>
      <c r="AO293" s="31"/>
      <c r="AP293" s="29"/>
      <c r="AQ293" s="2"/>
    </row>
    <row r="294" spans="1:43" x14ac:dyDescent="0.25">
      <c r="A294" s="1">
        <v>2030</v>
      </c>
      <c r="B294" s="1">
        <v>7</v>
      </c>
      <c r="C294" s="2"/>
      <c r="D294" s="2"/>
      <c r="E294" s="26">
        <v>1433.0309999999999</v>
      </c>
      <c r="F294" s="16">
        <v>1331.624</v>
      </c>
      <c r="G294" s="16">
        <v>1312.434</v>
      </c>
      <c r="H294" s="16">
        <v>1304.088</v>
      </c>
      <c r="I294" s="16">
        <v>1317.146</v>
      </c>
      <c r="J294" s="16">
        <v>1295.1320000000001</v>
      </c>
      <c r="K294" s="16">
        <v>1293.902</v>
      </c>
      <c r="L294" s="16">
        <v>1281.499</v>
      </c>
      <c r="M294" s="16">
        <v>1281.8409999999999</v>
      </c>
      <c r="N294" s="16">
        <v>1563.4949999999999</v>
      </c>
      <c r="O294" s="16">
        <v>1555.7439999999999</v>
      </c>
      <c r="P294" s="16">
        <v>1554.5909999999999</v>
      </c>
      <c r="Q294" s="16">
        <v>1547.0319999999999</v>
      </c>
      <c r="R294" s="16">
        <v>1544.963</v>
      </c>
      <c r="S294" s="16">
        <v>1545.211</v>
      </c>
      <c r="T294" s="16">
        <v>1544.828</v>
      </c>
      <c r="U294" s="16">
        <v>1542.2829999999999</v>
      </c>
      <c r="V294" s="16">
        <v>1527.683</v>
      </c>
      <c r="W294" s="16">
        <v>1503.5630000000001</v>
      </c>
      <c r="X294" s="16">
        <v>1523.547</v>
      </c>
      <c r="Y294" s="16">
        <v>1594.7539999999999</v>
      </c>
      <c r="Z294" s="16">
        <v>1590.1289999999999</v>
      </c>
      <c r="AA294" s="16">
        <v>1592.915</v>
      </c>
      <c r="AB294" s="16">
        <v>1593.454</v>
      </c>
      <c r="AC294" s="16">
        <v>1459.502</v>
      </c>
      <c r="AD294" s="16">
        <v>1549.2940000000001</v>
      </c>
      <c r="AE294" s="28">
        <v>1564.6489999999999</v>
      </c>
      <c r="AF294" s="16">
        <v>1564.6279999999999</v>
      </c>
      <c r="AG294" s="29">
        <v>1709.809</v>
      </c>
      <c r="AH294" s="29">
        <v>1541.6769999999999</v>
      </c>
      <c r="AI294" s="29">
        <v>1561.183</v>
      </c>
      <c r="AJ294" s="29">
        <v>1729.877</v>
      </c>
      <c r="AK294" s="16">
        <v>1661.444</v>
      </c>
      <c r="AL294" s="16">
        <v>1421.18</v>
      </c>
      <c r="AM294">
        <v>60.015999999999998</v>
      </c>
      <c r="AN294" s="30"/>
      <c r="AO294" s="31"/>
      <c r="AP294" s="29"/>
      <c r="AQ294" s="2"/>
    </row>
    <row r="295" spans="1:43" x14ac:dyDescent="0.25">
      <c r="A295" s="1">
        <v>2030</v>
      </c>
      <c r="B295" s="1">
        <v>8</v>
      </c>
      <c r="C295" s="2"/>
      <c r="D295" s="2"/>
      <c r="E295" s="26">
        <v>1422.4849999999999</v>
      </c>
      <c r="F295" s="16">
        <v>1370.9649999999999</v>
      </c>
      <c r="G295" s="16">
        <v>1352.3810000000001</v>
      </c>
      <c r="H295" s="16">
        <v>1344.384</v>
      </c>
      <c r="I295" s="16">
        <v>1357.0530000000001</v>
      </c>
      <c r="J295" s="16">
        <v>1336.2529999999999</v>
      </c>
      <c r="K295" s="16">
        <v>1333.8109999999999</v>
      </c>
      <c r="L295" s="16">
        <v>1292.2249999999999</v>
      </c>
      <c r="M295" s="16">
        <v>1295.232</v>
      </c>
      <c r="N295" s="16">
        <v>1581.3989999999999</v>
      </c>
      <c r="O295" s="16">
        <v>1576.854</v>
      </c>
      <c r="P295" s="16">
        <v>1575.7560000000001</v>
      </c>
      <c r="Q295" s="16">
        <v>1568.415</v>
      </c>
      <c r="R295" s="16">
        <v>1566.424</v>
      </c>
      <c r="S295" s="16">
        <v>1566.681</v>
      </c>
      <c r="T295" s="16">
        <v>1566.3140000000001</v>
      </c>
      <c r="U295" s="16">
        <v>1563.835</v>
      </c>
      <c r="V295" s="16">
        <v>1549.8430000000001</v>
      </c>
      <c r="W295" s="16">
        <v>1525.6869999999999</v>
      </c>
      <c r="X295" s="16">
        <v>1545.345</v>
      </c>
      <c r="Y295" s="16">
        <v>1616.171</v>
      </c>
      <c r="Z295" s="16">
        <v>1612.365</v>
      </c>
      <c r="AA295" s="16">
        <v>1615.3979999999999</v>
      </c>
      <c r="AB295" s="16">
        <v>1615.9090000000001</v>
      </c>
      <c r="AC295" s="16">
        <v>1475.819</v>
      </c>
      <c r="AD295" s="16">
        <v>1564.8150000000001</v>
      </c>
      <c r="AE295" s="28">
        <v>1580.5250000000001</v>
      </c>
      <c r="AF295" s="16">
        <v>1580.46</v>
      </c>
      <c r="AG295" s="29">
        <v>1725.2929999999999</v>
      </c>
      <c r="AH295" s="29">
        <v>1557.5920000000001</v>
      </c>
      <c r="AI295" s="29">
        <v>1577.2850000000001</v>
      </c>
      <c r="AJ295" s="29">
        <v>1745.6980000000001</v>
      </c>
      <c r="AK295" s="16">
        <v>1676.3420000000001</v>
      </c>
      <c r="AL295" s="16">
        <v>1438.1969999999999</v>
      </c>
      <c r="AM295">
        <v>59.485999999999997</v>
      </c>
      <c r="AN295" s="30"/>
      <c r="AO295" s="31"/>
      <c r="AP295" s="29"/>
      <c r="AQ295" s="2"/>
    </row>
    <row r="296" spans="1:43" x14ac:dyDescent="0.25">
      <c r="A296" s="1">
        <v>2030</v>
      </c>
      <c r="B296" s="1">
        <v>9</v>
      </c>
      <c r="C296" s="2"/>
      <c r="D296" s="2"/>
      <c r="E296" s="26">
        <v>1290.241</v>
      </c>
      <c r="F296" s="16">
        <v>1200.0050000000001</v>
      </c>
      <c r="G296" s="16">
        <v>1182.991</v>
      </c>
      <c r="H296" s="16">
        <v>1176.1179999999999</v>
      </c>
      <c r="I296" s="16">
        <v>1188.4290000000001</v>
      </c>
      <c r="J296" s="16">
        <v>1169.325</v>
      </c>
      <c r="K296" s="16">
        <v>1166.8879999999999</v>
      </c>
      <c r="L296" s="16">
        <v>1144.9849999999999</v>
      </c>
      <c r="M296" s="16">
        <v>1146.653</v>
      </c>
      <c r="N296" s="16">
        <v>1384.633</v>
      </c>
      <c r="O296" s="16">
        <v>1380.9929999999999</v>
      </c>
      <c r="P296" s="16">
        <v>1379.873</v>
      </c>
      <c r="Q296" s="16">
        <v>1372.7570000000001</v>
      </c>
      <c r="R296" s="16">
        <v>1370.9</v>
      </c>
      <c r="S296" s="16">
        <v>1371.1869999999999</v>
      </c>
      <c r="T296" s="16">
        <v>1370.806</v>
      </c>
      <c r="U296" s="16">
        <v>1368.193</v>
      </c>
      <c r="V296" s="16">
        <v>1353.6510000000001</v>
      </c>
      <c r="W296" s="16">
        <v>1326.3019999999999</v>
      </c>
      <c r="X296" s="16">
        <v>1347.1859999999999</v>
      </c>
      <c r="Y296" s="16">
        <v>1411.84</v>
      </c>
      <c r="Z296" s="16">
        <v>1408.7090000000001</v>
      </c>
      <c r="AA296" s="16">
        <v>1411.7370000000001</v>
      </c>
      <c r="AB296" s="16">
        <v>1412.288</v>
      </c>
      <c r="AC296" s="16">
        <v>1295.164</v>
      </c>
      <c r="AD296" s="16">
        <v>1375.355</v>
      </c>
      <c r="AE296" s="28">
        <v>1394.598</v>
      </c>
      <c r="AF296" s="16">
        <v>1394.5619999999999</v>
      </c>
      <c r="AG296" s="29">
        <v>1520.616</v>
      </c>
      <c r="AH296" s="29">
        <v>1368.9280000000001</v>
      </c>
      <c r="AI296" s="29">
        <v>1385.546</v>
      </c>
      <c r="AJ296" s="29">
        <v>1537.289</v>
      </c>
      <c r="AK296" s="16">
        <v>1487.26</v>
      </c>
      <c r="AL296" s="16">
        <v>1249.7739999999999</v>
      </c>
      <c r="AM296">
        <v>59.322000000000003</v>
      </c>
      <c r="AN296" s="30"/>
      <c r="AO296" s="31"/>
      <c r="AP296" s="29"/>
      <c r="AQ296" s="2"/>
    </row>
    <row r="297" spans="1:43" x14ac:dyDescent="0.25">
      <c r="A297" s="1">
        <v>2030</v>
      </c>
      <c r="B297" s="1">
        <v>10</v>
      </c>
      <c r="C297" s="2"/>
      <c r="D297" s="2"/>
      <c r="E297" s="26">
        <v>858.89099999999996</v>
      </c>
      <c r="F297">
        <v>780.10299999999995</v>
      </c>
      <c r="G297">
        <v>769.94200000000001</v>
      </c>
      <c r="H297">
        <v>766.04600000000005</v>
      </c>
      <c r="I297">
        <v>775.25699999999995</v>
      </c>
      <c r="J297">
        <v>761.226</v>
      </c>
      <c r="K297">
        <v>760.31100000000004</v>
      </c>
      <c r="L297">
        <v>761.12599999999998</v>
      </c>
      <c r="M297">
        <v>761.43499999999995</v>
      </c>
      <c r="N297">
        <v>831.79300000000001</v>
      </c>
      <c r="O297">
        <v>833.40800000000002</v>
      </c>
      <c r="P297">
        <v>832.37099999999998</v>
      </c>
      <c r="Q297">
        <v>825.63599999999997</v>
      </c>
      <c r="R297">
        <v>823.96299999999997</v>
      </c>
      <c r="S297">
        <v>824.27</v>
      </c>
      <c r="T297">
        <v>823.90899999999999</v>
      </c>
      <c r="U297">
        <v>821.35400000000004</v>
      </c>
      <c r="V297">
        <v>807.47699999999998</v>
      </c>
      <c r="W297">
        <v>778.31600000000003</v>
      </c>
      <c r="X297">
        <v>799.13599999999997</v>
      </c>
      <c r="Y297">
        <v>839.08199999999999</v>
      </c>
      <c r="Z297">
        <v>836.41700000000003</v>
      </c>
      <c r="AA297">
        <v>842.00199999999995</v>
      </c>
      <c r="AB297">
        <v>842.55</v>
      </c>
      <c r="AC297">
        <v>792.80600000000004</v>
      </c>
      <c r="AD297">
        <v>840.70799999999997</v>
      </c>
      <c r="AE297" s="28">
        <v>864.64</v>
      </c>
      <c r="AF297">
        <v>864.58900000000006</v>
      </c>
      <c r="AG297" s="29">
        <v>924.75400000000002</v>
      </c>
      <c r="AH297" s="29">
        <v>837.46799999999996</v>
      </c>
      <c r="AI297" s="29">
        <v>849.02700000000004</v>
      </c>
      <c r="AJ297" s="29">
        <v>935.06899999999996</v>
      </c>
      <c r="AK297">
        <v>954.46799999999996</v>
      </c>
      <c r="AL297">
        <v>719.61300000000006</v>
      </c>
      <c r="AM297">
        <v>58.664999999999999</v>
      </c>
      <c r="AN297" s="30"/>
      <c r="AO297" s="31"/>
      <c r="AP297" s="29"/>
      <c r="AQ297" s="2"/>
    </row>
    <row r="298" spans="1:43" x14ac:dyDescent="0.25">
      <c r="A298" s="1">
        <v>2030</v>
      </c>
      <c r="B298" s="1">
        <v>11</v>
      </c>
      <c r="C298" s="2"/>
      <c r="D298" s="2"/>
      <c r="E298" s="26">
        <v>779.13900000000001</v>
      </c>
      <c r="F298">
        <v>705.59799999999996</v>
      </c>
      <c r="G298">
        <v>694.697</v>
      </c>
      <c r="H298">
        <v>689.88499999999999</v>
      </c>
      <c r="I298">
        <v>699.74699999999996</v>
      </c>
      <c r="J298">
        <v>683.351</v>
      </c>
      <c r="K298">
        <v>689.05100000000004</v>
      </c>
      <c r="L298">
        <v>689.73800000000006</v>
      </c>
      <c r="M298">
        <v>698.55700000000002</v>
      </c>
      <c r="N298">
        <v>705.56700000000001</v>
      </c>
      <c r="O298">
        <v>709.66</v>
      </c>
      <c r="P298">
        <v>708.65700000000004</v>
      </c>
      <c r="Q298">
        <v>702.26599999999996</v>
      </c>
      <c r="R298">
        <v>700.64099999999996</v>
      </c>
      <c r="S298">
        <v>700.971</v>
      </c>
      <c r="T298">
        <v>700.61599999999999</v>
      </c>
      <c r="U298">
        <v>698.03499999999997</v>
      </c>
      <c r="V298">
        <v>684.31299999999999</v>
      </c>
      <c r="W298">
        <v>652.33000000000004</v>
      </c>
      <c r="X298">
        <v>673.54899999999998</v>
      </c>
      <c r="Y298">
        <v>711.45699999999999</v>
      </c>
      <c r="Z298">
        <v>709.27200000000005</v>
      </c>
      <c r="AA298">
        <v>717.72</v>
      </c>
      <c r="AB298">
        <v>718.28300000000002</v>
      </c>
      <c r="AC298">
        <v>683.40499999999997</v>
      </c>
      <c r="AD298">
        <v>728.96</v>
      </c>
      <c r="AE298" s="28">
        <v>755.61800000000005</v>
      </c>
      <c r="AF298">
        <v>755.553</v>
      </c>
      <c r="AG298" s="29">
        <v>799.88599999999997</v>
      </c>
      <c r="AH298" s="29">
        <v>726.04600000000005</v>
      </c>
      <c r="AI298" s="29">
        <v>750.77200000000005</v>
      </c>
      <c r="AJ298" s="29">
        <v>823.60900000000004</v>
      </c>
      <c r="AK298">
        <v>841.61</v>
      </c>
      <c r="AL298">
        <v>609.56200000000001</v>
      </c>
      <c r="AM298">
        <v>57.963000000000001</v>
      </c>
      <c r="AN298" s="30"/>
      <c r="AO298" s="31"/>
      <c r="AP298" s="29"/>
      <c r="AQ298" s="2"/>
    </row>
    <row r="299" spans="1:43" x14ac:dyDescent="0.25">
      <c r="A299" s="1">
        <v>2030</v>
      </c>
      <c r="B299" s="1">
        <v>12</v>
      </c>
      <c r="C299" s="2"/>
      <c r="D299" s="2"/>
      <c r="E299" s="26">
        <v>1069.259</v>
      </c>
      <c r="F299">
        <v>966.71799999999996</v>
      </c>
      <c r="G299">
        <v>950.63099999999997</v>
      </c>
      <c r="H299">
        <v>944.58100000000002</v>
      </c>
      <c r="I299">
        <v>957.54399999999998</v>
      </c>
      <c r="J299">
        <v>938.90700000000004</v>
      </c>
      <c r="K299">
        <v>943.23599999999999</v>
      </c>
      <c r="L299">
        <v>944.37699999999995</v>
      </c>
      <c r="M299">
        <v>967.48500000000001</v>
      </c>
      <c r="N299">
        <v>966.18899999999996</v>
      </c>
      <c r="O299">
        <v>971.827</v>
      </c>
      <c r="P299">
        <v>970.76499999999999</v>
      </c>
      <c r="Q299">
        <v>963.95699999999999</v>
      </c>
      <c r="R299">
        <v>962.23500000000001</v>
      </c>
      <c r="S299">
        <v>962.62300000000005</v>
      </c>
      <c r="T299">
        <v>962.24</v>
      </c>
      <c r="U299">
        <v>959.38800000000003</v>
      </c>
      <c r="V299">
        <v>944.49</v>
      </c>
      <c r="W299">
        <v>907.62400000000002</v>
      </c>
      <c r="X299">
        <v>931.13300000000004</v>
      </c>
      <c r="Y299">
        <v>981.91200000000003</v>
      </c>
      <c r="Z299">
        <v>980.07500000000005</v>
      </c>
      <c r="AA299">
        <v>978.72699999999998</v>
      </c>
      <c r="AB299">
        <v>979.37300000000005</v>
      </c>
      <c r="AC299">
        <v>918.91300000000001</v>
      </c>
      <c r="AD299">
        <v>981.60500000000002</v>
      </c>
      <c r="AE299" s="28">
        <v>1012.03</v>
      </c>
      <c r="AF299" s="16">
        <v>1012.577</v>
      </c>
      <c r="AG299" s="29">
        <v>1069.595</v>
      </c>
      <c r="AH299" s="29">
        <v>978.70100000000002</v>
      </c>
      <c r="AI299" s="29">
        <v>1028.7560000000001</v>
      </c>
      <c r="AJ299" s="29">
        <v>1120.1410000000001</v>
      </c>
      <c r="AK299" s="16">
        <v>1095.873</v>
      </c>
      <c r="AL299">
        <v>859.221</v>
      </c>
      <c r="AM299">
        <v>59.113</v>
      </c>
      <c r="AN299" s="30"/>
      <c r="AO299" s="31"/>
      <c r="AP299" s="29"/>
      <c r="AQ299" s="2"/>
    </row>
    <row r="300" spans="1:43" x14ac:dyDescent="0.25">
      <c r="A300" s="1">
        <v>2031</v>
      </c>
      <c r="B300" s="1">
        <v>1</v>
      </c>
      <c r="C300" s="2"/>
      <c r="D300" s="2"/>
      <c r="E300" s="26">
        <v>1238.808</v>
      </c>
      <c r="F300" s="16">
        <v>1125.0170000000001</v>
      </c>
      <c r="G300" s="16">
        <v>1105.615</v>
      </c>
      <c r="H300" s="16">
        <v>1098.1980000000001</v>
      </c>
      <c r="I300" s="16">
        <v>1112.672</v>
      </c>
      <c r="J300" s="16">
        <v>1091.4570000000001</v>
      </c>
      <c r="K300" s="16">
        <v>1092.644</v>
      </c>
      <c r="L300" s="16">
        <v>1093.2080000000001</v>
      </c>
      <c r="M300" s="16">
        <v>1104.1010000000001</v>
      </c>
      <c r="N300" s="16">
        <v>1102.425</v>
      </c>
      <c r="O300" s="16">
        <v>1097.1469999999999</v>
      </c>
      <c r="P300" s="16">
        <v>1095.9680000000001</v>
      </c>
      <c r="Q300" s="16">
        <v>1089.519</v>
      </c>
      <c r="R300" s="16">
        <v>1087.7470000000001</v>
      </c>
      <c r="S300" s="16">
        <v>1088.117</v>
      </c>
      <c r="T300" s="16">
        <v>1087.739</v>
      </c>
      <c r="U300" s="16">
        <v>1085.123</v>
      </c>
      <c r="V300" s="16">
        <v>1069.7470000000001</v>
      </c>
      <c r="W300" s="16">
        <v>1031.624</v>
      </c>
      <c r="X300" s="16">
        <v>1053.921</v>
      </c>
      <c r="Y300" s="16">
        <v>1113.136</v>
      </c>
      <c r="Z300" s="16">
        <v>1111.681</v>
      </c>
      <c r="AA300" s="16">
        <v>1115.02</v>
      </c>
      <c r="AB300" s="16">
        <v>1115.68</v>
      </c>
      <c r="AC300" s="16">
        <v>1052.741</v>
      </c>
      <c r="AD300" s="16">
        <v>1128.796</v>
      </c>
      <c r="AE300" s="28">
        <v>1160.271</v>
      </c>
      <c r="AF300" s="16">
        <v>1160.4590000000001</v>
      </c>
      <c r="AG300" s="29">
        <v>1229.3209999999999</v>
      </c>
      <c r="AH300" s="29">
        <v>1125.0889999999999</v>
      </c>
      <c r="AI300" s="29">
        <v>1198.6400000000001</v>
      </c>
      <c r="AJ300" s="29">
        <v>1304.2080000000001</v>
      </c>
      <c r="AK300" s="16">
        <v>1242.924</v>
      </c>
      <c r="AL300" s="16">
        <v>1005.8</v>
      </c>
      <c r="AM300">
        <v>59.231000000000002</v>
      </c>
      <c r="AN300" s="30"/>
      <c r="AO300" s="31"/>
      <c r="AP300" s="29"/>
      <c r="AQ300" s="2"/>
    </row>
    <row r="301" spans="1:43" x14ac:dyDescent="0.25">
      <c r="A301" s="1">
        <v>2031</v>
      </c>
      <c r="B301" s="1">
        <v>2</v>
      </c>
      <c r="C301" s="2"/>
      <c r="D301" s="2"/>
      <c r="E301" s="26">
        <v>1115.559</v>
      </c>
      <c r="F301" s="16">
        <v>1011.658</v>
      </c>
      <c r="G301">
        <v>994.30899999999997</v>
      </c>
      <c r="H301">
        <v>987.54200000000003</v>
      </c>
      <c r="I301" s="16">
        <v>1000.705</v>
      </c>
      <c r="J301" s="16">
        <v>981.43899999999996</v>
      </c>
      <c r="K301" s="16">
        <v>963.75199999999995</v>
      </c>
      <c r="L301" s="16">
        <v>963.66600000000005</v>
      </c>
      <c r="M301">
        <v>984.303</v>
      </c>
      <c r="N301">
        <v>983.31500000000005</v>
      </c>
      <c r="O301">
        <v>976.85799999999995</v>
      </c>
      <c r="P301">
        <v>975.74199999999996</v>
      </c>
      <c r="Q301">
        <v>969.57899999999995</v>
      </c>
      <c r="R301">
        <v>967.923</v>
      </c>
      <c r="S301">
        <v>968.25199999999995</v>
      </c>
      <c r="T301">
        <v>967.89800000000002</v>
      </c>
      <c r="U301">
        <v>965.48599999999999</v>
      </c>
      <c r="V301">
        <v>951.12599999999998</v>
      </c>
      <c r="W301">
        <v>917.16899999999998</v>
      </c>
      <c r="X301">
        <v>937.67</v>
      </c>
      <c r="Y301">
        <v>990.49</v>
      </c>
      <c r="Z301">
        <v>989.19399999999996</v>
      </c>
      <c r="AA301">
        <v>993.79499999999996</v>
      </c>
      <c r="AB301" s="16">
        <v>994.399</v>
      </c>
      <c r="AC301">
        <v>964.25699999999995</v>
      </c>
      <c r="AD301" s="16">
        <v>1031.069</v>
      </c>
      <c r="AE301" s="28">
        <v>1059.6369999999999</v>
      </c>
      <c r="AF301" s="16">
        <v>1059.6659999999999</v>
      </c>
      <c r="AG301" s="29">
        <v>1120.8889999999999</v>
      </c>
      <c r="AH301" s="29">
        <v>1028.05</v>
      </c>
      <c r="AI301" s="29">
        <v>1091.3920000000001</v>
      </c>
      <c r="AJ301" s="29">
        <v>1185.212</v>
      </c>
      <c r="AK301" s="16">
        <v>1145.5889999999999</v>
      </c>
      <c r="AL301">
        <v>909.32299999999998</v>
      </c>
      <c r="AM301">
        <v>59.017000000000003</v>
      </c>
      <c r="AN301" s="30"/>
      <c r="AO301" s="31"/>
      <c r="AP301" s="29"/>
      <c r="AQ301" s="2"/>
    </row>
    <row r="302" spans="1:43" x14ac:dyDescent="0.25">
      <c r="A302" s="1">
        <v>2031</v>
      </c>
      <c r="B302" s="1">
        <v>3</v>
      </c>
      <c r="C302" s="2"/>
      <c r="D302" s="2"/>
      <c r="E302" s="26">
        <v>984.71699999999998</v>
      </c>
      <c r="F302">
        <v>892.29200000000003</v>
      </c>
      <c r="G302">
        <v>876.86800000000005</v>
      </c>
      <c r="H302">
        <v>870.42899999999997</v>
      </c>
      <c r="I302">
        <v>882.58</v>
      </c>
      <c r="J302">
        <v>863.23800000000006</v>
      </c>
      <c r="K302">
        <v>860.63300000000004</v>
      </c>
      <c r="L302">
        <v>862.90300000000002</v>
      </c>
      <c r="M302">
        <v>876.09400000000005</v>
      </c>
      <c r="N302">
        <v>876.11</v>
      </c>
      <c r="O302">
        <v>868.38199999999995</v>
      </c>
      <c r="P302">
        <v>867.25099999999998</v>
      </c>
      <c r="Q302">
        <v>860.98400000000004</v>
      </c>
      <c r="R302">
        <v>859.27499999999998</v>
      </c>
      <c r="S302">
        <v>859.58900000000006</v>
      </c>
      <c r="T302">
        <v>859.22699999999998</v>
      </c>
      <c r="U302">
        <v>856.81100000000004</v>
      </c>
      <c r="V302">
        <v>842.27099999999996</v>
      </c>
      <c r="W302">
        <v>809.65800000000002</v>
      </c>
      <c r="X302">
        <v>830.09199999999998</v>
      </c>
      <c r="Y302">
        <v>877.34299999999996</v>
      </c>
      <c r="Z302">
        <v>866.77</v>
      </c>
      <c r="AA302">
        <v>875.35599999999999</v>
      </c>
      <c r="AB302">
        <v>875.96100000000001</v>
      </c>
      <c r="AC302">
        <v>862.66800000000001</v>
      </c>
      <c r="AD302">
        <v>921.75300000000004</v>
      </c>
      <c r="AE302" s="28">
        <v>949.42499999999995</v>
      </c>
      <c r="AF302">
        <v>949.46699999999998</v>
      </c>
      <c r="AG302" s="29">
        <v>1004.319</v>
      </c>
      <c r="AH302" s="29">
        <v>918.98199999999997</v>
      </c>
      <c r="AI302" s="29">
        <v>968.697</v>
      </c>
      <c r="AJ302" s="29">
        <v>1054.3230000000001</v>
      </c>
      <c r="AK302" s="16">
        <v>1035.473</v>
      </c>
      <c r="AL302">
        <v>801.322</v>
      </c>
      <c r="AM302">
        <v>58.488999999999997</v>
      </c>
      <c r="AN302" s="30"/>
      <c r="AO302" s="31"/>
      <c r="AP302" s="29"/>
      <c r="AQ302" s="2"/>
    </row>
    <row r="303" spans="1:43" x14ac:dyDescent="0.25">
      <c r="A303" s="1">
        <v>2031</v>
      </c>
      <c r="B303" s="1">
        <v>4</v>
      </c>
      <c r="C303" s="2"/>
      <c r="D303" s="2"/>
      <c r="E303" s="26">
        <v>847.56299999999999</v>
      </c>
      <c r="F303">
        <v>777.23199999999997</v>
      </c>
      <c r="G303">
        <v>765.20399999999995</v>
      </c>
      <c r="H303">
        <v>759.78300000000002</v>
      </c>
      <c r="I303">
        <v>770.51700000000005</v>
      </c>
      <c r="J303">
        <v>752.40599999999995</v>
      </c>
      <c r="K303">
        <v>755.25900000000001</v>
      </c>
      <c r="L303">
        <v>753.85199999999998</v>
      </c>
      <c r="M303">
        <v>759.65099999999995</v>
      </c>
      <c r="N303">
        <v>773.44</v>
      </c>
      <c r="O303">
        <v>767.39800000000002</v>
      </c>
      <c r="P303">
        <v>766.24300000000005</v>
      </c>
      <c r="Q303">
        <v>759.82399999999996</v>
      </c>
      <c r="R303">
        <v>758.05200000000002</v>
      </c>
      <c r="S303">
        <v>758.35199999999998</v>
      </c>
      <c r="T303">
        <v>757.98099999999999</v>
      </c>
      <c r="U303">
        <v>755.54899999999998</v>
      </c>
      <c r="V303">
        <v>740.91399999999999</v>
      </c>
      <c r="W303">
        <v>709.971</v>
      </c>
      <c r="X303">
        <v>730.61599999999999</v>
      </c>
      <c r="Y303">
        <v>770.96</v>
      </c>
      <c r="Z303">
        <v>762.25099999999998</v>
      </c>
      <c r="AA303">
        <v>773.38499999999999</v>
      </c>
      <c r="AB303">
        <v>773.98299999999995</v>
      </c>
      <c r="AC303">
        <v>733.83699999999999</v>
      </c>
      <c r="AD303">
        <v>783.29499999999996</v>
      </c>
      <c r="AE303" s="28">
        <v>809.48</v>
      </c>
      <c r="AF303">
        <v>809.34799999999996</v>
      </c>
      <c r="AG303" s="29">
        <v>859.02700000000004</v>
      </c>
      <c r="AH303" s="29">
        <v>780.35599999999999</v>
      </c>
      <c r="AI303" s="29">
        <v>809.30899999999997</v>
      </c>
      <c r="AJ303" s="29">
        <v>887.14</v>
      </c>
      <c r="AK303">
        <v>896.45299999999997</v>
      </c>
      <c r="AL303">
        <v>663.5</v>
      </c>
      <c r="AM303">
        <v>58.189</v>
      </c>
      <c r="AN303" s="30"/>
      <c r="AO303" s="31"/>
      <c r="AP303" s="29"/>
      <c r="AQ303" s="2"/>
    </row>
    <row r="304" spans="1:43" x14ac:dyDescent="0.25">
      <c r="A304" s="1">
        <v>2031</v>
      </c>
      <c r="B304" s="1">
        <v>5</v>
      </c>
      <c r="C304" s="2"/>
      <c r="D304" s="2"/>
      <c r="E304" s="26">
        <v>815.17399999999998</v>
      </c>
      <c r="F304">
        <v>748.50400000000002</v>
      </c>
      <c r="G304">
        <v>737.77099999999996</v>
      </c>
      <c r="H304">
        <v>732.68700000000001</v>
      </c>
      <c r="I304">
        <v>742.82</v>
      </c>
      <c r="J304">
        <v>725.14</v>
      </c>
      <c r="K304">
        <v>725.32899999999995</v>
      </c>
      <c r="L304">
        <v>724.34100000000001</v>
      </c>
      <c r="M304">
        <v>725.26300000000003</v>
      </c>
      <c r="N304">
        <v>774.39099999999996</v>
      </c>
      <c r="O304">
        <v>767.11199999999997</v>
      </c>
      <c r="P304">
        <v>765.94100000000003</v>
      </c>
      <c r="Q304">
        <v>759.18499999999995</v>
      </c>
      <c r="R304">
        <v>757.37400000000002</v>
      </c>
      <c r="S304">
        <v>757.65499999999997</v>
      </c>
      <c r="T304">
        <v>757.28099999999995</v>
      </c>
      <c r="U304">
        <v>754.87300000000005</v>
      </c>
      <c r="V304">
        <v>740.27599999999995</v>
      </c>
      <c r="W304">
        <v>712.23199999999997</v>
      </c>
      <c r="X304">
        <v>732.61099999999999</v>
      </c>
      <c r="Y304">
        <v>771.14599999999996</v>
      </c>
      <c r="Z304">
        <v>764.01599999999996</v>
      </c>
      <c r="AA304">
        <v>770.71400000000006</v>
      </c>
      <c r="AB304">
        <v>771.28899999999999</v>
      </c>
      <c r="AC304">
        <v>751.21199999999999</v>
      </c>
      <c r="AD304">
        <v>798.09299999999996</v>
      </c>
      <c r="AE304" s="28">
        <v>821.49599999999998</v>
      </c>
      <c r="AF304">
        <v>821.42700000000002</v>
      </c>
      <c r="AG304" s="29">
        <v>876.90700000000004</v>
      </c>
      <c r="AH304" s="29">
        <v>794.96900000000005</v>
      </c>
      <c r="AI304" s="29">
        <v>808.86800000000005</v>
      </c>
      <c r="AJ304" s="29">
        <v>889.45399999999995</v>
      </c>
      <c r="AK304">
        <v>912.68399999999997</v>
      </c>
      <c r="AL304">
        <v>676.47199999999998</v>
      </c>
      <c r="AM304">
        <v>59.003999999999998</v>
      </c>
      <c r="AN304" s="30"/>
      <c r="AO304" s="31"/>
      <c r="AP304" s="29"/>
      <c r="AQ304" s="2"/>
    </row>
    <row r="305" spans="1:43" x14ac:dyDescent="0.25">
      <c r="A305" s="1">
        <v>2031</v>
      </c>
      <c r="B305" s="1">
        <v>6</v>
      </c>
      <c r="C305" s="2"/>
      <c r="D305" s="2"/>
      <c r="E305" s="26">
        <v>1113.124</v>
      </c>
      <c r="F305" s="16">
        <v>1055.1099999999999</v>
      </c>
      <c r="G305" s="16">
        <v>1040.9380000000001</v>
      </c>
      <c r="H305" s="16">
        <v>1034.68</v>
      </c>
      <c r="I305" s="16">
        <v>1046.4010000000001</v>
      </c>
      <c r="J305" s="16">
        <v>1027.2059999999999</v>
      </c>
      <c r="K305" s="16">
        <v>1025.027</v>
      </c>
      <c r="L305" s="16">
        <v>995.98199999999997</v>
      </c>
      <c r="M305" s="16">
        <v>998.19100000000003</v>
      </c>
      <c r="N305" s="16">
        <v>1161.7280000000001</v>
      </c>
      <c r="O305" s="16">
        <v>1155.8140000000001</v>
      </c>
      <c r="P305" s="16">
        <v>1154.6099999999999</v>
      </c>
      <c r="Q305" s="16">
        <v>1147.1179999999999</v>
      </c>
      <c r="R305" s="16">
        <v>1145.1659999999999</v>
      </c>
      <c r="S305" s="16">
        <v>1145.46</v>
      </c>
      <c r="T305" s="16">
        <v>1145.078</v>
      </c>
      <c r="U305" s="16">
        <v>1142.607</v>
      </c>
      <c r="V305" s="16">
        <v>1127.829</v>
      </c>
      <c r="W305" s="16">
        <v>1102.596</v>
      </c>
      <c r="X305" s="16">
        <v>1123.4159999999999</v>
      </c>
      <c r="Y305" s="16">
        <v>1177.511</v>
      </c>
      <c r="Z305" s="16">
        <v>1171.6949999999999</v>
      </c>
      <c r="AA305" s="16">
        <v>1176.221</v>
      </c>
      <c r="AB305" s="16">
        <v>1176.7929999999999</v>
      </c>
      <c r="AC305" s="16">
        <v>1086.7439999999999</v>
      </c>
      <c r="AD305" s="16">
        <v>1153.0740000000001</v>
      </c>
      <c r="AE305" s="28">
        <v>1172.556</v>
      </c>
      <c r="AF305" s="16">
        <v>1172.4829999999999</v>
      </c>
      <c r="AG305" s="29">
        <v>1271.1510000000001</v>
      </c>
      <c r="AH305" s="29">
        <v>1148.509</v>
      </c>
      <c r="AI305" s="29">
        <v>1162.28</v>
      </c>
      <c r="AJ305" s="29">
        <v>1284.2470000000001</v>
      </c>
      <c r="AK305" s="16">
        <v>1266.6320000000001</v>
      </c>
      <c r="AL305" s="16">
        <v>1029.7139999999999</v>
      </c>
      <c r="AM305">
        <v>59.18</v>
      </c>
      <c r="AN305" s="30"/>
      <c r="AO305" s="31"/>
      <c r="AP305" s="29"/>
      <c r="AQ305" s="2"/>
    </row>
    <row r="306" spans="1:43" x14ac:dyDescent="0.25">
      <c r="A306" s="1">
        <v>2031</v>
      </c>
      <c r="B306" s="1">
        <v>7</v>
      </c>
      <c r="C306" s="2"/>
      <c r="D306" s="2"/>
      <c r="E306" s="26">
        <v>1439.903</v>
      </c>
      <c r="F306" s="16">
        <v>1337.0050000000001</v>
      </c>
      <c r="G306" s="16">
        <v>1317.289</v>
      </c>
      <c r="H306" s="16">
        <v>1308.4259999999999</v>
      </c>
      <c r="I306" s="16">
        <v>1322.492</v>
      </c>
      <c r="J306" s="16">
        <v>1299.1089999999999</v>
      </c>
      <c r="K306" s="16">
        <v>1297.769</v>
      </c>
      <c r="L306" s="16">
        <v>1285.5360000000001</v>
      </c>
      <c r="M306" s="16">
        <v>1286.3879999999999</v>
      </c>
      <c r="N306" s="16">
        <v>1576.6369999999999</v>
      </c>
      <c r="O306" s="16">
        <v>1567.643</v>
      </c>
      <c r="P306" s="16">
        <v>1566.41</v>
      </c>
      <c r="Q306" s="16">
        <v>1558.692</v>
      </c>
      <c r="R306" s="16">
        <v>1556.5440000000001</v>
      </c>
      <c r="S306" s="16">
        <v>1556.835</v>
      </c>
      <c r="T306" s="16">
        <v>1556.4480000000001</v>
      </c>
      <c r="U306" s="16">
        <v>1553.951</v>
      </c>
      <c r="V306" s="16">
        <v>1539.07</v>
      </c>
      <c r="W306" s="16">
        <v>1514.711</v>
      </c>
      <c r="X306" s="16">
        <v>1535.454</v>
      </c>
      <c r="Y306" s="16">
        <v>1608.6859999999999</v>
      </c>
      <c r="Z306" s="16">
        <v>1604.059</v>
      </c>
      <c r="AA306" s="16">
        <v>1606.559</v>
      </c>
      <c r="AB306" s="16">
        <v>1607.134</v>
      </c>
      <c r="AC306" s="16">
        <v>1468.0239999999999</v>
      </c>
      <c r="AD306" s="16">
        <v>1560.0160000000001</v>
      </c>
      <c r="AE306" s="28">
        <v>1576.088</v>
      </c>
      <c r="AF306" s="16">
        <v>1575.9680000000001</v>
      </c>
      <c r="AG306" s="29">
        <v>1724.154</v>
      </c>
      <c r="AH306" s="29">
        <v>1552.874</v>
      </c>
      <c r="AI306" s="29">
        <v>1573.4369999999999</v>
      </c>
      <c r="AJ306" s="29">
        <v>1745.346</v>
      </c>
      <c r="AK306" s="16">
        <v>1672.9590000000001</v>
      </c>
      <c r="AL306" s="16">
        <v>1432.2529999999999</v>
      </c>
      <c r="AM306">
        <v>60.125999999999998</v>
      </c>
      <c r="AN306" s="30"/>
      <c r="AO306" s="31"/>
      <c r="AP306" s="29"/>
      <c r="AQ306" s="2"/>
    </row>
    <row r="307" spans="1:43" x14ac:dyDescent="0.25">
      <c r="A307" s="1">
        <v>2031</v>
      </c>
      <c r="B307" s="1">
        <v>8</v>
      </c>
      <c r="C307" s="2"/>
      <c r="D307" s="2"/>
      <c r="E307" s="26">
        <v>1429.164</v>
      </c>
      <c r="F307" s="16">
        <v>1376.191</v>
      </c>
      <c r="G307" s="16">
        <v>1357.09</v>
      </c>
      <c r="H307" s="16">
        <v>1348.585</v>
      </c>
      <c r="I307" s="16">
        <v>1362.239</v>
      </c>
      <c r="J307" s="16">
        <v>1340.1030000000001</v>
      </c>
      <c r="K307" s="16">
        <v>1337.5550000000001</v>
      </c>
      <c r="L307" s="16">
        <v>1296.163</v>
      </c>
      <c r="M307" s="16">
        <v>1299.6559999999999</v>
      </c>
      <c r="N307" s="16">
        <v>1594.509</v>
      </c>
      <c r="O307" s="16">
        <v>1588.779</v>
      </c>
      <c r="P307" s="16">
        <v>1587.6020000000001</v>
      </c>
      <c r="Q307" s="16">
        <v>1580.1089999999999</v>
      </c>
      <c r="R307" s="16">
        <v>1578.0429999999999</v>
      </c>
      <c r="S307" s="16">
        <v>1578.3409999999999</v>
      </c>
      <c r="T307" s="16">
        <v>1577.97</v>
      </c>
      <c r="U307" s="16">
        <v>1575.538</v>
      </c>
      <c r="V307" s="16">
        <v>1561.2750000000001</v>
      </c>
      <c r="W307" s="16">
        <v>1536.883</v>
      </c>
      <c r="X307" s="16">
        <v>1557.27</v>
      </c>
      <c r="Y307" s="16">
        <v>1630.1079999999999</v>
      </c>
      <c r="Z307" s="16">
        <v>1626.299</v>
      </c>
      <c r="AA307" s="16">
        <v>1629.0530000000001</v>
      </c>
      <c r="AB307" s="16">
        <v>1629.5989999999999</v>
      </c>
      <c r="AC307" s="16">
        <v>1484.318</v>
      </c>
      <c r="AD307" s="16">
        <v>1575.5229999999999</v>
      </c>
      <c r="AE307" s="28">
        <v>1591.943</v>
      </c>
      <c r="AF307" s="16">
        <v>1591.7850000000001</v>
      </c>
      <c r="AG307" s="29">
        <v>1739.6189999999999</v>
      </c>
      <c r="AH307" s="29">
        <v>1568.7750000000001</v>
      </c>
      <c r="AI307" s="29">
        <v>1589.5350000000001</v>
      </c>
      <c r="AJ307" s="29">
        <v>1761.1669999999999</v>
      </c>
      <c r="AK307" s="16">
        <v>1687.777</v>
      </c>
      <c r="AL307" s="16">
        <v>1449.309</v>
      </c>
      <c r="AM307">
        <v>59.567</v>
      </c>
      <c r="AN307" s="30"/>
      <c r="AO307" s="31"/>
      <c r="AP307" s="29"/>
      <c r="AQ307" s="2"/>
    </row>
    <row r="308" spans="1:43" x14ac:dyDescent="0.25">
      <c r="A308" s="1">
        <v>2031</v>
      </c>
      <c r="B308" s="1">
        <v>9</v>
      </c>
      <c r="C308" s="2"/>
      <c r="D308" s="2"/>
      <c r="E308" s="26">
        <v>1302.375</v>
      </c>
      <c r="F308" s="16">
        <v>1209.9559999999999</v>
      </c>
      <c r="G308" s="16">
        <v>1192.3530000000001</v>
      </c>
      <c r="H308" s="16">
        <v>1184.9290000000001</v>
      </c>
      <c r="I308" s="16">
        <v>1198.28</v>
      </c>
      <c r="J308" s="16">
        <v>1177.6679999999999</v>
      </c>
      <c r="K308" s="16">
        <v>1175.057</v>
      </c>
      <c r="L308" s="16">
        <v>1153.6420000000001</v>
      </c>
      <c r="M308" s="16">
        <v>1156.1980000000001</v>
      </c>
      <c r="N308" s="16">
        <v>1402.62</v>
      </c>
      <c r="O308" s="16">
        <v>1397.364</v>
      </c>
      <c r="P308" s="16">
        <v>1396.162</v>
      </c>
      <c r="Q308" s="16">
        <v>1388.874</v>
      </c>
      <c r="R308" s="16">
        <v>1386.9390000000001</v>
      </c>
      <c r="S308" s="16">
        <v>1387.2719999999999</v>
      </c>
      <c r="T308" s="16">
        <v>1386.885</v>
      </c>
      <c r="U308" s="16">
        <v>1384.309</v>
      </c>
      <c r="V308" s="16">
        <v>1369.413</v>
      </c>
      <c r="W308" s="16">
        <v>1341.663</v>
      </c>
      <c r="X308" s="16">
        <v>1363.3969999999999</v>
      </c>
      <c r="Y308" s="16">
        <v>1430.174</v>
      </c>
      <c r="Z308" s="16">
        <v>1427.0329999999999</v>
      </c>
      <c r="AA308" s="16">
        <v>1429.585</v>
      </c>
      <c r="AB308" s="16">
        <v>1430.1759999999999</v>
      </c>
      <c r="AC308" s="16">
        <v>1308.337</v>
      </c>
      <c r="AD308" s="16">
        <v>1390.819</v>
      </c>
      <c r="AE308" s="28">
        <v>1410.825</v>
      </c>
      <c r="AF308" s="16">
        <v>1410.684</v>
      </c>
      <c r="AG308" s="29">
        <v>1539.961</v>
      </c>
      <c r="AH308" s="29">
        <v>1384.7639999999999</v>
      </c>
      <c r="AI308" s="29">
        <v>1402.367</v>
      </c>
      <c r="AJ308" s="29">
        <v>1557.6510000000001</v>
      </c>
      <c r="AK308" s="16">
        <v>1503.452</v>
      </c>
      <c r="AL308" s="16">
        <v>1265.4570000000001</v>
      </c>
      <c r="AM308">
        <v>59.448999999999998</v>
      </c>
      <c r="AN308" s="30"/>
      <c r="AO308" s="31"/>
      <c r="AP308" s="29"/>
      <c r="AQ308" s="2"/>
    </row>
    <row r="309" spans="1:43" x14ac:dyDescent="0.25">
      <c r="A309" s="1">
        <v>2031</v>
      </c>
      <c r="B309" s="1">
        <v>10</v>
      </c>
      <c r="C309" s="2"/>
      <c r="D309" s="2"/>
      <c r="E309" s="26">
        <v>860.20399999999995</v>
      </c>
      <c r="F309">
        <v>780.90800000000002</v>
      </c>
      <c r="G309">
        <v>770.49300000000005</v>
      </c>
      <c r="H309">
        <v>766.35400000000004</v>
      </c>
      <c r="I309">
        <v>776.22699999999998</v>
      </c>
      <c r="J309">
        <v>761.36599999999999</v>
      </c>
      <c r="K309">
        <v>760.42399999999998</v>
      </c>
      <c r="L309">
        <v>761.18100000000004</v>
      </c>
      <c r="M309">
        <v>761.46400000000006</v>
      </c>
      <c r="N309">
        <v>833.58299999999997</v>
      </c>
      <c r="O309">
        <v>834.41499999999996</v>
      </c>
      <c r="P309">
        <v>833.30499999999995</v>
      </c>
      <c r="Q309">
        <v>826.44899999999996</v>
      </c>
      <c r="R309">
        <v>824.71500000000003</v>
      </c>
      <c r="S309">
        <v>825.06299999999999</v>
      </c>
      <c r="T309">
        <v>824.69899999999996</v>
      </c>
      <c r="U309">
        <v>822.2</v>
      </c>
      <c r="V309">
        <v>808.125</v>
      </c>
      <c r="W309">
        <v>778.84199999999998</v>
      </c>
      <c r="X309">
        <v>800.33299999999997</v>
      </c>
      <c r="Y309">
        <v>841.11500000000001</v>
      </c>
      <c r="Z309">
        <v>838.45</v>
      </c>
      <c r="AA309">
        <v>843.98699999999997</v>
      </c>
      <c r="AB309">
        <v>844.56600000000003</v>
      </c>
      <c r="AC309">
        <v>793.19100000000003</v>
      </c>
      <c r="AD309">
        <v>841.69200000000001</v>
      </c>
      <c r="AE309" s="28">
        <v>866.02599999999995</v>
      </c>
      <c r="AF309">
        <v>865.87300000000005</v>
      </c>
      <c r="AG309" s="29">
        <v>926.91600000000005</v>
      </c>
      <c r="AH309" s="29">
        <v>838.71299999999997</v>
      </c>
      <c r="AI309" s="29">
        <v>850.80600000000004</v>
      </c>
      <c r="AJ309" s="29">
        <v>937.73199999999997</v>
      </c>
      <c r="AK309">
        <v>955.827</v>
      </c>
      <c r="AL309">
        <v>720.94399999999996</v>
      </c>
      <c r="AM309">
        <v>58.670999999999999</v>
      </c>
      <c r="AN309" s="30"/>
      <c r="AO309" s="31"/>
      <c r="AP309" s="29"/>
      <c r="AQ309" s="2"/>
    </row>
    <row r="310" spans="1:43" x14ac:dyDescent="0.25">
      <c r="A310" s="1">
        <v>2031</v>
      </c>
      <c r="B310" s="1">
        <v>11</v>
      </c>
      <c r="C310" s="2"/>
      <c r="D310" s="2"/>
      <c r="E310" s="26">
        <v>789.96299999999997</v>
      </c>
      <c r="F310">
        <v>714.88099999999997</v>
      </c>
      <c r="G310">
        <v>703.57100000000003</v>
      </c>
      <c r="H310">
        <v>698.43</v>
      </c>
      <c r="I310">
        <v>709.11199999999997</v>
      </c>
      <c r="J310">
        <v>691.61699999999996</v>
      </c>
      <c r="K310">
        <v>697.28099999999995</v>
      </c>
      <c r="L310">
        <v>697.94500000000005</v>
      </c>
      <c r="M310">
        <v>707.02</v>
      </c>
      <c r="N310">
        <v>714.49300000000005</v>
      </c>
      <c r="O310">
        <v>717.45699999999999</v>
      </c>
      <c r="P310">
        <v>716.37400000000002</v>
      </c>
      <c r="Q310">
        <v>709.80899999999997</v>
      </c>
      <c r="R310">
        <v>708.11</v>
      </c>
      <c r="S310">
        <v>708.48599999999999</v>
      </c>
      <c r="T310">
        <v>708.12400000000002</v>
      </c>
      <c r="U310">
        <v>705.572</v>
      </c>
      <c r="V310">
        <v>691.495</v>
      </c>
      <c r="W310">
        <v>659.02599999999995</v>
      </c>
      <c r="X310">
        <v>681.14300000000003</v>
      </c>
      <c r="Y310">
        <v>720.2</v>
      </c>
      <c r="Z310">
        <v>717.99300000000005</v>
      </c>
      <c r="AA310">
        <v>726.19899999999996</v>
      </c>
      <c r="AB310">
        <v>726.80100000000004</v>
      </c>
      <c r="AC310">
        <v>690.33500000000004</v>
      </c>
      <c r="AD310">
        <v>736.85</v>
      </c>
      <c r="AE310" s="28">
        <v>764.21199999999999</v>
      </c>
      <c r="AF310">
        <v>764.03700000000003</v>
      </c>
      <c r="AG310" s="29">
        <v>809.54100000000005</v>
      </c>
      <c r="AH310" s="29">
        <v>734.154</v>
      </c>
      <c r="AI310" s="29">
        <v>760.27</v>
      </c>
      <c r="AJ310" s="29">
        <v>834.63900000000001</v>
      </c>
      <c r="AK310">
        <v>850.00800000000004</v>
      </c>
      <c r="AL310">
        <v>617.58500000000004</v>
      </c>
      <c r="AM310">
        <v>58.057000000000002</v>
      </c>
      <c r="AN310" s="30"/>
      <c r="AO310" s="31"/>
      <c r="AP310" s="29"/>
      <c r="AQ310" s="2"/>
    </row>
    <row r="311" spans="1:43" x14ac:dyDescent="0.25">
      <c r="A311" s="1">
        <v>2031</v>
      </c>
      <c r="B311" s="1">
        <v>12</v>
      </c>
      <c r="C311" s="2"/>
      <c r="D311" s="2"/>
      <c r="E311" s="26">
        <v>1068.6559999999999</v>
      </c>
      <c r="F311">
        <v>965.70600000000002</v>
      </c>
      <c r="G311">
        <v>949.26700000000005</v>
      </c>
      <c r="H311">
        <v>942.85599999999999</v>
      </c>
      <c r="I311">
        <v>956.68100000000004</v>
      </c>
      <c r="J311">
        <v>936.96500000000003</v>
      </c>
      <c r="K311">
        <v>941.29200000000003</v>
      </c>
      <c r="L311">
        <v>942.43100000000004</v>
      </c>
      <c r="M311">
        <v>964.63099999999997</v>
      </c>
      <c r="N311">
        <v>963.42100000000005</v>
      </c>
      <c r="O311">
        <v>968</v>
      </c>
      <c r="P311">
        <v>966.86699999999996</v>
      </c>
      <c r="Q311">
        <v>959.96199999999999</v>
      </c>
      <c r="R311">
        <v>958.18399999999997</v>
      </c>
      <c r="S311">
        <v>958.61699999999996</v>
      </c>
      <c r="T311">
        <v>958.23199999999997</v>
      </c>
      <c r="U311">
        <v>955.44899999999996</v>
      </c>
      <c r="V311">
        <v>940.38</v>
      </c>
      <c r="W311">
        <v>903.47400000000005</v>
      </c>
      <c r="X311">
        <v>927.65</v>
      </c>
      <c r="Y311">
        <v>979.20699999999999</v>
      </c>
      <c r="Z311">
        <v>977.37400000000002</v>
      </c>
      <c r="AA311">
        <v>975.98099999999999</v>
      </c>
      <c r="AB311">
        <v>976.66099999999994</v>
      </c>
      <c r="AC311">
        <v>914.55499999999995</v>
      </c>
      <c r="AD311">
        <v>977.75599999999997</v>
      </c>
      <c r="AE311" s="28">
        <v>1008.626</v>
      </c>
      <c r="AF311" s="16">
        <v>1009.045</v>
      </c>
      <c r="AG311" s="29">
        <v>1066.8679999999999</v>
      </c>
      <c r="AH311" s="29">
        <v>975.21199999999999</v>
      </c>
      <c r="AI311" s="29">
        <v>1027.3420000000001</v>
      </c>
      <c r="AJ311" s="29">
        <v>1119.5650000000001</v>
      </c>
      <c r="AK311" s="16">
        <v>1092.463</v>
      </c>
      <c r="AL311">
        <v>855.91300000000001</v>
      </c>
      <c r="AM311">
        <v>59.088000000000001</v>
      </c>
      <c r="AN311" s="30"/>
      <c r="AO311" s="31"/>
      <c r="AP311" s="29"/>
      <c r="AQ311" s="2"/>
    </row>
    <row r="312" spans="1:43" x14ac:dyDescent="0.25">
      <c r="A312" s="1">
        <v>2032</v>
      </c>
      <c r="B312" s="1">
        <v>1</v>
      </c>
      <c r="C312" s="2"/>
      <c r="D312" s="2"/>
      <c r="E312" s="26">
        <v>1249.0029999999999</v>
      </c>
      <c r="F312" s="16">
        <v>1133.7449999999999</v>
      </c>
      <c r="G312" s="16">
        <v>1113.769</v>
      </c>
      <c r="H312" s="16">
        <v>1105.856</v>
      </c>
      <c r="I312" s="16">
        <v>1121.4359999999999</v>
      </c>
      <c r="J312" s="16">
        <v>1098.82</v>
      </c>
      <c r="K312" s="16">
        <v>1100.2670000000001</v>
      </c>
      <c r="L312" s="16">
        <v>1100.8589999999999</v>
      </c>
      <c r="M312" s="16">
        <v>1110.4000000000001</v>
      </c>
      <c r="N312" s="16">
        <v>1108.752</v>
      </c>
      <c r="O312" s="16">
        <v>1102.56</v>
      </c>
      <c r="P312" s="16">
        <v>1101.384</v>
      </c>
      <c r="Q312" s="16">
        <v>1094.7840000000001</v>
      </c>
      <c r="R312" s="16">
        <v>1092.94</v>
      </c>
      <c r="S312" s="16">
        <v>1093.3879999999999</v>
      </c>
      <c r="T312" s="16">
        <v>1093.0150000000001</v>
      </c>
      <c r="U312" s="16">
        <v>1090.5530000000001</v>
      </c>
      <c r="V312" s="16">
        <v>1075.0119999999999</v>
      </c>
      <c r="W312" s="16">
        <v>1036.777</v>
      </c>
      <c r="X312" s="16">
        <v>1060.6959999999999</v>
      </c>
      <c r="Y312" s="16">
        <v>1121.4369999999999</v>
      </c>
      <c r="Z312" s="16">
        <v>1119.963</v>
      </c>
      <c r="AA312" s="16">
        <v>1123.1969999999999</v>
      </c>
      <c r="AB312" s="16">
        <v>1123.9010000000001</v>
      </c>
      <c r="AC312" s="16">
        <v>1058.2260000000001</v>
      </c>
      <c r="AD312" s="16">
        <v>1135.6379999999999</v>
      </c>
      <c r="AE312" s="28">
        <v>1167.643</v>
      </c>
      <c r="AF312" s="16">
        <v>1167.7070000000001</v>
      </c>
      <c r="AG312" s="29">
        <v>1237.664</v>
      </c>
      <c r="AH312" s="29">
        <v>1132.347</v>
      </c>
      <c r="AI312" s="29">
        <v>1209.566</v>
      </c>
      <c r="AJ312" s="29">
        <v>1316.3779999999999</v>
      </c>
      <c r="AK312" s="16">
        <v>1250.4639999999999</v>
      </c>
      <c r="AL312" s="16">
        <v>1013.026</v>
      </c>
      <c r="AM312">
        <v>59.31</v>
      </c>
      <c r="AN312" s="30"/>
      <c r="AO312" s="31"/>
      <c r="AP312" s="29"/>
      <c r="AQ312" s="2"/>
    </row>
    <row r="313" spans="1:43" x14ac:dyDescent="0.25">
      <c r="A313" s="1">
        <v>2032</v>
      </c>
      <c r="B313" s="1">
        <v>2</v>
      </c>
      <c r="C313" s="2"/>
      <c r="D313" s="2"/>
      <c r="E313" s="26">
        <v>1128.1980000000001</v>
      </c>
      <c r="F313" s="16">
        <v>1022.648</v>
      </c>
      <c r="G313" s="16">
        <v>1004.7329999999999</v>
      </c>
      <c r="H313" s="16">
        <v>997.50400000000002</v>
      </c>
      <c r="I313" s="16">
        <v>1011.711</v>
      </c>
      <c r="J313" s="16">
        <v>991.12</v>
      </c>
      <c r="K313" s="16">
        <v>973.68200000000002</v>
      </c>
      <c r="L313" s="16">
        <v>973.62400000000002</v>
      </c>
      <c r="M313" s="16">
        <v>993.13400000000001</v>
      </c>
      <c r="N313" s="16">
        <v>992.14700000000005</v>
      </c>
      <c r="O313" s="16">
        <v>984.89700000000005</v>
      </c>
      <c r="P313">
        <v>983.78</v>
      </c>
      <c r="Q313">
        <v>977.45399999999995</v>
      </c>
      <c r="R313">
        <v>975.726</v>
      </c>
      <c r="S313">
        <v>976.12900000000002</v>
      </c>
      <c r="T313">
        <v>975.77800000000002</v>
      </c>
      <c r="U313">
        <v>973.50199999999995</v>
      </c>
      <c r="V313">
        <v>958.94500000000005</v>
      </c>
      <c r="W313">
        <v>924.77300000000002</v>
      </c>
      <c r="X313">
        <v>946.86</v>
      </c>
      <c r="Y313" s="16">
        <v>1001.217</v>
      </c>
      <c r="Z313">
        <v>999.899</v>
      </c>
      <c r="AA313" s="16">
        <v>1004.413</v>
      </c>
      <c r="AB313" s="16">
        <v>1005.058</v>
      </c>
      <c r="AC313">
        <v>972.30200000000002</v>
      </c>
      <c r="AD313" s="16">
        <v>1040.521</v>
      </c>
      <c r="AE313" s="28">
        <v>1069.6500000000001</v>
      </c>
      <c r="AF313" s="16">
        <v>1069.5650000000001</v>
      </c>
      <c r="AG313" s="29">
        <v>1131.925</v>
      </c>
      <c r="AH313" s="29">
        <v>1037.8589999999999</v>
      </c>
      <c r="AI313" s="29">
        <v>1104.566</v>
      </c>
      <c r="AJ313" s="29">
        <v>1199.7460000000001</v>
      </c>
      <c r="AK313" s="16">
        <v>1155.72</v>
      </c>
      <c r="AL313">
        <v>919.03899999999999</v>
      </c>
      <c r="AM313">
        <v>59.12</v>
      </c>
      <c r="AN313" s="30"/>
      <c r="AO313" s="31"/>
      <c r="AP313" s="29"/>
      <c r="AQ313" s="2"/>
    </row>
    <row r="314" spans="1:43" x14ac:dyDescent="0.25">
      <c r="A314" s="1">
        <v>2032</v>
      </c>
      <c r="B314" s="1">
        <v>3</v>
      </c>
      <c r="C314" s="2"/>
      <c r="D314" s="2"/>
      <c r="E314" s="26">
        <v>996.11400000000003</v>
      </c>
      <c r="F314">
        <v>902.13900000000001</v>
      </c>
      <c r="G314">
        <v>886.22299999999996</v>
      </c>
      <c r="H314">
        <v>879.37400000000002</v>
      </c>
      <c r="I314">
        <v>892.48599999999999</v>
      </c>
      <c r="J314">
        <v>871.90599999999995</v>
      </c>
      <c r="K314">
        <v>869.476</v>
      </c>
      <c r="L314">
        <v>871.75400000000002</v>
      </c>
      <c r="M314">
        <v>884.28300000000002</v>
      </c>
      <c r="N314">
        <v>884.37699999999995</v>
      </c>
      <c r="O314">
        <v>875.75199999999995</v>
      </c>
      <c r="P314">
        <v>874.62</v>
      </c>
      <c r="Q314">
        <v>868.19</v>
      </c>
      <c r="R314">
        <v>866.40899999999999</v>
      </c>
      <c r="S314">
        <v>866.79700000000003</v>
      </c>
      <c r="T314">
        <v>866.43799999999999</v>
      </c>
      <c r="U314">
        <v>864.15899999999999</v>
      </c>
      <c r="V314">
        <v>849.41899999999998</v>
      </c>
      <c r="W314">
        <v>816.59500000000003</v>
      </c>
      <c r="X314">
        <v>838.61099999999999</v>
      </c>
      <c r="Y314">
        <v>887.25599999999997</v>
      </c>
      <c r="Z314">
        <v>876.66</v>
      </c>
      <c r="AA314">
        <v>885.072</v>
      </c>
      <c r="AB314">
        <v>885.71799999999996</v>
      </c>
      <c r="AC314">
        <v>870.25900000000001</v>
      </c>
      <c r="AD314">
        <v>930.55899999999997</v>
      </c>
      <c r="AE314" s="28">
        <v>958.73500000000001</v>
      </c>
      <c r="AF314">
        <v>958.66399999999999</v>
      </c>
      <c r="AG314" s="29">
        <v>1014.462</v>
      </c>
      <c r="AH314" s="29">
        <v>928.09299999999996</v>
      </c>
      <c r="AI314" s="29">
        <v>980.45</v>
      </c>
      <c r="AJ314" s="29">
        <v>1067.181</v>
      </c>
      <c r="AK314" s="16">
        <v>1044.902</v>
      </c>
      <c r="AL314">
        <v>810.34199999999998</v>
      </c>
      <c r="AM314">
        <v>58.591000000000001</v>
      </c>
      <c r="AN314" s="30"/>
      <c r="AO314" s="31"/>
      <c r="AP314" s="29"/>
      <c r="AQ314" s="2"/>
    </row>
    <row r="315" spans="1:43" x14ac:dyDescent="0.25">
      <c r="A315" s="1">
        <v>2032</v>
      </c>
      <c r="B315" s="1">
        <v>4</v>
      </c>
      <c r="C315" s="2"/>
      <c r="D315" s="2"/>
      <c r="E315" s="26">
        <v>857.55700000000002</v>
      </c>
      <c r="F315">
        <v>785.75599999999997</v>
      </c>
      <c r="G315">
        <v>773.322</v>
      </c>
      <c r="H315">
        <v>767.55899999999997</v>
      </c>
      <c r="I315">
        <v>779.14</v>
      </c>
      <c r="J315">
        <v>759.90300000000002</v>
      </c>
      <c r="K315">
        <v>762.73299999999995</v>
      </c>
      <c r="L315">
        <v>761.34199999999998</v>
      </c>
      <c r="M315">
        <v>767.22400000000005</v>
      </c>
      <c r="N315">
        <v>781.61400000000003</v>
      </c>
      <c r="O315">
        <v>774.495</v>
      </c>
      <c r="P315">
        <v>773.33900000000006</v>
      </c>
      <c r="Q315">
        <v>766.75699999999995</v>
      </c>
      <c r="R315">
        <v>764.91099999999994</v>
      </c>
      <c r="S315">
        <v>765.28499999999997</v>
      </c>
      <c r="T315">
        <v>764.91700000000003</v>
      </c>
      <c r="U315">
        <v>762.625</v>
      </c>
      <c r="V315">
        <v>747.78</v>
      </c>
      <c r="W315">
        <v>716.62400000000002</v>
      </c>
      <c r="X315">
        <v>738.84500000000003</v>
      </c>
      <c r="Y315">
        <v>780.43399999999997</v>
      </c>
      <c r="Z315">
        <v>771.702</v>
      </c>
      <c r="AA315">
        <v>782.51499999999999</v>
      </c>
      <c r="AB315">
        <v>783.154</v>
      </c>
      <c r="AC315">
        <v>741.34400000000005</v>
      </c>
      <c r="AD315">
        <v>791.80499999999995</v>
      </c>
      <c r="AE315" s="28">
        <v>818.42700000000002</v>
      </c>
      <c r="AF315">
        <v>818.18299999999999</v>
      </c>
      <c r="AG315" s="29">
        <v>868.64300000000003</v>
      </c>
      <c r="AH315" s="29">
        <v>789.10199999999998</v>
      </c>
      <c r="AI315" s="29">
        <v>819.61300000000006</v>
      </c>
      <c r="AJ315" s="29">
        <v>898.30399999999997</v>
      </c>
      <c r="AK315">
        <v>905.52599999999995</v>
      </c>
      <c r="AL315">
        <v>672.14200000000005</v>
      </c>
      <c r="AM315">
        <v>58.296999999999997</v>
      </c>
      <c r="AN315" s="30"/>
      <c r="AO315" s="31"/>
      <c r="AP315" s="29"/>
      <c r="AQ315" s="2"/>
    </row>
    <row r="316" spans="1:43" x14ac:dyDescent="0.25">
      <c r="A316" s="1">
        <v>2032</v>
      </c>
      <c r="B316" s="1">
        <v>5</v>
      </c>
      <c r="C316" s="2"/>
      <c r="D316" s="2"/>
      <c r="E316" s="26">
        <v>803.779</v>
      </c>
      <c r="F316">
        <v>738.197</v>
      </c>
      <c r="G316">
        <v>727.43499999999995</v>
      </c>
      <c r="H316">
        <v>722.25</v>
      </c>
      <c r="I316">
        <v>732.84699999999998</v>
      </c>
      <c r="J316">
        <v>714.74099999999999</v>
      </c>
      <c r="K316">
        <v>715.125</v>
      </c>
      <c r="L316">
        <v>713.93799999999999</v>
      </c>
      <c r="M316">
        <v>713.53200000000004</v>
      </c>
      <c r="N316">
        <v>762.73199999999997</v>
      </c>
      <c r="O316">
        <v>755.45699999999999</v>
      </c>
      <c r="P316">
        <v>754.30200000000002</v>
      </c>
      <c r="Q316">
        <v>747.51499999999999</v>
      </c>
      <c r="R316">
        <v>745.66499999999996</v>
      </c>
      <c r="S316">
        <v>746.00699999999995</v>
      </c>
      <c r="T316">
        <v>745.64300000000003</v>
      </c>
      <c r="U316">
        <v>743.43</v>
      </c>
      <c r="V316">
        <v>729.00300000000004</v>
      </c>
      <c r="W316">
        <v>701.53</v>
      </c>
      <c r="X316">
        <v>722.93600000000004</v>
      </c>
      <c r="Y316">
        <v>761.68200000000002</v>
      </c>
      <c r="Z316">
        <v>754.57500000000005</v>
      </c>
      <c r="AA316">
        <v>761.61699999999996</v>
      </c>
      <c r="AB316">
        <v>762.21500000000003</v>
      </c>
      <c r="AC316">
        <v>741.31700000000001</v>
      </c>
      <c r="AD316">
        <v>787.98400000000004</v>
      </c>
      <c r="AE316" s="28">
        <v>811.19299999999998</v>
      </c>
      <c r="AF316">
        <v>811.01800000000003</v>
      </c>
      <c r="AG316" s="29">
        <v>865.96400000000006</v>
      </c>
      <c r="AH316" s="29">
        <v>785.15200000000004</v>
      </c>
      <c r="AI316" s="29">
        <v>799.45899999999995</v>
      </c>
      <c r="AJ316" s="29">
        <v>878.89499999999998</v>
      </c>
      <c r="AK316">
        <v>902.79100000000005</v>
      </c>
      <c r="AL316">
        <v>666.96699999999998</v>
      </c>
      <c r="AM316">
        <v>58.906999999999996</v>
      </c>
      <c r="AN316" s="30"/>
      <c r="AO316" s="31"/>
      <c r="AP316" s="29"/>
      <c r="AQ316" s="2"/>
    </row>
    <row r="317" spans="1:43" x14ac:dyDescent="0.25">
      <c r="A317" s="1">
        <v>2032</v>
      </c>
      <c r="B317" s="1">
        <v>6</v>
      </c>
      <c r="C317" s="2"/>
      <c r="D317" s="2"/>
      <c r="E317" s="26">
        <v>1124.9929999999999</v>
      </c>
      <c r="F317" s="16">
        <v>1064.9369999999999</v>
      </c>
      <c r="G317" s="16">
        <v>1050.2470000000001</v>
      </c>
      <c r="H317" s="16">
        <v>1043.5239999999999</v>
      </c>
      <c r="I317" s="16">
        <v>1056.2</v>
      </c>
      <c r="J317" s="16">
        <v>1035.633</v>
      </c>
      <c r="K317" s="16">
        <v>1033.25</v>
      </c>
      <c r="L317" s="16">
        <v>1004.5839999999999</v>
      </c>
      <c r="M317" s="16">
        <v>1007.776</v>
      </c>
      <c r="N317" s="16">
        <v>1176.9770000000001</v>
      </c>
      <c r="O317" s="16">
        <v>1169.5150000000001</v>
      </c>
      <c r="P317" s="16">
        <v>1168.309</v>
      </c>
      <c r="Q317" s="16">
        <v>1160.6410000000001</v>
      </c>
      <c r="R317" s="16">
        <v>1158.6110000000001</v>
      </c>
      <c r="S317" s="16">
        <v>1158.979</v>
      </c>
      <c r="T317" s="16">
        <v>1158.5999999999999</v>
      </c>
      <c r="U317" s="16">
        <v>1156.269</v>
      </c>
      <c r="V317" s="16">
        <v>1141.2550000000001</v>
      </c>
      <c r="W317" s="16">
        <v>1115.779</v>
      </c>
      <c r="X317" s="16">
        <v>1138.17</v>
      </c>
      <c r="Y317" s="16">
        <v>1194.1179999999999</v>
      </c>
      <c r="Z317" s="16">
        <v>1188.28</v>
      </c>
      <c r="AA317" s="16">
        <v>1192.223</v>
      </c>
      <c r="AB317" s="16">
        <v>1192.836</v>
      </c>
      <c r="AC317" s="16">
        <v>1099.4770000000001</v>
      </c>
      <c r="AD317" s="16">
        <v>1167.5730000000001</v>
      </c>
      <c r="AE317" s="28">
        <v>1187.56</v>
      </c>
      <c r="AF317" s="16">
        <v>1187.3800000000001</v>
      </c>
      <c r="AG317" s="29">
        <v>1288.1369999999999</v>
      </c>
      <c r="AH317" s="29">
        <v>1163.3009999999999</v>
      </c>
      <c r="AI317" s="29">
        <v>1177.954</v>
      </c>
      <c r="AJ317" s="29">
        <v>1302.105</v>
      </c>
      <c r="AK317" s="16">
        <v>1281.7719999999999</v>
      </c>
      <c r="AL317" s="16">
        <v>1044.3720000000001</v>
      </c>
      <c r="AM317">
        <v>59.3</v>
      </c>
      <c r="AN317" s="30"/>
      <c r="AO317" s="31"/>
      <c r="AP317" s="29"/>
      <c r="AQ317" s="2"/>
    </row>
    <row r="318" spans="1:43" x14ac:dyDescent="0.25">
      <c r="A318" s="1">
        <v>2032</v>
      </c>
      <c r="B318" s="1">
        <v>7</v>
      </c>
      <c r="C318" s="2"/>
      <c r="D318" s="2"/>
      <c r="E318" s="26">
        <v>1442.404</v>
      </c>
      <c r="F318" s="16">
        <v>1338.633</v>
      </c>
      <c r="G318" s="16">
        <v>1318.46</v>
      </c>
      <c r="H318" s="16">
        <v>1308.982</v>
      </c>
      <c r="I318" s="16">
        <v>1324.1479999999999</v>
      </c>
      <c r="J318" s="16">
        <v>1299.135</v>
      </c>
      <c r="K318" s="16">
        <v>1297.7159999999999</v>
      </c>
      <c r="L318" s="16">
        <v>1285.289</v>
      </c>
      <c r="M318" s="16">
        <v>1286.383</v>
      </c>
      <c r="N318" s="16">
        <v>1583.3910000000001</v>
      </c>
      <c r="O318" s="16">
        <v>1573.548</v>
      </c>
      <c r="P318" s="16">
        <v>1572.316</v>
      </c>
      <c r="Q318" s="16">
        <v>1564.4649999999999</v>
      </c>
      <c r="R318" s="16">
        <v>1562.2439999999999</v>
      </c>
      <c r="S318" s="16">
        <v>1562.604</v>
      </c>
      <c r="T318" s="16">
        <v>1562.222</v>
      </c>
      <c r="U318" s="16">
        <v>1559.8869999999999</v>
      </c>
      <c r="V318" s="16">
        <v>1544.9190000000001</v>
      </c>
      <c r="W318" s="16">
        <v>1520.6</v>
      </c>
      <c r="X318" s="16">
        <v>1542.723</v>
      </c>
      <c r="Y318" s="16">
        <v>1617.75</v>
      </c>
      <c r="Z318" s="16">
        <v>1613.12</v>
      </c>
      <c r="AA318" s="16">
        <v>1615.402</v>
      </c>
      <c r="AB318" s="16">
        <v>1616.049</v>
      </c>
      <c r="AC318" s="16">
        <v>1472.3889999999999</v>
      </c>
      <c r="AD318" s="16">
        <v>1566.086</v>
      </c>
      <c r="AE318" s="28">
        <v>1582.6510000000001</v>
      </c>
      <c r="AF318" s="16">
        <v>1582.432</v>
      </c>
      <c r="AG318" s="29">
        <v>1732.511</v>
      </c>
      <c r="AH318" s="29">
        <v>1559.4659999999999</v>
      </c>
      <c r="AI318" s="29">
        <v>1581.164</v>
      </c>
      <c r="AJ318" s="29">
        <v>1754.9190000000001</v>
      </c>
      <c r="AK318" s="16">
        <v>1679.7919999999999</v>
      </c>
      <c r="AL318" s="16">
        <v>1438.808</v>
      </c>
      <c r="AM318">
        <v>60.195</v>
      </c>
      <c r="AN318" s="30"/>
      <c r="AO318" s="31"/>
      <c r="AP318" s="29"/>
      <c r="AQ318" s="2"/>
    </row>
    <row r="319" spans="1:43" x14ac:dyDescent="0.25">
      <c r="A319" s="1">
        <v>2032</v>
      </c>
      <c r="B319" s="1">
        <v>8</v>
      </c>
      <c r="C319" s="2"/>
      <c r="D319" s="2"/>
      <c r="E319" s="26">
        <v>1443.54</v>
      </c>
      <c r="F319" s="16">
        <v>1388.0139999999999</v>
      </c>
      <c r="G319" s="16">
        <v>1368.2080000000001</v>
      </c>
      <c r="H319" s="16">
        <v>1358.9059999999999</v>
      </c>
      <c r="I319" s="16">
        <v>1373.8240000000001</v>
      </c>
      <c r="J319" s="16">
        <v>1349.6220000000001</v>
      </c>
      <c r="K319" s="16">
        <v>1346.913</v>
      </c>
      <c r="L319" s="16">
        <v>1306.27</v>
      </c>
      <c r="M319" s="16">
        <v>1310.662</v>
      </c>
      <c r="N319" s="16">
        <v>1615.3789999999999</v>
      </c>
      <c r="O319" s="16">
        <v>1608.0070000000001</v>
      </c>
      <c r="P319" s="16">
        <v>1606.829</v>
      </c>
      <c r="Q319" s="16">
        <v>1599.17</v>
      </c>
      <c r="R319" s="16">
        <v>1597.0239999999999</v>
      </c>
      <c r="S319" s="16">
        <v>1597.394</v>
      </c>
      <c r="T319" s="16">
        <v>1597.0250000000001</v>
      </c>
      <c r="U319" s="16">
        <v>1594.73</v>
      </c>
      <c r="V319" s="16">
        <v>1580.242</v>
      </c>
      <c r="W319" s="16">
        <v>1555.626</v>
      </c>
      <c r="X319" s="16">
        <v>1577.508</v>
      </c>
      <c r="Y319" s="16">
        <v>1652.8430000000001</v>
      </c>
      <c r="Z319" s="16">
        <v>1649.021</v>
      </c>
      <c r="AA319" s="16">
        <v>1651.1669999999999</v>
      </c>
      <c r="AB319" s="16">
        <v>1651.788</v>
      </c>
      <c r="AC319" s="16">
        <v>1501.1279999999999</v>
      </c>
      <c r="AD319" s="16">
        <v>1594.952</v>
      </c>
      <c r="AE319" s="28">
        <v>1611.982</v>
      </c>
      <c r="AF319" s="16">
        <v>1611.7159999999999</v>
      </c>
      <c r="AG319" s="29">
        <v>1762.9280000000001</v>
      </c>
      <c r="AH319" s="29">
        <v>1588.6110000000001</v>
      </c>
      <c r="AI319" s="29">
        <v>1610.731</v>
      </c>
      <c r="AJ319" s="29">
        <v>1785.921</v>
      </c>
      <c r="AK319" s="16">
        <v>1708.0530000000001</v>
      </c>
      <c r="AL319" s="16">
        <v>1468.92</v>
      </c>
      <c r="AM319">
        <v>59.732999999999997</v>
      </c>
      <c r="AN319" s="30"/>
      <c r="AO319" s="31"/>
      <c r="AP319" s="29"/>
      <c r="AQ319" s="2"/>
    </row>
    <row r="320" spans="1:43" x14ac:dyDescent="0.25">
      <c r="A320" s="1">
        <v>2032</v>
      </c>
      <c r="B320" s="1">
        <v>9</v>
      </c>
      <c r="C320" s="2"/>
      <c r="D320" s="2"/>
      <c r="E320" s="26">
        <v>1294.2439999999999</v>
      </c>
      <c r="F320" s="16">
        <v>1202.491</v>
      </c>
      <c r="G320" s="16">
        <v>1184.694</v>
      </c>
      <c r="H320" s="16">
        <v>1176.8720000000001</v>
      </c>
      <c r="I320" s="16">
        <v>1191.1020000000001</v>
      </c>
      <c r="J320" s="16">
        <v>1169.354</v>
      </c>
      <c r="K320" s="16">
        <v>1166.7819999999999</v>
      </c>
      <c r="L320" s="16">
        <v>1144.5450000000001</v>
      </c>
      <c r="M320" s="16">
        <v>1146.616</v>
      </c>
      <c r="N320" s="16">
        <v>1396.3209999999999</v>
      </c>
      <c r="O320" s="16">
        <v>1390.96</v>
      </c>
      <c r="P320" s="16">
        <v>1389.7650000000001</v>
      </c>
      <c r="Q320" s="16">
        <v>1382.393</v>
      </c>
      <c r="R320" s="16">
        <v>1380.403</v>
      </c>
      <c r="S320" s="16">
        <v>1380.8</v>
      </c>
      <c r="T320" s="16">
        <v>1380.421</v>
      </c>
      <c r="U320" s="16">
        <v>1378.027</v>
      </c>
      <c r="V320" s="16">
        <v>1363.184</v>
      </c>
      <c r="W320" s="16">
        <v>1335.751</v>
      </c>
      <c r="X320" s="16">
        <v>1358.7070000000001</v>
      </c>
      <c r="Y320" s="16">
        <v>1426.49</v>
      </c>
      <c r="Z320" s="16">
        <v>1423.356</v>
      </c>
      <c r="AA320" s="16">
        <v>1426.078</v>
      </c>
      <c r="AB320" s="16">
        <v>1426.7349999999999</v>
      </c>
      <c r="AC320" s="16">
        <v>1301.6389999999999</v>
      </c>
      <c r="AD320" s="16">
        <v>1384.829</v>
      </c>
      <c r="AE320" s="28">
        <v>1405.1</v>
      </c>
      <c r="AF320" s="16">
        <v>1404.865</v>
      </c>
      <c r="AG320" s="29">
        <v>1534.5329999999999</v>
      </c>
      <c r="AH320" s="29">
        <v>1379.3219999999999</v>
      </c>
      <c r="AI320" s="29">
        <v>1397.7260000000001</v>
      </c>
      <c r="AJ320" s="29">
        <v>1553.0740000000001</v>
      </c>
      <c r="AK320" s="16">
        <v>1498.019</v>
      </c>
      <c r="AL320" s="16">
        <v>1260.21</v>
      </c>
      <c r="AM320">
        <v>59.402000000000001</v>
      </c>
      <c r="AN320" s="30"/>
      <c r="AO320" s="31"/>
      <c r="AP320" s="29"/>
      <c r="AQ320" s="2"/>
    </row>
    <row r="321" spans="1:43" x14ac:dyDescent="0.25">
      <c r="A321" s="1">
        <v>2032</v>
      </c>
      <c r="B321" s="1">
        <v>10</v>
      </c>
      <c r="C321" s="2"/>
      <c r="D321" s="2"/>
      <c r="E321" s="26">
        <v>873.202</v>
      </c>
      <c r="F321">
        <v>791.88599999999997</v>
      </c>
      <c r="G321">
        <v>781.03399999999999</v>
      </c>
      <c r="H321">
        <v>776.44799999999998</v>
      </c>
      <c r="I321">
        <v>787.29</v>
      </c>
      <c r="J321">
        <v>770.971</v>
      </c>
      <c r="K321">
        <v>769.77</v>
      </c>
      <c r="L321">
        <v>770.67399999999998</v>
      </c>
      <c r="M321">
        <v>772.053</v>
      </c>
      <c r="N321">
        <v>847.01300000000003</v>
      </c>
      <c r="O321">
        <v>846.33100000000002</v>
      </c>
      <c r="P321">
        <v>845.21799999999996</v>
      </c>
      <c r="Q321">
        <v>838.18</v>
      </c>
      <c r="R321">
        <v>836.36900000000003</v>
      </c>
      <c r="S321">
        <v>836.79</v>
      </c>
      <c r="T321">
        <v>836.428</v>
      </c>
      <c r="U321">
        <v>834.05600000000004</v>
      </c>
      <c r="V321">
        <v>819.70600000000002</v>
      </c>
      <c r="W321">
        <v>790.08500000000004</v>
      </c>
      <c r="X321">
        <v>813.17</v>
      </c>
      <c r="Y321">
        <v>855.43799999999999</v>
      </c>
      <c r="Z321">
        <v>852.74300000000005</v>
      </c>
      <c r="AA321">
        <v>857.673</v>
      </c>
      <c r="AB321">
        <v>858.31299999999999</v>
      </c>
      <c r="AC321">
        <v>804.92</v>
      </c>
      <c r="AD321">
        <v>854.71</v>
      </c>
      <c r="AE321" s="28">
        <v>879.55499999999995</v>
      </c>
      <c r="AF321">
        <v>879.29499999999996</v>
      </c>
      <c r="AG321" s="29">
        <v>941.66499999999996</v>
      </c>
      <c r="AH321" s="29">
        <v>851.92399999999998</v>
      </c>
      <c r="AI321" s="29">
        <v>864.77700000000004</v>
      </c>
      <c r="AJ321" s="29">
        <v>953.18</v>
      </c>
      <c r="AK321">
        <v>969.40800000000002</v>
      </c>
      <c r="AL321">
        <v>733.99800000000005</v>
      </c>
      <c r="AM321">
        <v>58.802999999999997</v>
      </c>
      <c r="AN321" s="30"/>
      <c r="AO321" s="31"/>
      <c r="AP321" s="29"/>
      <c r="AQ321" s="2"/>
    </row>
    <row r="322" spans="1:43" x14ac:dyDescent="0.25">
      <c r="A322" s="1">
        <v>2032</v>
      </c>
      <c r="B322" s="1">
        <v>11</v>
      </c>
      <c r="C322" s="2"/>
      <c r="D322" s="2"/>
      <c r="E322" s="26">
        <v>800.68899999999996</v>
      </c>
      <c r="F322">
        <v>724.06399999999996</v>
      </c>
      <c r="G322">
        <v>712.36099999999999</v>
      </c>
      <c r="H322">
        <v>706.81799999999998</v>
      </c>
      <c r="I322">
        <v>718.44899999999996</v>
      </c>
      <c r="J322">
        <v>699.61099999999999</v>
      </c>
      <c r="K322">
        <v>705.23099999999999</v>
      </c>
      <c r="L322">
        <v>705.87</v>
      </c>
      <c r="M322">
        <v>715.16200000000003</v>
      </c>
      <c r="N322">
        <v>723.08399999999995</v>
      </c>
      <c r="O322">
        <v>724.95299999999997</v>
      </c>
      <c r="P322">
        <v>723.86800000000005</v>
      </c>
      <c r="Q322">
        <v>717.13599999999997</v>
      </c>
      <c r="R322">
        <v>715.36400000000003</v>
      </c>
      <c r="S322">
        <v>715.81299999999999</v>
      </c>
      <c r="T322">
        <v>715.45299999999997</v>
      </c>
      <c r="U322">
        <v>713.03399999999999</v>
      </c>
      <c r="V322">
        <v>698.73599999999999</v>
      </c>
      <c r="W322">
        <v>666.02099999999996</v>
      </c>
      <c r="X322">
        <v>689.7</v>
      </c>
      <c r="Y322">
        <v>729.97500000000002</v>
      </c>
      <c r="Z322">
        <v>727.74199999999996</v>
      </c>
      <c r="AA322">
        <v>735.601</v>
      </c>
      <c r="AB322">
        <v>736.26300000000003</v>
      </c>
      <c r="AC322">
        <v>698.27</v>
      </c>
      <c r="AD322">
        <v>745.74300000000005</v>
      </c>
      <c r="AE322" s="28">
        <v>773.55899999999997</v>
      </c>
      <c r="AF322">
        <v>773.274</v>
      </c>
      <c r="AG322" s="29">
        <v>819.51599999999996</v>
      </c>
      <c r="AH322" s="29">
        <v>743.26400000000001</v>
      </c>
      <c r="AI322" s="29">
        <v>770.81200000000001</v>
      </c>
      <c r="AJ322" s="29">
        <v>846.02300000000002</v>
      </c>
      <c r="AK322">
        <v>859.45399999999995</v>
      </c>
      <c r="AL322">
        <v>626.57299999999998</v>
      </c>
      <c r="AM322">
        <v>58.170999999999999</v>
      </c>
      <c r="AN322" s="30"/>
      <c r="AO322" s="31"/>
      <c r="AP322" s="29"/>
      <c r="AQ322" s="2"/>
    </row>
    <row r="323" spans="1:43" x14ac:dyDescent="0.25">
      <c r="A323" s="1">
        <v>2032</v>
      </c>
      <c r="B323" s="1">
        <v>12</v>
      </c>
      <c r="C323" s="2"/>
      <c r="D323" s="2"/>
      <c r="E323" s="26">
        <v>1061.2539999999999</v>
      </c>
      <c r="F323">
        <v>958.54499999999996</v>
      </c>
      <c r="G323">
        <v>941.89099999999996</v>
      </c>
      <c r="H323">
        <v>935.06899999999996</v>
      </c>
      <c r="I323">
        <v>949.80100000000004</v>
      </c>
      <c r="J323">
        <v>928.85500000000002</v>
      </c>
      <c r="K323">
        <v>933.13900000000001</v>
      </c>
      <c r="L323">
        <v>934.26599999999996</v>
      </c>
      <c r="M323">
        <v>955.39800000000002</v>
      </c>
      <c r="N323">
        <v>954.29399999999998</v>
      </c>
      <c r="O323">
        <v>957.83699999999999</v>
      </c>
      <c r="P323">
        <v>956.72400000000005</v>
      </c>
      <c r="Q323">
        <v>949.77700000000004</v>
      </c>
      <c r="R323">
        <v>947.95699999999999</v>
      </c>
      <c r="S323">
        <v>948.45899999999995</v>
      </c>
      <c r="T323">
        <v>948.08399999999995</v>
      </c>
      <c r="U323">
        <v>945.49400000000003</v>
      </c>
      <c r="V323">
        <v>930.49400000000003</v>
      </c>
      <c r="W323">
        <v>894.048</v>
      </c>
      <c r="X323">
        <v>919.41499999999996</v>
      </c>
      <c r="Y323">
        <v>971.47400000000005</v>
      </c>
      <c r="Z323">
        <v>969.65</v>
      </c>
      <c r="AA323">
        <v>968.09500000000003</v>
      </c>
      <c r="AB323">
        <v>968.827</v>
      </c>
      <c r="AC323">
        <v>905.64499999999998</v>
      </c>
      <c r="AD323">
        <v>968.9</v>
      </c>
      <c r="AE323" s="28">
        <v>999.73299999999995</v>
      </c>
      <c r="AF323" s="16">
        <v>1000.028</v>
      </c>
      <c r="AG323" s="29">
        <v>1057.7750000000001</v>
      </c>
      <c r="AH323" s="29">
        <v>966.72299999999996</v>
      </c>
      <c r="AI323" s="29">
        <v>1020.61</v>
      </c>
      <c r="AJ323" s="29">
        <v>1112.2919999999999</v>
      </c>
      <c r="AK323" s="16">
        <v>1083.9749999999999</v>
      </c>
      <c r="AL323">
        <v>847.69299999999998</v>
      </c>
      <c r="AM323">
        <v>59.021000000000001</v>
      </c>
      <c r="AN323" s="30"/>
      <c r="AO323" s="31"/>
      <c r="AP323" s="29"/>
      <c r="AQ323" s="2"/>
    </row>
    <row r="324" spans="1:43" x14ac:dyDescent="0.25">
      <c r="A324" s="1">
        <v>2033</v>
      </c>
      <c r="B324" s="1">
        <v>1</v>
      </c>
      <c r="C324" s="2"/>
      <c r="D324" s="2"/>
      <c r="E324" s="26">
        <v>1269.8579999999999</v>
      </c>
      <c r="F324" s="16">
        <v>1152.1479999999999</v>
      </c>
      <c r="G324" s="16">
        <v>1131.452</v>
      </c>
      <c r="H324" s="16">
        <v>1122.8889999999999</v>
      </c>
      <c r="I324" s="16">
        <v>1139.752</v>
      </c>
      <c r="J324" s="16">
        <v>1115.2950000000001</v>
      </c>
      <c r="K324" s="16">
        <v>1117.3119999999999</v>
      </c>
      <c r="L324" s="16">
        <v>1117.9639999999999</v>
      </c>
      <c r="M324" s="16">
        <v>1125.972</v>
      </c>
      <c r="N324" s="16">
        <v>1124.2650000000001</v>
      </c>
      <c r="O324" s="16">
        <v>1117.4110000000001</v>
      </c>
      <c r="P324" s="16">
        <v>1116.0530000000001</v>
      </c>
      <c r="Q324" s="16">
        <v>1109.249</v>
      </c>
      <c r="R324" s="16">
        <v>1107.319</v>
      </c>
      <c r="S324" s="16">
        <v>1107.7819999999999</v>
      </c>
      <c r="T324" s="16">
        <v>1107.3910000000001</v>
      </c>
      <c r="U324" s="16">
        <v>1104.8800000000001</v>
      </c>
      <c r="V324" s="16">
        <v>1088.8050000000001</v>
      </c>
      <c r="W324" s="16">
        <v>1049.7919999999999</v>
      </c>
      <c r="X324" s="16">
        <v>1073.9659999999999</v>
      </c>
      <c r="Y324" s="16">
        <v>1136.626</v>
      </c>
      <c r="Z324" s="16">
        <v>1135.1300000000001</v>
      </c>
      <c r="AA324" s="16">
        <v>1138.547</v>
      </c>
      <c r="AB324" s="16">
        <v>1139.328</v>
      </c>
      <c r="AC324" s="16">
        <v>1070.268</v>
      </c>
      <c r="AD324" s="16">
        <v>1149.4970000000001</v>
      </c>
      <c r="AE324" s="28">
        <v>1182.681</v>
      </c>
      <c r="AF324" s="16">
        <v>1182.5909999999999</v>
      </c>
      <c r="AG324" s="29">
        <v>1254.7819999999999</v>
      </c>
      <c r="AH324" s="29">
        <v>1146.597</v>
      </c>
      <c r="AI324" s="29">
        <v>1228.136</v>
      </c>
      <c r="AJ324" s="29">
        <v>1338.0329999999999</v>
      </c>
      <c r="AK324" s="16">
        <v>1265.1189999999999</v>
      </c>
      <c r="AL324" s="16">
        <v>1027.1579999999999</v>
      </c>
      <c r="AM324">
        <v>59.44</v>
      </c>
      <c r="AN324" s="30"/>
      <c r="AO324" s="31"/>
      <c r="AP324" s="29"/>
      <c r="AQ324" s="2"/>
    </row>
    <row r="325" spans="1:43" x14ac:dyDescent="0.25">
      <c r="A325" s="1">
        <v>2033</v>
      </c>
      <c r="B325" s="1">
        <v>2</v>
      </c>
      <c r="C325" s="2"/>
      <c r="D325" s="2"/>
      <c r="E325" s="26">
        <v>1121.521</v>
      </c>
      <c r="F325" s="16">
        <v>1016.085</v>
      </c>
      <c r="G325" s="16">
        <v>997.93</v>
      </c>
      <c r="H325" s="16">
        <v>990.26599999999996</v>
      </c>
      <c r="I325" s="16">
        <v>1005.292</v>
      </c>
      <c r="J325" s="16">
        <v>983.47299999999996</v>
      </c>
      <c r="K325" s="16">
        <v>965.82399999999996</v>
      </c>
      <c r="L325" s="16">
        <v>965.74099999999999</v>
      </c>
      <c r="M325">
        <v>984.15599999999995</v>
      </c>
      <c r="N325">
        <v>983.34699999999998</v>
      </c>
      <c r="O325">
        <v>974.98699999999997</v>
      </c>
      <c r="P325">
        <v>973.72799999999995</v>
      </c>
      <c r="Q325">
        <v>967.37300000000005</v>
      </c>
      <c r="R325">
        <v>965.60699999999997</v>
      </c>
      <c r="S325">
        <v>966.01</v>
      </c>
      <c r="T325">
        <v>965.65</v>
      </c>
      <c r="U325">
        <v>963.39</v>
      </c>
      <c r="V325">
        <v>948.66200000000003</v>
      </c>
      <c r="W325">
        <v>914.601</v>
      </c>
      <c r="X325">
        <v>936.32500000000005</v>
      </c>
      <c r="Y325">
        <v>991.101</v>
      </c>
      <c r="Z325">
        <v>989.8</v>
      </c>
      <c r="AA325">
        <v>994.21500000000003</v>
      </c>
      <c r="AB325" s="16">
        <v>994.91600000000005</v>
      </c>
      <c r="AC325">
        <v>960.95100000000002</v>
      </c>
      <c r="AD325" s="16">
        <v>1029.1990000000001</v>
      </c>
      <c r="AE325" s="28">
        <v>1058.702</v>
      </c>
      <c r="AF325" s="16">
        <v>1058.4780000000001</v>
      </c>
      <c r="AG325" s="29">
        <v>1121.376</v>
      </c>
      <c r="AH325" s="29">
        <v>1026.932</v>
      </c>
      <c r="AI325" s="29">
        <v>1095.7829999999999</v>
      </c>
      <c r="AJ325" s="29">
        <v>1191.489</v>
      </c>
      <c r="AK325" s="16">
        <v>1144.7349999999999</v>
      </c>
      <c r="AL325">
        <v>908.45</v>
      </c>
      <c r="AM325">
        <v>59.021999999999998</v>
      </c>
      <c r="AN325" s="30"/>
      <c r="AO325" s="31"/>
      <c r="AP325" s="29"/>
      <c r="AQ325" s="2"/>
    </row>
    <row r="326" spans="1:43" x14ac:dyDescent="0.25">
      <c r="A326" s="1">
        <v>2033</v>
      </c>
      <c r="B326" s="1">
        <v>3</v>
      </c>
      <c r="C326" s="2"/>
      <c r="D326" s="2"/>
      <c r="E326" s="26">
        <v>1002.833</v>
      </c>
      <c r="F326">
        <v>907.75099999999998</v>
      </c>
      <c r="G326">
        <v>891.43200000000002</v>
      </c>
      <c r="H326">
        <v>884.13199999999995</v>
      </c>
      <c r="I326">
        <v>898.17</v>
      </c>
      <c r="J326">
        <v>876.22799999999995</v>
      </c>
      <c r="K326">
        <v>873.87599999999998</v>
      </c>
      <c r="L326">
        <v>876.15499999999997</v>
      </c>
      <c r="M326">
        <v>887.88800000000003</v>
      </c>
      <c r="N326">
        <v>888.07799999999997</v>
      </c>
      <c r="O326">
        <v>878.56500000000005</v>
      </c>
      <c r="P326">
        <v>877.27499999999998</v>
      </c>
      <c r="Q326">
        <v>870.726</v>
      </c>
      <c r="R326">
        <v>868.88099999999997</v>
      </c>
      <c r="S326">
        <v>869.27700000000004</v>
      </c>
      <c r="T326">
        <v>868.90499999999997</v>
      </c>
      <c r="U326">
        <v>866.60799999999995</v>
      </c>
      <c r="V326">
        <v>851.51300000000003</v>
      </c>
      <c r="W326">
        <v>818.36</v>
      </c>
      <c r="X326">
        <v>840.33699999999999</v>
      </c>
      <c r="Y326">
        <v>890.005</v>
      </c>
      <c r="Z326">
        <v>879.40499999999997</v>
      </c>
      <c r="AA326">
        <v>887.80799999999999</v>
      </c>
      <c r="AB326">
        <v>888.51800000000003</v>
      </c>
      <c r="AC326">
        <v>871.24900000000002</v>
      </c>
      <c r="AD326">
        <v>932.303</v>
      </c>
      <c r="AE326" s="28">
        <v>961.16600000000005</v>
      </c>
      <c r="AF326">
        <v>960.95799999999997</v>
      </c>
      <c r="AG326" s="29">
        <v>1017.946</v>
      </c>
      <c r="AH326" s="29">
        <v>930.15300000000002</v>
      </c>
      <c r="AI326" s="29">
        <v>984.88199999999995</v>
      </c>
      <c r="AJ326" s="29">
        <v>1073.146</v>
      </c>
      <c r="AK326" s="16">
        <v>1047.145</v>
      </c>
      <c r="AL326">
        <v>812.48500000000001</v>
      </c>
      <c r="AM326">
        <v>58.616</v>
      </c>
      <c r="AN326" s="30"/>
      <c r="AO326" s="31"/>
      <c r="AP326" s="29"/>
      <c r="AQ326" s="2"/>
    </row>
    <row r="327" spans="1:43" x14ac:dyDescent="0.25">
      <c r="A327" s="1">
        <v>2033</v>
      </c>
      <c r="B327" s="1">
        <v>4</v>
      </c>
      <c r="C327" s="2"/>
      <c r="D327" s="2"/>
      <c r="E327" s="26">
        <v>855.06700000000001</v>
      </c>
      <c r="F327">
        <v>783.15899999999999</v>
      </c>
      <c r="G327">
        <v>770.51700000000005</v>
      </c>
      <c r="H327">
        <v>764.45600000000002</v>
      </c>
      <c r="I327">
        <v>776.71299999999997</v>
      </c>
      <c r="J327">
        <v>756.48299999999995</v>
      </c>
      <c r="K327">
        <v>759.30700000000002</v>
      </c>
      <c r="L327">
        <v>757.87300000000005</v>
      </c>
      <c r="M327">
        <v>763.03499999999997</v>
      </c>
      <c r="N327">
        <v>777.678</v>
      </c>
      <c r="O327">
        <v>769.899</v>
      </c>
      <c r="P327">
        <v>768.59299999999996</v>
      </c>
      <c r="Q327">
        <v>761.94799999999998</v>
      </c>
      <c r="R327">
        <v>760.053</v>
      </c>
      <c r="S327">
        <v>760.428</v>
      </c>
      <c r="T327">
        <v>760.05</v>
      </c>
      <c r="U327">
        <v>757.76400000000001</v>
      </c>
      <c r="V327">
        <v>742.70399999999995</v>
      </c>
      <c r="W327">
        <v>711.54300000000001</v>
      </c>
      <c r="X327">
        <v>733.50199999999995</v>
      </c>
      <c r="Y327">
        <v>775.57899999999995</v>
      </c>
      <c r="Z327">
        <v>766.85799999999995</v>
      </c>
      <c r="AA327">
        <v>777.77499999999998</v>
      </c>
      <c r="AB327">
        <v>778.471</v>
      </c>
      <c r="AC327">
        <v>735.64200000000005</v>
      </c>
      <c r="AD327">
        <v>786.22699999999998</v>
      </c>
      <c r="AE327" s="28">
        <v>813.19399999999996</v>
      </c>
      <c r="AF327">
        <v>812.82500000000005</v>
      </c>
      <c r="AG327" s="29">
        <v>863.83100000000002</v>
      </c>
      <c r="AH327" s="29">
        <v>783.8</v>
      </c>
      <c r="AI327" s="29">
        <v>815.40200000000004</v>
      </c>
      <c r="AJ327" s="29">
        <v>894.62199999999996</v>
      </c>
      <c r="AK327">
        <v>900.245</v>
      </c>
      <c r="AL327">
        <v>667.07</v>
      </c>
      <c r="AM327">
        <v>58.244999999999997</v>
      </c>
      <c r="AN327" s="30"/>
      <c r="AO327" s="31"/>
      <c r="AP327" s="29"/>
      <c r="AQ327" s="2"/>
    </row>
    <row r="328" spans="1:43" x14ac:dyDescent="0.25">
      <c r="A328" s="1">
        <v>2033</v>
      </c>
      <c r="B328" s="1">
        <v>5</v>
      </c>
      <c r="C328" s="2"/>
      <c r="D328" s="2"/>
      <c r="E328" s="26">
        <v>825.43600000000004</v>
      </c>
      <c r="F328">
        <v>756.79700000000003</v>
      </c>
      <c r="G328">
        <v>745.46299999999997</v>
      </c>
      <c r="H328">
        <v>739.76800000000003</v>
      </c>
      <c r="I328">
        <v>751.38</v>
      </c>
      <c r="J328">
        <v>731.59500000000003</v>
      </c>
      <c r="K328">
        <v>731.60699999999997</v>
      </c>
      <c r="L328">
        <v>730.61099999999999</v>
      </c>
      <c r="M328">
        <v>732.04600000000005</v>
      </c>
      <c r="N328">
        <v>784.04499999999996</v>
      </c>
      <c r="O328">
        <v>774.81100000000004</v>
      </c>
      <c r="P328">
        <v>773.48400000000004</v>
      </c>
      <c r="Q328">
        <v>766.46799999999996</v>
      </c>
      <c r="R328">
        <v>764.52499999999998</v>
      </c>
      <c r="S328">
        <v>764.88300000000004</v>
      </c>
      <c r="T328">
        <v>764.5</v>
      </c>
      <c r="U328">
        <v>762.226</v>
      </c>
      <c r="V328">
        <v>747.13599999999997</v>
      </c>
      <c r="W328">
        <v>718.74300000000005</v>
      </c>
      <c r="X328">
        <v>740.51499999999999</v>
      </c>
      <c r="Y328">
        <v>780.99900000000002</v>
      </c>
      <c r="Z328">
        <v>773.84900000000005</v>
      </c>
      <c r="AA328">
        <v>780.15</v>
      </c>
      <c r="AB328">
        <v>780.82399999999996</v>
      </c>
      <c r="AC328">
        <v>757.79899999999998</v>
      </c>
      <c r="AD328">
        <v>806.05700000000002</v>
      </c>
      <c r="AE328" s="28">
        <v>830.298</v>
      </c>
      <c r="AF328">
        <v>829.99800000000005</v>
      </c>
      <c r="AG328" s="29">
        <v>887.17899999999997</v>
      </c>
      <c r="AH328" s="29">
        <v>803.38599999999997</v>
      </c>
      <c r="AI328" s="29">
        <v>818.69799999999998</v>
      </c>
      <c r="AJ328" s="29">
        <v>901.072</v>
      </c>
      <c r="AK328">
        <v>921.51800000000003</v>
      </c>
      <c r="AL328">
        <v>684.93</v>
      </c>
      <c r="AM328">
        <v>59.097000000000001</v>
      </c>
      <c r="AN328" s="30"/>
      <c r="AO328" s="31"/>
      <c r="AP328" s="29"/>
      <c r="AQ328" s="2"/>
    </row>
    <row r="329" spans="1:43" x14ac:dyDescent="0.25">
      <c r="A329" s="1">
        <v>2033</v>
      </c>
      <c r="B329" s="1">
        <v>6</v>
      </c>
      <c r="C329" s="2"/>
      <c r="D329" s="2"/>
      <c r="E329" s="26">
        <v>1129.4169999999999</v>
      </c>
      <c r="F329" s="16">
        <v>1068.336</v>
      </c>
      <c r="G329" s="16">
        <v>1053.2750000000001</v>
      </c>
      <c r="H329" s="16">
        <v>1046.1199999999999</v>
      </c>
      <c r="I329" s="16">
        <v>1059.6590000000001</v>
      </c>
      <c r="J329" s="16">
        <v>1037.7909999999999</v>
      </c>
      <c r="K329" s="16">
        <v>1035.3140000000001</v>
      </c>
      <c r="L329" s="16">
        <v>1006.633</v>
      </c>
      <c r="M329" s="16">
        <v>1010.174</v>
      </c>
      <c r="N329" s="16">
        <v>1183.566</v>
      </c>
      <c r="O329" s="16">
        <v>1175.133</v>
      </c>
      <c r="P329" s="16">
        <v>1173.7660000000001</v>
      </c>
      <c r="Q329" s="16">
        <v>1165.9739999999999</v>
      </c>
      <c r="R329" s="16">
        <v>1163.876</v>
      </c>
      <c r="S329" s="16">
        <v>1164.25</v>
      </c>
      <c r="T329" s="16">
        <v>1163.857</v>
      </c>
      <c r="U329" s="16">
        <v>1161.5139999999999</v>
      </c>
      <c r="V329" s="16">
        <v>1146.1559999999999</v>
      </c>
      <c r="W329" s="16">
        <v>1120.444</v>
      </c>
      <c r="X329" s="16">
        <v>1142.741</v>
      </c>
      <c r="Y329" s="16">
        <v>1200</v>
      </c>
      <c r="Z329" s="16">
        <v>1194.163</v>
      </c>
      <c r="AA329" s="16">
        <v>1198.001</v>
      </c>
      <c r="AB329" s="16">
        <v>1198.6769999999999</v>
      </c>
      <c r="AC329" s="16">
        <v>1102.4280000000001</v>
      </c>
      <c r="AD329" s="16">
        <v>1171.6469999999999</v>
      </c>
      <c r="AE329" s="28">
        <v>1192.2619999999999</v>
      </c>
      <c r="AF329" s="16">
        <v>1191.962</v>
      </c>
      <c r="AG329" s="29">
        <v>1294.413</v>
      </c>
      <c r="AH329" s="29">
        <v>1167.731</v>
      </c>
      <c r="AI329" s="29">
        <v>1183.165</v>
      </c>
      <c r="AJ329" s="29">
        <v>1309.191</v>
      </c>
      <c r="AK329" s="16">
        <v>1286.365</v>
      </c>
      <c r="AL329" s="16">
        <v>1048.8720000000001</v>
      </c>
      <c r="AM329">
        <v>59.323</v>
      </c>
      <c r="AN329" s="30"/>
      <c r="AO329" s="31"/>
      <c r="AP329" s="29"/>
      <c r="AQ329" s="2"/>
    </row>
    <row r="330" spans="1:43" x14ac:dyDescent="0.25">
      <c r="A330" s="1">
        <v>2033</v>
      </c>
      <c r="B330" s="1">
        <v>7</v>
      </c>
      <c r="C330" s="2"/>
      <c r="D330" s="2"/>
      <c r="E330" s="26">
        <v>1454.76</v>
      </c>
      <c r="F330" s="16">
        <v>1348.7090000000001</v>
      </c>
      <c r="G330" s="16">
        <v>1327.8409999999999</v>
      </c>
      <c r="H330" s="16">
        <v>1317.7750000000001</v>
      </c>
      <c r="I330" s="16">
        <v>1334.085</v>
      </c>
      <c r="J330" s="16">
        <v>1307.5160000000001</v>
      </c>
      <c r="K330" s="16">
        <v>1305.934</v>
      </c>
      <c r="L330" s="16">
        <v>1294.0440000000001</v>
      </c>
      <c r="M330" s="16">
        <v>1295.992</v>
      </c>
      <c r="N330" s="16">
        <v>1602.2429999999999</v>
      </c>
      <c r="O330" s="16">
        <v>1590.8589999999999</v>
      </c>
      <c r="P330" s="16">
        <v>1589.463</v>
      </c>
      <c r="Q330" s="16">
        <v>1581.4580000000001</v>
      </c>
      <c r="R330" s="16">
        <v>1579.1590000000001</v>
      </c>
      <c r="S330" s="16">
        <v>1579.527</v>
      </c>
      <c r="T330" s="16">
        <v>1579.13</v>
      </c>
      <c r="U330" s="16">
        <v>1576.77</v>
      </c>
      <c r="V330" s="16">
        <v>1561.3610000000001</v>
      </c>
      <c r="W330" s="16">
        <v>1536.636</v>
      </c>
      <c r="X330" s="16">
        <v>1558.768</v>
      </c>
      <c r="Y330" s="16">
        <v>1636.1010000000001</v>
      </c>
      <c r="Z330" s="16">
        <v>1631.4659999999999</v>
      </c>
      <c r="AA330" s="16">
        <v>1633.3520000000001</v>
      </c>
      <c r="AB330" s="16">
        <v>1634.027</v>
      </c>
      <c r="AC330" s="16">
        <v>1485.307</v>
      </c>
      <c r="AD330" s="16">
        <v>1581.317</v>
      </c>
      <c r="AE330" s="28">
        <v>1598.7339999999999</v>
      </c>
      <c r="AF330" s="16">
        <v>1598.4010000000001</v>
      </c>
      <c r="AG330" s="29">
        <v>1751.89</v>
      </c>
      <c r="AH330" s="29">
        <v>1575.145</v>
      </c>
      <c r="AI330" s="29">
        <v>1598.18</v>
      </c>
      <c r="AJ330" s="29">
        <v>1775.7439999999999</v>
      </c>
      <c r="AK330" s="16">
        <v>1695.905</v>
      </c>
      <c r="AL330" s="16">
        <v>1454.271</v>
      </c>
      <c r="AM330">
        <v>60.357999999999997</v>
      </c>
      <c r="AN330" s="30"/>
      <c r="AO330" s="31"/>
      <c r="AP330" s="29"/>
      <c r="AQ330" s="2"/>
    </row>
    <row r="331" spans="1:43" x14ac:dyDescent="0.25">
      <c r="A331" s="1">
        <v>2033</v>
      </c>
      <c r="B331" s="1">
        <v>8</v>
      </c>
      <c r="C331" s="2"/>
      <c r="D331" s="2"/>
      <c r="E331" s="26">
        <v>1443.6669999999999</v>
      </c>
      <c r="F331" s="16">
        <v>1387.6130000000001</v>
      </c>
      <c r="G331" s="16">
        <v>1367.3810000000001</v>
      </c>
      <c r="H331" s="16">
        <v>1357.691</v>
      </c>
      <c r="I331" s="16">
        <v>1373.5360000000001</v>
      </c>
      <c r="J331" s="16">
        <v>1348.29</v>
      </c>
      <c r="K331" s="16">
        <v>1345.5119999999999</v>
      </c>
      <c r="L331" s="16">
        <v>1304.5170000000001</v>
      </c>
      <c r="M331" s="16">
        <v>1309.06</v>
      </c>
      <c r="N331" s="16">
        <v>1620.096</v>
      </c>
      <c r="O331" s="16">
        <v>1612.076</v>
      </c>
      <c r="P331" s="16">
        <v>1610.7429999999999</v>
      </c>
      <c r="Q331" s="16">
        <v>1602.9739999999999</v>
      </c>
      <c r="R331" s="16">
        <v>1600.761</v>
      </c>
      <c r="S331" s="16">
        <v>1601.133</v>
      </c>
      <c r="T331" s="16">
        <v>1600.7529999999999</v>
      </c>
      <c r="U331" s="16">
        <v>1598.452</v>
      </c>
      <c r="V331" s="16">
        <v>1583.681</v>
      </c>
      <c r="W331" s="16">
        <v>1558.9290000000001</v>
      </c>
      <c r="X331" s="16">
        <v>1580.6489999999999</v>
      </c>
      <c r="Y331" s="16">
        <v>1657.5640000000001</v>
      </c>
      <c r="Z331" s="16">
        <v>1653.748</v>
      </c>
      <c r="AA331" s="16">
        <v>1655.904</v>
      </c>
      <c r="AB331" s="16">
        <v>1656.5450000000001</v>
      </c>
      <c r="AC331" s="16">
        <v>1501.5909999999999</v>
      </c>
      <c r="AD331" s="16">
        <v>1596.8340000000001</v>
      </c>
      <c r="AE331" s="28">
        <v>1614.5840000000001</v>
      </c>
      <c r="AF331" s="16">
        <v>1614.2260000000001</v>
      </c>
      <c r="AG331" s="29">
        <v>1767.3720000000001</v>
      </c>
      <c r="AH331" s="29">
        <v>1591.0530000000001</v>
      </c>
      <c r="AI331" s="29">
        <v>1614.3119999999999</v>
      </c>
      <c r="AJ331" s="29">
        <v>1791.623</v>
      </c>
      <c r="AK331" s="16">
        <v>1710.6079999999999</v>
      </c>
      <c r="AL331" s="16">
        <v>1471.431</v>
      </c>
      <c r="AM331">
        <v>59.744</v>
      </c>
      <c r="AN331" s="30"/>
      <c r="AO331" s="31"/>
      <c r="AP331" s="29"/>
      <c r="AQ331" s="2"/>
    </row>
    <row r="332" spans="1:43" x14ac:dyDescent="0.25">
      <c r="A332" s="1">
        <v>2033</v>
      </c>
      <c r="B332" s="1">
        <v>9</v>
      </c>
      <c r="C332" s="2"/>
      <c r="D332" s="2"/>
      <c r="E332" s="26">
        <v>1301.952</v>
      </c>
      <c r="F332" s="16">
        <v>1208.633</v>
      </c>
      <c r="G332" s="16">
        <v>1190.2929999999999</v>
      </c>
      <c r="H332" s="16">
        <v>1182.002</v>
      </c>
      <c r="I332" s="16">
        <v>1197.2439999999999</v>
      </c>
      <c r="J332" s="16">
        <v>1174.192</v>
      </c>
      <c r="K332" s="16">
        <v>1171.4839999999999</v>
      </c>
      <c r="L332" s="16">
        <v>1149.443</v>
      </c>
      <c r="M332" s="16">
        <v>1152.1320000000001</v>
      </c>
      <c r="N332" s="16">
        <v>1408.68</v>
      </c>
      <c r="O332" s="16">
        <v>1402.1020000000001</v>
      </c>
      <c r="P332" s="16">
        <v>1400.7439999999999</v>
      </c>
      <c r="Q332" s="16">
        <v>1393.24</v>
      </c>
      <c r="R332" s="16">
        <v>1391.18</v>
      </c>
      <c r="S332" s="16">
        <v>1391.5830000000001</v>
      </c>
      <c r="T332" s="16">
        <v>1391.19</v>
      </c>
      <c r="U332" s="16">
        <v>1388.777</v>
      </c>
      <c r="V332" s="16">
        <v>1373.5450000000001</v>
      </c>
      <c r="W332" s="16">
        <v>1345.7760000000001</v>
      </c>
      <c r="X332" s="16">
        <v>1368.6880000000001</v>
      </c>
      <c r="Y332" s="16">
        <v>1438.2919999999999</v>
      </c>
      <c r="Z332" s="16">
        <v>1435.1569999999999</v>
      </c>
      <c r="AA332" s="16">
        <v>1437.635</v>
      </c>
      <c r="AB332" s="16">
        <v>1438.318</v>
      </c>
      <c r="AC332" s="16">
        <v>1309.175</v>
      </c>
      <c r="AD332" s="16">
        <v>1394.0730000000001</v>
      </c>
      <c r="AE332" s="28">
        <v>1415.12</v>
      </c>
      <c r="AF332" s="16">
        <v>1414.7719999999999</v>
      </c>
      <c r="AG332" s="29">
        <v>1546.9690000000001</v>
      </c>
      <c r="AH332" s="29">
        <v>1388.991</v>
      </c>
      <c r="AI332" s="29">
        <v>1408.46</v>
      </c>
      <c r="AJ332" s="29">
        <v>1566.652</v>
      </c>
      <c r="AK332" s="16">
        <v>1507.943</v>
      </c>
      <c r="AL332" s="16">
        <v>1269.8399999999999</v>
      </c>
      <c r="AM332">
        <v>59.475999999999999</v>
      </c>
      <c r="AN332" s="30"/>
      <c r="AO332" s="31"/>
      <c r="AP332" s="29"/>
      <c r="AQ332" s="2"/>
    </row>
    <row r="333" spans="1:43" x14ac:dyDescent="0.25">
      <c r="A333" s="1">
        <v>2033</v>
      </c>
      <c r="B333" s="1">
        <v>10</v>
      </c>
      <c r="C333" s="2"/>
      <c r="D333" s="2"/>
      <c r="E333" s="26">
        <v>876.86400000000003</v>
      </c>
      <c r="F333">
        <v>794.72799999999995</v>
      </c>
      <c r="G333">
        <v>783.55700000000002</v>
      </c>
      <c r="H333">
        <v>778.67100000000005</v>
      </c>
      <c r="I333">
        <v>790.24699999999996</v>
      </c>
      <c r="J333">
        <v>772.90700000000004</v>
      </c>
      <c r="K333">
        <v>771.62900000000002</v>
      </c>
      <c r="L333">
        <v>772.50800000000004</v>
      </c>
      <c r="M333">
        <v>774.07399999999996</v>
      </c>
      <c r="N333">
        <v>850.85199999999998</v>
      </c>
      <c r="O333">
        <v>849.32</v>
      </c>
      <c r="P333">
        <v>848.05100000000004</v>
      </c>
      <c r="Q333">
        <v>840.90099999999995</v>
      </c>
      <c r="R333">
        <v>839.029</v>
      </c>
      <c r="S333">
        <v>839.45600000000002</v>
      </c>
      <c r="T333">
        <v>839.08100000000002</v>
      </c>
      <c r="U333">
        <v>836.697</v>
      </c>
      <c r="V333">
        <v>822.02</v>
      </c>
      <c r="W333">
        <v>792.14700000000005</v>
      </c>
      <c r="X333">
        <v>815.14499999999998</v>
      </c>
      <c r="Y333">
        <v>858.31100000000004</v>
      </c>
      <c r="Z333">
        <v>855.61500000000001</v>
      </c>
      <c r="AA333">
        <v>860.48</v>
      </c>
      <c r="AB333">
        <v>861.16499999999996</v>
      </c>
      <c r="AC333">
        <v>806.20399999999995</v>
      </c>
      <c r="AD333">
        <v>856.577</v>
      </c>
      <c r="AE333" s="28">
        <v>881.95500000000004</v>
      </c>
      <c r="AF333">
        <v>881.57799999999997</v>
      </c>
      <c r="AG333" s="29">
        <v>945.02099999999996</v>
      </c>
      <c r="AH333" s="29">
        <v>854.04200000000003</v>
      </c>
      <c r="AI333" s="29">
        <v>867.51300000000003</v>
      </c>
      <c r="AJ333" s="29">
        <v>957.14599999999996</v>
      </c>
      <c r="AK333">
        <v>971.66300000000001</v>
      </c>
      <c r="AL333">
        <v>736.20299999999997</v>
      </c>
      <c r="AM333">
        <v>58.816000000000003</v>
      </c>
      <c r="AN333" s="30"/>
      <c r="AO333" s="31"/>
      <c r="AP333" s="29"/>
      <c r="AQ333" s="2"/>
    </row>
    <row r="334" spans="1:43" x14ac:dyDescent="0.25">
      <c r="A334" s="1">
        <v>2033</v>
      </c>
      <c r="B334" s="1">
        <v>11</v>
      </c>
      <c r="C334" s="2"/>
      <c r="D334" s="2"/>
      <c r="E334" s="26">
        <v>811.51</v>
      </c>
      <c r="F334">
        <v>733.32100000000003</v>
      </c>
      <c r="G334">
        <v>721.17700000000002</v>
      </c>
      <c r="H334">
        <v>715.26400000000001</v>
      </c>
      <c r="I334">
        <v>727.76900000000001</v>
      </c>
      <c r="J334">
        <v>707.69100000000003</v>
      </c>
      <c r="K334">
        <v>713.26300000000003</v>
      </c>
      <c r="L334">
        <v>713.87599999999998</v>
      </c>
      <c r="M334">
        <v>723.36699999999996</v>
      </c>
      <c r="N334">
        <v>731.745</v>
      </c>
      <c r="O334">
        <v>732.53700000000003</v>
      </c>
      <c r="P334">
        <v>731.29100000000005</v>
      </c>
      <c r="Q334">
        <v>724.40300000000002</v>
      </c>
      <c r="R334">
        <v>722.55899999999997</v>
      </c>
      <c r="S334">
        <v>723.01800000000003</v>
      </c>
      <c r="T334">
        <v>722.64300000000003</v>
      </c>
      <c r="U334">
        <v>720.19299999999998</v>
      </c>
      <c r="V334">
        <v>705.44799999999998</v>
      </c>
      <c r="W334">
        <v>672.19799999999998</v>
      </c>
      <c r="X334">
        <v>695.97500000000002</v>
      </c>
      <c r="Y334">
        <v>737.35699999999997</v>
      </c>
      <c r="Z334">
        <v>735.10699999999997</v>
      </c>
      <c r="AA334">
        <v>742.78399999999999</v>
      </c>
      <c r="AB334">
        <v>743.49800000000005</v>
      </c>
      <c r="AC334">
        <v>704.03200000000004</v>
      </c>
      <c r="AD334">
        <v>752.32299999999998</v>
      </c>
      <c r="AE334" s="28">
        <v>780.91399999999999</v>
      </c>
      <c r="AF334">
        <v>780.50099999999998</v>
      </c>
      <c r="AG334" s="29">
        <v>828</v>
      </c>
      <c r="AH334" s="29">
        <v>750.06500000000005</v>
      </c>
      <c r="AI334" s="29">
        <v>779.053</v>
      </c>
      <c r="AJ334" s="29">
        <v>855.96</v>
      </c>
      <c r="AK334">
        <v>866.53300000000002</v>
      </c>
      <c r="AL334">
        <v>633.33799999999997</v>
      </c>
      <c r="AM334">
        <v>58.25</v>
      </c>
      <c r="AN334" s="30"/>
      <c r="AO334" s="31"/>
      <c r="AP334" s="29"/>
      <c r="AQ334" s="2"/>
    </row>
    <row r="335" spans="1:43" x14ac:dyDescent="0.25">
      <c r="A335" s="1">
        <v>2033</v>
      </c>
      <c r="B335" s="1">
        <v>12</v>
      </c>
      <c r="C335" s="2"/>
      <c r="D335" s="2"/>
      <c r="E335" s="26">
        <v>1089.4179999999999</v>
      </c>
      <c r="F335" s="16">
        <v>983.49400000000003</v>
      </c>
      <c r="G335">
        <v>966.00400000000002</v>
      </c>
      <c r="H335">
        <v>958.58900000000006</v>
      </c>
      <c r="I335">
        <v>974.62199999999996</v>
      </c>
      <c r="J335">
        <v>951.88499999999999</v>
      </c>
      <c r="K335" s="16">
        <v>956.26599999999996</v>
      </c>
      <c r="L335">
        <v>957.41700000000003</v>
      </c>
      <c r="M335">
        <v>978.13900000000001</v>
      </c>
      <c r="N335">
        <v>977.11500000000001</v>
      </c>
      <c r="O335">
        <v>979.76900000000001</v>
      </c>
      <c r="P335">
        <v>978.46600000000001</v>
      </c>
      <c r="Q335">
        <v>971.25800000000004</v>
      </c>
      <c r="R335">
        <v>969.33600000000001</v>
      </c>
      <c r="S335">
        <v>969.85599999999999</v>
      </c>
      <c r="T335">
        <v>969.46</v>
      </c>
      <c r="U335">
        <v>966.8</v>
      </c>
      <c r="V335">
        <v>951.12800000000004</v>
      </c>
      <c r="W335">
        <v>913.596</v>
      </c>
      <c r="X335">
        <v>939.428</v>
      </c>
      <c r="Y335">
        <v>993.60199999999998</v>
      </c>
      <c r="Z335">
        <v>991.73699999999997</v>
      </c>
      <c r="AA335">
        <v>990.14099999999996</v>
      </c>
      <c r="AB335">
        <v>990.94100000000003</v>
      </c>
      <c r="AC335">
        <v>924.65300000000002</v>
      </c>
      <c r="AD335">
        <v>989.91700000000003</v>
      </c>
      <c r="AE335" s="28">
        <v>1022.104</v>
      </c>
      <c r="AF335" s="16">
        <v>1022.255</v>
      </c>
      <c r="AG335" s="29">
        <v>1082.412</v>
      </c>
      <c r="AH335" s="29">
        <v>988.03</v>
      </c>
      <c r="AI335" s="29">
        <v>1045.472</v>
      </c>
      <c r="AJ335" s="29">
        <v>1140.6089999999999</v>
      </c>
      <c r="AK335" s="16">
        <v>1105.848</v>
      </c>
      <c r="AL335">
        <v>868.68499999999995</v>
      </c>
      <c r="AM335">
        <v>59.241</v>
      </c>
      <c r="AN335" s="30"/>
      <c r="AO335" s="31"/>
      <c r="AP335" s="29"/>
      <c r="AQ335" s="2"/>
    </row>
    <row r="336" spans="1:43" x14ac:dyDescent="0.25">
      <c r="A336" s="1">
        <v>2034</v>
      </c>
      <c r="B336" s="1">
        <v>1</v>
      </c>
      <c r="C336" s="2"/>
      <c r="D336" s="2"/>
      <c r="E336" s="26">
        <v>1246.9480000000001</v>
      </c>
      <c r="F336" s="16">
        <v>1130.7650000000001</v>
      </c>
      <c r="G336" s="16">
        <v>1109.923</v>
      </c>
      <c r="H336" s="16">
        <v>1101.009</v>
      </c>
      <c r="I336" s="16">
        <v>1118.578</v>
      </c>
      <c r="J336" s="16">
        <v>1093.1500000000001</v>
      </c>
      <c r="K336" s="16">
        <v>1094.366</v>
      </c>
      <c r="L336" s="16">
        <v>1094.93</v>
      </c>
      <c r="M336" s="16">
        <v>1101.951</v>
      </c>
      <c r="N336" s="16">
        <v>1100.6199999999999</v>
      </c>
      <c r="O336" s="16">
        <v>1092.2080000000001</v>
      </c>
      <c r="P336" s="16">
        <v>1090.7950000000001</v>
      </c>
      <c r="Q336" s="16">
        <v>1084.076</v>
      </c>
      <c r="R336" s="16">
        <v>1082.1320000000001</v>
      </c>
      <c r="S336" s="16">
        <v>1082.6189999999999</v>
      </c>
      <c r="T336" s="16">
        <v>1082.2329999999999</v>
      </c>
      <c r="U336" s="16">
        <v>1079.8510000000001</v>
      </c>
      <c r="V336" s="16">
        <v>1063.874</v>
      </c>
      <c r="W336" s="16">
        <v>1025.6400000000001</v>
      </c>
      <c r="X336" s="16">
        <v>1049.6400000000001</v>
      </c>
      <c r="Y336" s="16">
        <v>1112.0309999999999</v>
      </c>
      <c r="Z336" s="16">
        <v>1110.569</v>
      </c>
      <c r="AA336" s="16">
        <v>1113.5840000000001</v>
      </c>
      <c r="AB336" s="16">
        <v>1114.3979999999999</v>
      </c>
      <c r="AC336" s="16">
        <v>1045.1099999999999</v>
      </c>
      <c r="AD336" s="16">
        <v>1123.452</v>
      </c>
      <c r="AE336" s="28">
        <v>1156.45</v>
      </c>
      <c r="AF336" s="16">
        <v>1156.2249999999999</v>
      </c>
      <c r="AG336" s="29">
        <v>1227.6569999999999</v>
      </c>
      <c r="AH336" s="29">
        <v>1121.028</v>
      </c>
      <c r="AI336" s="29">
        <v>1203.998</v>
      </c>
      <c r="AJ336" s="29">
        <v>1312.4649999999999</v>
      </c>
      <c r="AK336" s="16">
        <v>1239.271</v>
      </c>
      <c r="AL336" s="16">
        <v>1002.167</v>
      </c>
      <c r="AM336">
        <v>59.225999999999999</v>
      </c>
      <c r="AN336" s="30"/>
      <c r="AO336" s="31"/>
      <c r="AP336" s="29"/>
      <c r="AQ336" s="2"/>
    </row>
    <row r="337" spans="1:43" x14ac:dyDescent="0.25">
      <c r="A337" s="1">
        <v>2034</v>
      </c>
      <c r="B337" s="1">
        <v>2</v>
      </c>
      <c r="C337" s="2"/>
      <c r="D337" s="2"/>
      <c r="E337" s="26">
        <v>1184.2080000000001</v>
      </c>
      <c r="F337" s="16">
        <v>1072.47</v>
      </c>
      <c r="G337" s="16">
        <v>1052.8430000000001</v>
      </c>
      <c r="H337" s="16">
        <v>1044.3520000000001</v>
      </c>
      <c r="I337" s="16">
        <v>1061.1980000000001</v>
      </c>
      <c r="J337" s="16">
        <v>1036.9770000000001</v>
      </c>
      <c r="K337" s="16">
        <v>1020.704</v>
      </c>
      <c r="L337" s="16">
        <v>1020.7809999999999</v>
      </c>
      <c r="M337" s="16">
        <v>1037.7570000000001</v>
      </c>
      <c r="N337" s="16">
        <v>1036.557</v>
      </c>
      <c r="O337" s="16">
        <v>1028.279</v>
      </c>
      <c r="P337" s="16">
        <v>1026.875</v>
      </c>
      <c r="Q337" s="16">
        <v>1020.06</v>
      </c>
      <c r="R337" s="16">
        <v>1018.143</v>
      </c>
      <c r="S337" s="16">
        <v>1018.612</v>
      </c>
      <c r="T337" s="16">
        <v>1018.23</v>
      </c>
      <c r="U337" s="16">
        <v>1015.894</v>
      </c>
      <c r="V337" s="16">
        <v>1000.178</v>
      </c>
      <c r="W337">
        <v>964.16</v>
      </c>
      <c r="X337">
        <v>987.68799999999999</v>
      </c>
      <c r="Y337" s="16">
        <v>1046.5060000000001</v>
      </c>
      <c r="Z337" s="16">
        <v>1045.114</v>
      </c>
      <c r="AA337" s="16">
        <v>1049.9459999999999</v>
      </c>
      <c r="AB337" s="16">
        <v>1050.7329999999999</v>
      </c>
      <c r="AC337" s="16">
        <v>1010.771</v>
      </c>
      <c r="AD337" s="16">
        <v>1083.3869999999999</v>
      </c>
      <c r="AE337" s="28">
        <v>1114.963</v>
      </c>
      <c r="AF337" s="16">
        <v>1114.5989999999999</v>
      </c>
      <c r="AG337" s="29">
        <v>1181.567</v>
      </c>
      <c r="AH337" s="29">
        <v>1081.3979999999999</v>
      </c>
      <c r="AI337" s="29">
        <v>1156.8030000000001</v>
      </c>
      <c r="AJ337" s="29">
        <v>1258.4459999999999</v>
      </c>
      <c r="AK337" s="16">
        <v>1200.374</v>
      </c>
      <c r="AL337">
        <v>961.96600000000001</v>
      </c>
      <c r="AM337">
        <v>59.552</v>
      </c>
      <c r="AN337" s="30"/>
      <c r="AO337" s="31"/>
      <c r="AP337" s="29"/>
      <c r="AQ337" s="2"/>
    </row>
    <row r="338" spans="1:43" x14ac:dyDescent="0.25">
      <c r="A338" s="1">
        <v>2034</v>
      </c>
      <c r="B338" s="1">
        <v>3</v>
      </c>
      <c r="C338" s="2"/>
      <c r="D338" s="2"/>
      <c r="E338" s="26">
        <v>1009.648</v>
      </c>
      <c r="F338">
        <v>913.44200000000001</v>
      </c>
      <c r="G338">
        <v>896.61800000000005</v>
      </c>
      <c r="H338">
        <v>888.89300000000003</v>
      </c>
      <c r="I338">
        <v>903.88599999999997</v>
      </c>
      <c r="J338">
        <v>880.66200000000003</v>
      </c>
      <c r="K338">
        <v>878.38199999999995</v>
      </c>
      <c r="L338">
        <v>880.66200000000003</v>
      </c>
      <c r="M338">
        <v>891.62800000000004</v>
      </c>
      <c r="N338">
        <v>891.91700000000003</v>
      </c>
      <c r="O338">
        <v>881.56700000000001</v>
      </c>
      <c r="P338">
        <v>880.19200000000001</v>
      </c>
      <c r="Q338">
        <v>873.53300000000002</v>
      </c>
      <c r="R338">
        <v>871.62699999999995</v>
      </c>
      <c r="S338">
        <v>872.05899999999997</v>
      </c>
      <c r="T338">
        <v>871.68200000000002</v>
      </c>
      <c r="U338">
        <v>869.44</v>
      </c>
      <c r="V338">
        <v>854.06899999999996</v>
      </c>
      <c r="W338">
        <v>820.72799999999995</v>
      </c>
      <c r="X338">
        <v>843.20799999999997</v>
      </c>
      <c r="Y338">
        <v>893.97</v>
      </c>
      <c r="Z338">
        <v>883.36</v>
      </c>
      <c r="AA338">
        <v>891.67200000000003</v>
      </c>
      <c r="AB338">
        <v>892.43100000000004</v>
      </c>
      <c r="AC338">
        <v>873.36500000000001</v>
      </c>
      <c r="AD338">
        <v>935.22199999999998</v>
      </c>
      <c r="AE338" s="28">
        <v>964.61599999999999</v>
      </c>
      <c r="AF338">
        <v>964.28499999999997</v>
      </c>
      <c r="AG338" s="29">
        <v>1022.057</v>
      </c>
      <c r="AH338" s="29">
        <v>933.39700000000005</v>
      </c>
      <c r="AI338" s="29">
        <v>990.50099999999998</v>
      </c>
      <c r="AJ338" s="29">
        <v>1079.723</v>
      </c>
      <c r="AK338" s="16">
        <v>1050.5940000000001</v>
      </c>
      <c r="AL338">
        <v>815.76700000000005</v>
      </c>
      <c r="AM338">
        <v>58.656999999999996</v>
      </c>
      <c r="AN338" s="30"/>
      <c r="AO338" s="31"/>
      <c r="AP338" s="29"/>
      <c r="AQ338" s="2"/>
    </row>
    <row r="339" spans="1:43" x14ac:dyDescent="0.25">
      <c r="A339" s="1">
        <v>2034</v>
      </c>
      <c r="B339" s="1">
        <v>4</v>
      </c>
      <c r="C339" s="2"/>
      <c r="D339" s="2"/>
      <c r="E339" s="26">
        <v>874.09400000000005</v>
      </c>
      <c r="F339">
        <v>799.70399999999995</v>
      </c>
      <c r="G339">
        <v>786.44899999999996</v>
      </c>
      <c r="H339">
        <v>779.92399999999998</v>
      </c>
      <c r="I339">
        <v>793.22900000000004</v>
      </c>
      <c r="J339">
        <v>771.48299999999995</v>
      </c>
      <c r="K339">
        <v>774.26</v>
      </c>
      <c r="L339">
        <v>772.87900000000002</v>
      </c>
      <c r="M339">
        <v>778.64499999999998</v>
      </c>
      <c r="N339">
        <v>794.14499999999998</v>
      </c>
      <c r="O339">
        <v>785.08799999999997</v>
      </c>
      <c r="P339">
        <v>783.68200000000002</v>
      </c>
      <c r="Q339">
        <v>776.83500000000004</v>
      </c>
      <c r="R339">
        <v>774.85199999999998</v>
      </c>
      <c r="S339">
        <v>775.27200000000005</v>
      </c>
      <c r="T339">
        <v>774.88400000000001</v>
      </c>
      <c r="U339">
        <v>772.61699999999996</v>
      </c>
      <c r="V339">
        <v>757.05</v>
      </c>
      <c r="W339">
        <v>725.20899999999995</v>
      </c>
      <c r="X339">
        <v>748.01199999999994</v>
      </c>
      <c r="Y339">
        <v>791.72299999999996</v>
      </c>
      <c r="Z339">
        <v>782.96400000000006</v>
      </c>
      <c r="AA339">
        <v>793.47299999999996</v>
      </c>
      <c r="AB339">
        <v>794.23199999999997</v>
      </c>
      <c r="AC339">
        <v>749.32100000000003</v>
      </c>
      <c r="AD339">
        <v>801.33900000000006</v>
      </c>
      <c r="AE339" s="28">
        <v>829.17499999999995</v>
      </c>
      <c r="AF339">
        <v>828.68200000000002</v>
      </c>
      <c r="AG339" s="29">
        <v>881.12300000000005</v>
      </c>
      <c r="AH339" s="29">
        <v>799.13599999999997</v>
      </c>
      <c r="AI339" s="29">
        <v>832.625</v>
      </c>
      <c r="AJ339" s="29">
        <v>913.80200000000002</v>
      </c>
      <c r="AK339">
        <v>916.04</v>
      </c>
      <c r="AL339">
        <v>682.178</v>
      </c>
      <c r="AM339">
        <v>58.417000000000002</v>
      </c>
      <c r="AN339" s="30"/>
      <c r="AO339" s="31"/>
      <c r="AP339" s="29"/>
      <c r="AQ339" s="2"/>
    </row>
    <row r="340" spans="1:43" x14ac:dyDescent="0.25">
      <c r="A340" s="1">
        <v>2034</v>
      </c>
      <c r="B340" s="1">
        <v>5</v>
      </c>
      <c r="C340" s="2"/>
      <c r="D340" s="2"/>
      <c r="E340" s="26">
        <v>819.05100000000004</v>
      </c>
      <c r="F340">
        <v>750.87400000000002</v>
      </c>
      <c r="G340">
        <v>739.38300000000004</v>
      </c>
      <c r="H340">
        <v>733.505</v>
      </c>
      <c r="I340">
        <v>745.68499999999995</v>
      </c>
      <c r="J340">
        <v>725.21799999999996</v>
      </c>
      <c r="K340">
        <v>725.33799999999997</v>
      </c>
      <c r="L340">
        <v>724.19799999999998</v>
      </c>
      <c r="M340">
        <v>724.78</v>
      </c>
      <c r="N340">
        <v>777.226</v>
      </c>
      <c r="O340">
        <v>767.80499999999995</v>
      </c>
      <c r="P340">
        <v>766.40599999999995</v>
      </c>
      <c r="Q340">
        <v>759.35400000000004</v>
      </c>
      <c r="R340">
        <v>757.36900000000003</v>
      </c>
      <c r="S340">
        <v>757.755</v>
      </c>
      <c r="T340">
        <v>757.37199999999996</v>
      </c>
      <c r="U340">
        <v>755.18299999999999</v>
      </c>
      <c r="V340">
        <v>740.03899999999999</v>
      </c>
      <c r="W340">
        <v>711.91499999999996</v>
      </c>
      <c r="X340">
        <v>733.87400000000002</v>
      </c>
      <c r="Y340">
        <v>774.73500000000001</v>
      </c>
      <c r="Z340">
        <v>767.60199999999998</v>
      </c>
      <c r="AA340">
        <v>774.15499999999997</v>
      </c>
      <c r="AB340">
        <v>774.86800000000005</v>
      </c>
      <c r="AC340">
        <v>750.88800000000003</v>
      </c>
      <c r="AD340">
        <v>799.12400000000002</v>
      </c>
      <c r="AE340" s="28">
        <v>823.43899999999996</v>
      </c>
      <c r="AF340">
        <v>823.03</v>
      </c>
      <c r="AG340" s="29">
        <v>880.09199999999998</v>
      </c>
      <c r="AH340" s="29">
        <v>796.72799999999995</v>
      </c>
      <c r="AI340" s="29">
        <v>812.51900000000001</v>
      </c>
      <c r="AJ340" s="29">
        <v>894.45100000000002</v>
      </c>
      <c r="AK340">
        <v>914.83500000000004</v>
      </c>
      <c r="AL340">
        <v>678.52599999999995</v>
      </c>
      <c r="AM340">
        <v>59.027999999999999</v>
      </c>
      <c r="AN340" s="30"/>
      <c r="AO340" s="31"/>
      <c r="AP340" s="29"/>
      <c r="AQ340" s="2"/>
    </row>
    <row r="341" spans="1:43" x14ac:dyDescent="0.25">
      <c r="A341" s="1">
        <v>2034</v>
      </c>
      <c r="B341" s="1">
        <v>6</v>
      </c>
      <c r="C341" s="2"/>
      <c r="D341" s="2"/>
      <c r="E341" s="26">
        <v>1133.567</v>
      </c>
      <c r="F341" s="16">
        <v>1071.4960000000001</v>
      </c>
      <c r="G341" s="16">
        <v>1055.9960000000001</v>
      </c>
      <c r="H341" s="16">
        <v>1048.441</v>
      </c>
      <c r="I341" s="16">
        <v>1062.8530000000001</v>
      </c>
      <c r="J341" s="16">
        <v>1039.7729999999999</v>
      </c>
      <c r="K341" s="16">
        <v>1037.204</v>
      </c>
      <c r="L341" s="16">
        <v>1008.49</v>
      </c>
      <c r="M341" s="16">
        <v>1012.37</v>
      </c>
      <c r="N341" s="16">
        <v>1189.9549999999999</v>
      </c>
      <c r="O341" s="16">
        <v>1180.614</v>
      </c>
      <c r="P341" s="16">
        <v>1179.1610000000001</v>
      </c>
      <c r="Q341" s="16">
        <v>1171.2560000000001</v>
      </c>
      <c r="R341" s="16">
        <v>1169.0930000000001</v>
      </c>
      <c r="S341" s="16">
        <v>1169.502</v>
      </c>
      <c r="T341" s="16">
        <v>1169.105</v>
      </c>
      <c r="U341" s="16">
        <v>1166.8209999999999</v>
      </c>
      <c r="V341" s="16">
        <v>1151.2070000000001</v>
      </c>
      <c r="W341" s="16">
        <v>1125.3779999999999</v>
      </c>
      <c r="X341" s="16">
        <v>1148.124</v>
      </c>
      <c r="Y341" s="16">
        <v>1206.751</v>
      </c>
      <c r="Z341" s="16">
        <v>1200.9100000000001</v>
      </c>
      <c r="AA341" s="16">
        <v>1204.576</v>
      </c>
      <c r="AB341" s="16">
        <v>1205.3009999999999</v>
      </c>
      <c r="AC341" s="16">
        <v>1106.1969999999999</v>
      </c>
      <c r="AD341" s="16">
        <v>1176.5619999999999</v>
      </c>
      <c r="AE341" s="28">
        <v>1197.6769999999999</v>
      </c>
      <c r="AF341" s="16">
        <v>1197.2660000000001</v>
      </c>
      <c r="AG341" s="29">
        <v>1300.9079999999999</v>
      </c>
      <c r="AH341" s="29">
        <v>1173.01</v>
      </c>
      <c r="AI341" s="29">
        <v>1189.231</v>
      </c>
      <c r="AJ341" s="29">
        <v>1316.4870000000001</v>
      </c>
      <c r="AK341" s="16">
        <v>1291.829</v>
      </c>
      <c r="AL341" s="16">
        <v>1054.1869999999999</v>
      </c>
      <c r="AM341">
        <v>59.360999999999997</v>
      </c>
      <c r="AN341" s="30"/>
      <c r="AO341" s="31"/>
      <c r="AP341" s="29"/>
      <c r="AQ341" s="2"/>
    </row>
    <row r="342" spans="1:43" x14ac:dyDescent="0.25">
      <c r="A342" s="1">
        <v>2034</v>
      </c>
      <c r="B342" s="1">
        <v>7</v>
      </c>
      <c r="C342" s="2"/>
      <c r="D342" s="2"/>
      <c r="E342" s="26">
        <v>1465.691</v>
      </c>
      <c r="F342" s="16">
        <v>1357.5530000000001</v>
      </c>
      <c r="G342" s="16">
        <v>1335.9760000000001</v>
      </c>
      <c r="H342" s="16">
        <v>1325.1489999999999</v>
      </c>
      <c r="I342" s="16">
        <v>1342.6020000000001</v>
      </c>
      <c r="J342" s="16">
        <v>1314.0329999999999</v>
      </c>
      <c r="K342" s="16">
        <v>1312.306</v>
      </c>
      <c r="L342" s="16">
        <v>1300.7850000000001</v>
      </c>
      <c r="M342" s="16">
        <v>1303.4570000000001</v>
      </c>
      <c r="N342" s="16">
        <v>1618.527</v>
      </c>
      <c r="O342" s="16">
        <v>1605.798</v>
      </c>
      <c r="P342" s="16">
        <v>1604.3119999999999</v>
      </c>
      <c r="Q342" s="16">
        <v>1596.173</v>
      </c>
      <c r="R342" s="16">
        <v>1593.798</v>
      </c>
      <c r="S342" s="16">
        <v>1594.203</v>
      </c>
      <c r="T342" s="16">
        <v>1593.8009999999999</v>
      </c>
      <c r="U342" s="16">
        <v>1591.491</v>
      </c>
      <c r="V342" s="16">
        <v>1575.7529999999999</v>
      </c>
      <c r="W342" s="16">
        <v>1550.7809999999999</v>
      </c>
      <c r="X342" s="16">
        <v>1573.4369999999999</v>
      </c>
      <c r="Y342" s="16">
        <v>1653.0309999999999</v>
      </c>
      <c r="Z342" s="16">
        <v>1648.39</v>
      </c>
      <c r="AA342" s="16">
        <v>1649.8810000000001</v>
      </c>
      <c r="AB342" s="16">
        <v>1650.6469999999999</v>
      </c>
      <c r="AC342" s="16">
        <v>1496.79</v>
      </c>
      <c r="AD342" s="16">
        <v>1595.1310000000001</v>
      </c>
      <c r="AE342" s="28">
        <v>1613.2629999999999</v>
      </c>
      <c r="AF342" s="16">
        <v>1612.8240000000001</v>
      </c>
      <c r="AG342" s="29">
        <v>1768.884</v>
      </c>
      <c r="AH342" s="29">
        <v>1589.4390000000001</v>
      </c>
      <c r="AI342" s="29">
        <v>1613.798</v>
      </c>
      <c r="AJ342" s="29">
        <v>1794.1579999999999</v>
      </c>
      <c r="AK342" s="16">
        <v>1710.614</v>
      </c>
      <c r="AL342" s="16">
        <v>1468.3589999999999</v>
      </c>
      <c r="AM342">
        <v>60.512999999999998</v>
      </c>
      <c r="AN342" s="30"/>
      <c r="AO342" s="31"/>
      <c r="AP342" s="29"/>
      <c r="AQ342" s="2"/>
    </row>
    <row r="343" spans="1:43" x14ac:dyDescent="0.25">
      <c r="A343" s="1">
        <v>2034</v>
      </c>
      <c r="B343" s="1">
        <v>8</v>
      </c>
      <c r="C343" s="2"/>
      <c r="D343" s="2"/>
      <c r="E343" s="26">
        <v>1446.4380000000001</v>
      </c>
      <c r="F343" s="16">
        <v>1389.4770000000001</v>
      </c>
      <c r="G343" s="16">
        <v>1368.722</v>
      </c>
      <c r="H343" s="16">
        <v>1358.4159999999999</v>
      </c>
      <c r="I343" s="16">
        <v>1375.24</v>
      </c>
      <c r="J343" s="16">
        <v>1348.374</v>
      </c>
      <c r="K343" s="16">
        <v>1345.5160000000001</v>
      </c>
      <c r="L343" s="16">
        <v>1304.309</v>
      </c>
      <c r="M343" s="16">
        <v>1309.1030000000001</v>
      </c>
      <c r="N343" s="16">
        <v>1626.9780000000001</v>
      </c>
      <c r="O343" s="16">
        <v>1618.222</v>
      </c>
      <c r="P343" s="16">
        <v>1616.806</v>
      </c>
      <c r="Q343" s="16">
        <v>1608.9349999999999</v>
      </c>
      <c r="R343" s="16">
        <v>1606.6559999999999</v>
      </c>
      <c r="S343" s="16">
        <v>1607.06</v>
      </c>
      <c r="T343" s="16">
        <v>1606.675</v>
      </c>
      <c r="U343" s="16">
        <v>1604.4359999999999</v>
      </c>
      <c r="V343" s="16">
        <v>1589.443</v>
      </c>
      <c r="W343" s="16">
        <v>1564.626</v>
      </c>
      <c r="X343" s="16">
        <v>1586.7329999999999</v>
      </c>
      <c r="Y343" s="16">
        <v>1665.404</v>
      </c>
      <c r="Z343" s="16">
        <v>1661.5909999999999</v>
      </c>
      <c r="AA343" s="16">
        <v>1663.624</v>
      </c>
      <c r="AB343" s="16">
        <v>1664.347</v>
      </c>
      <c r="AC343" s="16">
        <v>1504.81</v>
      </c>
      <c r="AD343" s="16">
        <v>1601.7750000000001</v>
      </c>
      <c r="AE343" s="28">
        <v>1620.144</v>
      </c>
      <c r="AF343" s="16">
        <v>1619.6959999999999</v>
      </c>
      <c r="AG343" s="29">
        <v>1774.4269999999999</v>
      </c>
      <c r="AH343" s="29">
        <v>1596.5409999999999</v>
      </c>
      <c r="AI343" s="29">
        <v>1620.982</v>
      </c>
      <c r="AJ343" s="29">
        <v>1799.9659999999999</v>
      </c>
      <c r="AK343" s="16">
        <v>1716.271</v>
      </c>
      <c r="AL343" s="16">
        <v>1476.925</v>
      </c>
      <c r="AM343">
        <v>59.786999999999999</v>
      </c>
      <c r="AN343" s="30"/>
      <c r="AO343" s="31"/>
      <c r="AP343" s="29"/>
      <c r="AQ343" s="2"/>
    </row>
    <row r="344" spans="1:43" x14ac:dyDescent="0.25">
      <c r="A344" s="1">
        <v>2034</v>
      </c>
      <c r="B344" s="1">
        <v>9</v>
      </c>
      <c r="C344" s="2"/>
      <c r="D344" s="2"/>
      <c r="E344" s="26">
        <v>1310.223</v>
      </c>
      <c r="F344" s="16">
        <v>1215.252</v>
      </c>
      <c r="G344" s="16">
        <v>1196.318</v>
      </c>
      <c r="H344" s="16">
        <v>1187.376</v>
      </c>
      <c r="I344" s="16">
        <v>1203.6569999999999</v>
      </c>
      <c r="J344" s="16">
        <v>1178.817</v>
      </c>
      <c r="K344" s="16">
        <v>1175.9749999999999</v>
      </c>
      <c r="L344" s="16">
        <v>1154.1110000000001</v>
      </c>
      <c r="M344" s="16">
        <v>1157.403</v>
      </c>
      <c r="N344" s="16">
        <v>1420.8420000000001</v>
      </c>
      <c r="O344" s="16">
        <v>1413.104</v>
      </c>
      <c r="P344" s="16">
        <v>1411.6579999999999</v>
      </c>
      <c r="Q344" s="16">
        <v>1404.0329999999999</v>
      </c>
      <c r="R344" s="16">
        <v>1401.905</v>
      </c>
      <c r="S344" s="16">
        <v>1402.3440000000001</v>
      </c>
      <c r="T344" s="16">
        <v>1401.9459999999999</v>
      </c>
      <c r="U344" s="16">
        <v>1399.587</v>
      </c>
      <c r="V344" s="16">
        <v>1384.0530000000001</v>
      </c>
      <c r="W344" s="16">
        <v>1356.075</v>
      </c>
      <c r="X344" s="16">
        <v>1379.481</v>
      </c>
      <c r="Y344" s="16">
        <v>1450.9760000000001</v>
      </c>
      <c r="Z344" s="16">
        <v>1447.835</v>
      </c>
      <c r="AA344" s="16">
        <v>1450.0029999999999</v>
      </c>
      <c r="AB344" s="16">
        <v>1450.777</v>
      </c>
      <c r="AC344" s="16">
        <v>1317.4069999999999</v>
      </c>
      <c r="AD344" s="16">
        <v>1404.16</v>
      </c>
      <c r="AE344" s="28">
        <v>1425.85</v>
      </c>
      <c r="AF344" s="16">
        <v>1425.396</v>
      </c>
      <c r="AG344" s="29">
        <v>1559.57</v>
      </c>
      <c r="AH344" s="29">
        <v>1399.5139999999999</v>
      </c>
      <c r="AI344" s="29">
        <v>1420.0640000000001</v>
      </c>
      <c r="AJ344" s="29">
        <v>1580.396</v>
      </c>
      <c r="AK344" s="16">
        <v>1518.7470000000001</v>
      </c>
      <c r="AL344" s="16">
        <v>1280.2919999999999</v>
      </c>
      <c r="AM344">
        <v>59.564</v>
      </c>
      <c r="AN344" s="30"/>
      <c r="AO344" s="31"/>
      <c r="AP344" s="29"/>
      <c r="AQ344" s="2"/>
    </row>
    <row r="345" spans="1:43" x14ac:dyDescent="0.25">
      <c r="A345" s="1">
        <v>2034</v>
      </c>
      <c r="B345" s="1">
        <v>10</v>
      </c>
      <c r="C345" s="2"/>
      <c r="D345" s="2"/>
      <c r="E345" s="26">
        <v>883.50199999999995</v>
      </c>
      <c r="F345">
        <v>800.15499999999997</v>
      </c>
      <c r="G345">
        <v>788.60699999999997</v>
      </c>
      <c r="H345">
        <v>783.34900000000005</v>
      </c>
      <c r="I345">
        <v>795.72699999999998</v>
      </c>
      <c r="J345">
        <v>777.15</v>
      </c>
      <c r="K345">
        <v>775.74</v>
      </c>
      <c r="L345">
        <v>776.64400000000001</v>
      </c>
      <c r="M345">
        <v>778.67200000000003</v>
      </c>
      <c r="N345">
        <v>857.60799999999995</v>
      </c>
      <c r="O345">
        <v>855.08</v>
      </c>
      <c r="P345">
        <v>853.726</v>
      </c>
      <c r="Q345">
        <v>846.45600000000002</v>
      </c>
      <c r="R345">
        <v>844.52</v>
      </c>
      <c r="S345">
        <v>844.98299999999995</v>
      </c>
      <c r="T345">
        <v>844.60299999999995</v>
      </c>
      <c r="U345">
        <v>842.26900000000001</v>
      </c>
      <c r="V345">
        <v>827.29600000000005</v>
      </c>
      <c r="W345">
        <v>797.2</v>
      </c>
      <c r="X345">
        <v>820.70500000000004</v>
      </c>
      <c r="Y345">
        <v>864.98099999999999</v>
      </c>
      <c r="Z345">
        <v>862.27300000000002</v>
      </c>
      <c r="AA345">
        <v>866.88599999999997</v>
      </c>
      <c r="AB345">
        <v>867.63699999999994</v>
      </c>
      <c r="AC345">
        <v>810.87900000000002</v>
      </c>
      <c r="AD345">
        <v>862.13499999999999</v>
      </c>
      <c r="AE345" s="28">
        <v>887.98299999999995</v>
      </c>
      <c r="AF345">
        <v>887.49699999999996</v>
      </c>
      <c r="AG345" s="29">
        <v>951.84100000000001</v>
      </c>
      <c r="AH345" s="29">
        <v>859.84299999999996</v>
      </c>
      <c r="AI345" s="29">
        <v>873.98500000000001</v>
      </c>
      <c r="AJ345" s="29">
        <v>964.60699999999997</v>
      </c>
      <c r="AK345">
        <v>977.68</v>
      </c>
      <c r="AL345">
        <v>742.00400000000002</v>
      </c>
      <c r="AM345">
        <v>58.87</v>
      </c>
      <c r="AN345" s="30"/>
      <c r="AO345" s="31"/>
      <c r="AP345" s="29"/>
      <c r="AQ345" s="2"/>
    </row>
    <row r="346" spans="1:43" x14ac:dyDescent="0.25">
      <c r="A346" s="1">
        <v>2034</v>
      </c>
      <c r="B346" s="1">
        <v>11</v>
      </c>
      <c r="C346" s="2"/>
      <c r="D346" s="2"/>
      <c r="E346" s="26">
        <v>791.83399999999995</v>
      </c>
      <c r="F346">
        <v>715.46400000000006</v>
      </c>
      <c r="G346">
        <v>703.36400000000003</v>
      </c>
      <c r="H346">
        <v>697.31700000000001</v>
      </c>
      <c r="I346">
        <v>710.197</v>
      </c>
      <c r="J346">
        <v>689.63400000000001</v>
      </c>
      <c r="K346">
        <v>695.27300000000002</v>
      </c>
      <c r="L346">
        <v>695.92200000000003</v>
      </c>
      <c r="M346">
        <v>703.57500000000005</v>
      </c>
      <c r="N346">
        <v>711.70399999999995</v>
      </c>
      <c r="O346">
        <v>712.53599999999994</v>
      </c>
      <c r="P346">
        <v>711.23599999999999</v>
      </c>
      <c r="Q346">
        <v>704.42200000000003</v>
      </c>
      <c r="R346">
        <v>702.56700000000001</v>
      </c>
      <c r="S346">
        <v>703.04600000000005</v>
      </c>
      <c r="T346">
        <v>702.67600000000004</v>
      </c>
      <c r="U346">
        <v>700.34799999999996</v>
      </c>
      <c r="V346">
        <v>685.78899999999999</v>
      </c>
      <c r="W346">
        <v>653.34900000000005</v>
      </c>
      <c r="X346">
        <v>676.93799999999999</v>
      </c>
      <c r="Y346">
        <v>717.96600000000001</v>
      </c>
      <c r="Z346">
        <v>715.76099999999997</v>
      </c>
      <c r="AA346">
        <v>723.85699999999997</v>
      </c>
      <c r="AB346">
        <v>724.61500000000001</v>
      </c>
      <c r="AC346">
        <v>685.04899999999998</v>
      </c>
      <c r="AD346">
        <v>732.50400000000002</v>
      </c>
      <c r="AE346" s="28">
        <v>760.65899999999999</v>
      </c>
      <c r="AF346">
        <v>760.14700000000005</v>
      </c>
      <c r="AG346" s="29">
        <v>806.79100000000005</v>
      </c>
      <c r="AH346" s="29">
        <v>730.54899999999998</v>
      </c>
      <c r="AI346" s="29">
        <v>759.89400000000001</v>
      </c>
      <c r="AJ346" s="29">
        <v>835.14099999999996</v>
      </c>
      <c r="AK346">
        <v>846.72699999999998</v>
      </c>
      <c r="AL346">
        <v>614.34100000000001</v>
      </c>
      <c r="AM346">
        <v>58.048000000000002</v>
      </c>
      <c r="AN346" s="30"/>
      <c r="AO346" s="31"/>
      <c r="AP346" s="29"/>
      <c r="AQ346" s="2"/>
    </row>
    <row r="347" spans="1:43" x14ac:dyDescent="0.25">
      <c r="A347" s="1">
        <v>2034</v>
      </c>
      <c r="B347" s="1">
        <v>12</v>
      </c>
      <c r="C347" s="2"/>
      <c r="D347" s="2"/>
      <c r="E347" s="26">
        <v>1062.577</v>
      </c>
      <c r="F347">
        <v>958.78800000000001</v>
      </c>
      <c r="G347">
        <v>941.33699999999999</v>
      </c>
      <c r="H347">
        <v>933.66099999999994</v>
      </c>
      <c r="I347">
        <v>950.19</v>
      </c>
      <c r="J347">
        <v>926.68499999999995</v>
      </c>
      <c r="K347">
        <v>930.94</v>
      </c>
      <c r="L347">
        <v>932.05700000000002</v>
      </c>
      <c r="M347">
        <v>951.34299999999996</v>
      </c>
      <c r="N347">
        <v>950.447</v>
      </c>
      <c r="O347">
        <v>952.15300000000002</v>
      </c>
      <c r="P347">
        <v>950.80499999999995</v>
      </c>
      <c r="Q347">
        <v>943.71100000000001</v>
      </c>
      <c r="R347">
        <v>941.78700000000003</v>
      </c>
      <c r="S347">
        <v>942.32799999999997</v>
      </c>
      <c r="T347">
        <v>941.94</v>
      </c>
      <c r="U347">
        <v>939.41899999999998</v>
      </c>
      <c r="V347">
        <v>923.95699999999999</v>
      </c>
      <c r="W347">
        <v>887.404</v>
      </c>
      <c r="X347">
        <v>912.94200000000001</v>
      </c>
      <c r="Y347">
        <v>966.54399999999998</v>
      </c>
      <c r="Z347">
        <v>964.72799999999995</v>
      </c>
      <c r="AA347">
        <v>963.09199999999998</v>
      </c>
      <c r="AB347">
        <v>963.93899999999996</v>
      </c>
      <c r="AC347">
        <v>897.79600000000005</v>
      </c>
      <c r="AD347">
        <v>961.90700000000004</v>
      </c>
      <c r="AE347" s="28">
        <v>993.63499999999999</v>
      </c>
      <c r="AF347">
        <v>993.654</v>
      </c>
      <c r="AG347" s="29">
        <v>1052.7360000000001</v>
      </c>
      <c r="AH347" s="29">
        <v>960.41200000000003</v>
      </c>
      <c r="AI347" s="29">
        <v>1018.476</v>
      </c>
      <c r="AJ347" s="29">
        <v>1111.6199999999999</v>
      </c>
      <c r="AK347" s="16">
        <v>1077.848</v>
      </c>
      <c r="AL347">
        <v>841.75</v>
      </c>
      <c r="AM347">
        <v>58.975000000000001</v>
      </c>
      <c r="AN347" s="30"/>
      <c r="AO347" s="31"/>
      <c r="AP347" s="29"/>
      <c r="AQ347" s="2"/>
    </row>
    <row r="348" spans="1:43" x14ac:dyDescent="0.25">
      <c r="A348" s="1">
        <v>2035</v>
      </c>
      <c r="B348" s="1">
        <v>1</v>
      </c>
      <c r="C348" s="2"/>
      <c r="D348" s="2"/>
      <c r="E348" s="26">
        <v>1272.252</v>
      </c>
      <c r="F348" s="16">
        <v>1153.19</v>
      </c>
      <c r="G348" s="16">
        <v>1131.4639999999999</v>
      </c>
      <c r="H348" s="16">
        <v>1121.8030000000001</v>
      </c>
      <c r="I348" s="16">
        <v>1140.9059999999999</v>
      </c>
      <c r="J348" s="16">
        <v>1113.3579999999999</v>
      </c>
      <c r="K348" s="16">
        <v>1115.2719999999999</v>
      </c>
      <c r="L348" s="16">
        <v>1115.9090000000001</v>
      </c>
      <c r="M348" s="16">
        <v>1121.403</v>
      </c>
      <c r="N348" s="16">
        <v>1119.971</v>
      </c>
      <c r="O348" s="16">
        <v>1111.1220000000001</v>
      </c>
      <c r="P348" s="16">
        <v>1109.6130000000001</v>
      </c>
      <c r="Q348" s="16">
        <v>1102.683</v>
      </c>
      <c r="R348" s="16">
        <v>1100.6479999999999</v>
      </c>
      <c r="S348" s="16">
        <v>1101.181</v>
      </c>
      <c r="T348" s="16">
        <v>1100.7840000000001</v>
      </c>
      <c r="U348" s="16">
        <v>1098.498</v>
      </c>
      <c r="V348" s="16">
        <v>1082.1099999999999</v>
      </c>
      <c r="W348" s="16">
        <v>1043.3109999999999</v>
      </c>
      <c r="X348" s="16">
        <v>1068.692</v>
      </c>
      <c r="Y348" s="16">
        <v>1133.366</v>
      </c>
      <c r="Z348" s="16">
        <v>1131.867</v>
      </c>
      <c r="AA348" s="16">
        <v>1134.961</v>
      </c>
      <c r="AB348" s="16">
        <v>1135.8599999999999</v>
      </c>
      <c r="AC348" s="16">
        <v>1062.6679999999999</v>
      </c>
      <c r="AD348" s="16">
        <v>1143.3720000000001</v>
      </c>
      <c r="AE348" s="28">
        <v>1177.3</v>
      </c>
      <c r="AF348" s="16">
        <v>1176.9079999999999</v>
      </c>
      <c r="AG348" s="29">
        <v>1250.03</v>
      </c>
      <c r="AH348" s="29">
        <v>1141.318</v>
      </c>
      <c r="AI348" s="29">
        <v>1228.9069999999999</v>
      </c>
      <c r="AJ348" s="29">
        <v>1339.643</v>
      </c>
      <c r="AK348" s="16">
        <v>1260.106</v>
      </c>
      <c r="AL348" s="16">
        <v>1022.2329999999999</v>
      </c>
      <c r="AM348">
        <v>59.417999999999999</v>
      </c>
      <c r="AN348" s="30"/>
      <c r="AO348" s="31"/>
      <c r="AP348" s="29"/>
      <c r="AQ348" s="2"/>
    </row>
    <row r="349" spans="1:43" x14ac:dyDescent="0.25">
      <c r="A349" s="1">
        <v>2035</v>
      </c>
      <c r="B349" s="1">
        <v>2</v>
      </c>
      <c r="C349" s="2"/>
      <c r="D349" s="2"/>
      <c r="E349" s="26">
        <v>1138.6079999999999</v>
      </c>
      <c r="F349" s="16">
        <v>1030.5840000000001</v>
      </c>
      <c r="G349" s="16">
        <v>1011.2809999999999</v>
      </c>
      <c r="H349" s="16">
        <v>1002.5549999999999</v>
      </c>
      <c r="I349" s="16">
        <v>1019.797</v>
      </c>
      <c r="J349" s="16">
        <v>994.94</v>
      </c>
      <c r="K349" s="16">
        <v>977.55700000000002</v>
      </c>
      <c r="L349" s="16">
        <v>977.50199999999995</v>
      </c>
      <c r="M349" s="16">
        <v>993.69500000000005</v>
      </c>
      <c r="N349" s="16">
        <v>992.99099999999999</v>
      </c>
      <c r="O349">
        <v>983.12400000000002</v>
      </c>
      <c r="P349">
        <v>981.70799999999997</v>
      </c>
      <c r="Q349">
        <v>975.13499999999999</v>
      </c>
      <c r="R349">
        <v>973.24699999999996</v>
      </c>
      <c r="S349">
        <v>973.72199999999998</v>
      </c>
      <c r="T349">
        <v>973.35199999999998</v>
      </c>
      <c r="U349">
        <v>971.26300000000003</v>
      </c>
      <c r="V349">
        <v>956.05499999999995</v>
      </c>
      <c r="W349">
        <v>921.70600000000002</v>
      </c>
      <c r="X349">
        <v>944.89300000000003</v>
      </c>
      <c r="Y349" s="16">
        <v>1002.216</v>
      </c>
      <c r="Z349" s="16">
        <v>1000.89</v>
      </c>
      <c r="AA349" s="16">
        <v>1005.153</v>
      </c>
      <c r="AB349" s="16">
        <v>1005.97</v>
      </c>
      <c r="AC349">
        <v>967.40300000000002</v>
      </c>
      <c r="AD349" s="16">
        <v>1037.8489999999999</v>
      </c>
      <c r="AE349" s="28">
        <v>1068.403</v>
      </c>
      <c r="AF349" s="16">
        <v>1067.9069999999999</v>
      </c>
      <c r="AG349" s="29">
        <v>1132.4390000000001</v>
      </c>
      <c r="AH349" s="29">
        <v>1036.2950000000001</v>
      </c>
      <c r="AI349" s="29">
        <v>1111.25</v>
      </c>
      <c r="AJ349" s="29">
        <v>1208.93</v>
      </c>
      <c r="AK349" s="16">
        <v>1154.585</v>
      </c>
      <c r="AL349">
        <v>917.87199999999996</v>
      </c>
      <c r="AM349">
        <v>59.128</v>
      </c>
      <c r="AN349" s="30"/>
      <c r="AO349" s="31"/>
      <c r="AP349" s="29"/>
      <c r="AQ349" s="2"/>
    </row>
    <row r="350" spans="1:43" x14ac:dyDescent="0.25">
      <c r="A350" s="1">
        <v>2035</v>
      </c>
      <c r="B350" s="1">
        <v>3</v>
      </c>
      <c r="C350" s="2"/>
      <c r="D350" s="2"/>
      <c r="E350" s="26">
        <v>1031.3140000000001</v>
      </c>
      <c r="F350">
        <v>932.51599999999996</v>
      </c>
      <c r="G350">
        <v>914.97699999999998</v>
      </c>
      <c r="H350">
        <v>906.64099999999996</v>
      </c>
      <c r="I350">
        <v>922.94200000000001</v>
      </c>
      <c r="J350">
        <v>897.86699999999996</v>
      </c>
      <c r="K350">
        <v>895.928</v>
      </c>
      <c r="L350">
        <v>898.22199999999998</v>
      </c>
      <c r="M350">
        <v>908.67399999999998</v>
      </c>
      <c r="N350">
        <v>909.04200000000003</v>
      </c>
      <c r="O350">
        <v>897.93200000000002</v>
      </c>
      <c r="P350">
        <v>896.46600000000001</v>
      </c>
      <c r="Q350">
        <v>889.60900000000004</v>
      </c>
      <c r="R350">
        <v>887.61599999999999</v>
      </c>
      <c r="S350">
        <v>888.09199999999998</v>
      </c>
      <c r="T350">
        <v>887.70500000000004</v>
      </c>
      <c r="U350">
        <v>885.55399999999997</v>
      </c>
      <c r="V350">
        <v>869.779</v>
      </c>
      <c r="W350">
        <v>835.90099999999995</v>
      </c>
      <c r="X350">
        <v>859.68399999999997</v>
      </c>
      <c r="Y350">
        <v>912.35900000000004</v>
      </c>
      <c r="Z350">
        <v>901.71100000000001</v>
      </c>
      <c r="AA350">
        <v>909.86099999999999</v>
      </c>
      <c r="AB350">
        <v>910.7</v>
      </c>
      <c r="AC350">
        <v>888.72</v>
      </c>
      <c r="AD350">
        <v>952.45899999999995</v>
      </c>
      <c r="AE350" s="28">
        <v>982.649</v>
      </c>
      <c r="AF350">
        <v>982.16399999999999</v>
      </c>
      <c r="AG350" s="29">
        <v>1041.2809999999999</v>
      </c>
      <c r="AH350" s="29">
        <v>950.91</v>
      </c>
      <c r="AI350" s="29">
        <v>1011.235</v>
      </c>
      <c r="AJ350" s="29">
        <v>1102.2539999999999</v>
      </c>
      <c r="AK350" s="16">
        <v>1068.624</v>
      </c>
      <c r="AL350">
        <v>833.05799999999999</v>
      </c>
      <c r="AM350">
        <v>58.841999999999999</v>
      </c>
      <c r="AN350" s="30"/>
      <c r="AO350" s="31"/>
      <c r="AP350" s="29"/>
      <c r="AQ350" s="2"/>
    </row>
    <row r="351" spans="1:43" x14ac:dyDescent="0.25">
      <c r="A351" s="1">
        <v>2035</v>
      </c>
      <c r="B351" s="1">
        <v>4</v>
      </c>
      <c r="C351" s="2"/>
      <c r="D351" s="2"/>
      <c r="E351" s="26">
        <v>872.43</v>
      </c>
      <c r="F351">
        <v>797.83600000000001</v>
      </c>
      <c r="G351">
        <v>784.31700000000001</v>
      </c>
      <c r="H351">
        <v>777.48400000000004</v>
      </c>
      <c r="I351">
        <v>791.50699999999995</v>
      </c>
      <c r="J351">
        <v>768.73299999999995</v>
      </c>
      <c r="K351">
        <v>771.5</v>
      </c>
      <c r="L351">
        <v>770.07899999999995</v>
      </c>
      <c r="M351">
        <v>775.20600000000002</v>
      </c>
      <c r="N351">
        <v>790.99199999999996</v>
      </c>
      <c r="O351">
        <v>781.37300000000005</v>
      </c>
      <c r="P351">
        <v>779.90200000000004</v>
      </c>
      <c r="Q351">
        <v>773.00800000000004</v>
      </c>
      <c r="R351">
        <v>770.97799999999995</v>
      </c>
      <c r="S351">
        <v>771.428</v>
      </c>
      <c r="T351">
        <v>771.03800000000001</v>
      </c>
      <c r="U351">
        <v>768.91700000000003</v>
      </c>
      <c r="V351">
        <v>753.29300000000001</v>
      </c>
      <c r="W351">
        <v>721.70100000000002</v>
      </c>
      <c r="X351">
        <v>745.22400000000005</v>
      </c>
      <c r="Y351">
        <v>789.57299999999998</v>
      </c>
      <c r="Z351">
        <v>780.81700000000001</v>
      </c>
      <c r="AA351">
        <v>791.27599999999995</v>
      </c>
      <c r="AB351">
        <v>792.09299999999996</v>
      </c>
      <c r="AC351">
        <v>746.02</v>
      </c>
      <c r="AD351">
        <v>798.39400000000001</v>
      </c>
      <c r="AE351" s="28">
        <v>826.29300000000001</v>
      </c>
      <c r="AF351">
        <v>825.66300000000001</v>
      </c>
      <c r="AG351" s="29">
        <v>878.048</v>
      </c>
      <c r="AH351" s="29">
        <v>796.44299999999998</v>
      </c>
      <c r="AI351" s="29">
        <v>831.03399999999999</v>
      </c>
      <c r="AJ351" s="29">
        <v>911.83900000000006</v>
      </c>
      <c r="AK351">
        <v>913.46100000000001</v>
      </c>
      <c r="AL351">
        <v>679.65599999999995</v>
      </c>
      <c r="AM351">
        <v>58.402000000000001</v>
      </c>
      <c r="AN351" s="30"/>
      <c r="AO351" s="31"/>
      <c r="AP351" s="29"/>
      <c r="AQ351" s="2"/>
    </row>
    <row r="352" spans="1:43" x14ac:dyDescent="0.25">
      <c r="A352" s="1">
        <v>2035</v>
      </c>
      <c r="B352" s="1">
        <v>5</v>
      </c>
      <c r="C352" s="2"/>
      <c r="D352" s="2"/>
      <c r="E352" s="26">
        <v>819.27499999999998</v>
      </c>
      <c r="F352">
        <v>750.72799999999995</v>
      </c>
      <c r="G352">
        <v>738.98699999999997</v>
      </c>
      <c r="H352">
        <v>732.83500000000004</v>
      </c>
      <c r="I352">
        <v>745.69500000000005</v>
      </c>
      <c r="J352">
        <v>724.26</v>
      </c>
      <c r="K352">
        <v>724.37699999999995</v>
      </c>
      <c r="L352">
        <v>723.173</v>
      </c>
      <c r="M352">
        <v>723.53599999999994</v>
      </c>
      <c r="N352">
        <v>777.00599999999997</v>
      </c>
      <c r="O352">
        <v>767.05799999999999</v>
      </c>
      <c r="P352">
        <v>765.59199999999998</v>
      </c>
      <c r="Q352">
        <v>758.47500000000002</v>
      </c>
      <c r="R352">
        <v>756.43799999999999</v>
      </c>
      <c r="S352">
        <v>756.85400000000004</v>
      </c>
      <c r="T352">
        <v>756.46799999999996</v>
      </c>
      <c r="U352">
        <v>754.41600000000005</v>
      </c>
      <c r="V352">
        <v>739.18100000000004</v>
      </c>
      <c r="W352">
        <v>711.20500000000004</v>
      </c>
      <c r="X352">
        <v>733.92499999999995</v>
      </c>
      <c r="Y352">
        <v>775.54100000000005</v>
      </c>
      <c r="Z352">
        <v>768.40700000000004</v>
      </c>
      <c r="AA352">
        <v>774.90599999999995</v>
      </c>
      <c r="AB352">
        <v>775.67700000000002</v>
      </c>
      <c r="AC352">
        <v>750.36199999999997</v>
      </c>
      <c r="AD352">
        <v>799.096</v>
      </c>
      <c r="AE352" s="28">
        <v>823.53899999999999</v>
      </c>
      <c r="AF352">
        <v>822.99900000000002</v>
      </c>
      <c r="AG352" s="29">
        <v>880.14099999999996</v>
      </c>
      <c r="AH352" s="29">
        <v>796.92399999999998</v>
      </c>
      <c r="AI352" s="29">
        <v>813.31200000000001</v>
      </c>
      <c r="AJ352" s="29">
        <v>895.06500000000005</v>
      </c>
      <c r="AK352">
        <v>915.18</v>
      </c>
      <c r="AL352">
        <v>678.84400000000005</v>
      </c>
      <c r="AM352">
        <v>59.033999999999999</v>
      </c>
      <c r="AN352" s="30"/>
      <c r="AO352" s="31"/>
      <c r="AP352" s="29"/>
      <c r="AQ352" s="2"/>
    </row>
    <row r="353" spans="1:43" x14ac:dyDescent="0.25">
      <c r="A353" s="1">
        <v>2035</v>
      </c>
      <c r="B353" s="1">
        <v>6</v>
      </c>
      <c r="C353" s="2"/>
      <c r="D353" s="2"/>
      <c r="E353" s="26">
        <v>1139.6859999999999</v>
      </c>
      <c r="F353" s="16">
        <v>1076.347</v>
      </c>
      <c r="G353" s="16">
        <v>1060.3910000000001</v>
      </c>
      <c r="H353" s="16">
        <v>1052.376</v>
      </c>
      <c r="I353" s="16">
        <v>1067.7139999999999</v>
      </c>
      <c r="J353" s="16">
        <v>1043.249</v>
      </c>
      <c r="K353" s="16">
        <v>1040.5630000000001</v>
      </c>
      <c r="L353" s="16">
        <v>1011.915</v>
      </c>
      <c r="M353" s="16">
        <v>1016.2809999999999</v>
      </c>
      <c r="N353" s="16">
        <v>1198.5329999999999</v>
      </c>
      <c r="O353" s="16">
        <v>1188.2049999999999</v>
      </c>
      <c r="P353" s="16">
        <v>1186.6769999999999</v>
      </c>
      <c r="Q353" s="16">
        <v>1178.664</v>
      </c>
      <c r="R353" s="16">
        <v>1176.4349999999999</v>
      </c>
      <c r="S353" s="16">
        <v>1176.8779999999999</v>
      </c>
      <c r="T353" s="16">
        <v>1176.4749999999999</v>
      </c>
      <c r="U353" s="16">
        <v>1174.32</v>
      </c>
      <c r="V353" s="16">
        <v>1158.508</v>
      </c>
      <c r="W353" s="16">
        <v>1132.625</v>
      </c>
      <c r="X353" s="16">
        <v>1156.2840000000001</v>
      </c>
      <c r="Y353" s="16">
        <v>1216.454</v>
      </c>
      <c r="Z353" s="16">
        <v>1210.6030000000001</v>
      </c>
      <c r="AA353" s="16">
        <v>1213.9639999999999</v>
      </c>
      <c r="AB353" s="16">
        <v>1214.7529999999999</v>
      </c>
      <c r="AC353" s="16">
        <v>1112.473</v>
      </c>
      <c r="AD353" s="16">
        <v>1184.3430000000001</v>
      </c>
      <c r="AE353" s="28">
        <v>1205.8679999999999</v>
      </c>
      <c r="AF353" s="16">
        <v>1205.3230000000001</v>
      </c>
      <c r="AG353" s="29">
        <v>1309.99</v>
      </c>
      <c r="AH353" s="29">
        <v>1181.1210000000001</v>
      </c>
      <c r="AI353" s="29">
        <v>1198.1669999999999</v>
      </c>
      <c r="AJ353" s="29">
        <v>1326.394</v>
      </c>
      <c r="AK353" s="16">
        <v>1300.2080000000001</v>
      </c>
      <c r="AL353" s="16">
        <v>1062.3019999999999</v>
      </c>
      <c r="AM353">
        <v>59.426000000000002</v>
      </c>
      <c r="AN353" s="30"/>
      <c r="AO353" s="31"/>
      <c r="AP353" s="29"/>
      <c r="AQ353" s="2"/>
    </row>
    <row r="354" spans="1:43" x14ac:dyDescent="0.25">
      <c r="A354" s="1">
        <v>2035</v>
      </c>
      <c r="B354" s="1">
        <v>7</v>
      </c>
      <c r="C354" s="2"/>
      <c r="D354" s="2"/>
      <c r="E354" s="26">
        <v>1470.847</v>
      </c>
      <c r="F354" s="16">
        <v>1361.443</v>
      </c>
      <c r="G354" s="16">
        <v>1339.2670000000001</v>
      </c>
      <c r="H354" s="16">
        <v>1327.9829999999999</v>
      </c>
      <c r="I354" s="16">
        <v>1346.5039999999999</v>
      </c>
      <c r="J354" s="16">
        <v>1316.6990000000001</v>
      </c>
      <c r="K354" s="16">
        <v>1314.866</v>
      </c>
      <c r="L354" s="16">
        <v>1303.3800000000001</v>
      </c>
      <c r="M354" s="16">
        <v>1306.49</v>
      </c>
      <c r="N354" s="16">
        <v>1629.365</v>
      </c>
      <c r="O354" s="16">
        <v>1615.671</v>
      </c>
      <c r="P354" s="16">
        <v>1614.1089999999999</v>
      </c>
      <c r="Q354" s="16">
        <v>1605.866</v>
      </c>
      <c r="R354" s="16">
        <v>1603.421</v>
      </c>
      <c r="S354" s="16">
        <v>1603.8589999999999</v>
      </c>
      <c r="T354" s="16">
        <v>1603.451</v>
      </c>
      <c r="U354" s="16">
        <v>1601.2739999999999</v>
      </c>
      <c r="V354" s="16">
        <v>1585.354</v>
      </c>
      <c r="W354" s="16">
        <v>1560.3579999999999</v>
      </c>
      <c r="X354" s="16">
        <v>1583.896</v>
      </c>
      <c r="Y354" s="16">
        <v>1665.539</v>
      </c>
      <c r="Z354" s="16">
        <v>1660.894</v>
      </c>
      <c r="AA354" s="16">
        <v>1662.095</v>
      </c>
      <c r="AB354" s="16">
        <v>1662.8779999999999</v>
      </c>
      <c r="AC354" s="16">
        <v>1504.0509999999999</v>
      </c>
      <c r="AD354" s="16">
        <v>1604.62</v>
      </c>
      <c r="AE354" s="28">
        <v>1623.298</v>
      </c>
      <c r="AF354" s="16">
        <v>1622.7360000000001</v>
      </c>
      <c r="AG354" s="29">
        <v>1780.3140000000001</v>
      </c>
      <c r="AH354" s="29">
        <v>1599.43</v>
      </c>
      <c r="AI354" s="29">
        <v>1625.039</v>
      </c>
      <c r="AJ354" s="29">
        <v>1806.92</v>
      </c>
      <c r="AK354" s="16">
        <v>1720.9549999999999</v>
      </c>
      <c r="AL354" s="16">
        <v>1478.251</v>
      </c>
      <c r="AM354">
        <v>60.625</v>
      </c>
      <c r="AN354" s="30"/>
      <c r="AO354" s="31"/>
      <c r="AP354" s="29"/>
      <c r="AQ354" s="2"/>
    </row>
    <row r="355" spans="1:43" x14ac:dyDescent="0.25">
      <c r="A355" s="1">
        <v>2035</v>
      </c>
      <c r="B355" s="1">
        <v>8</v>
      </c>
      <c r="C355" s="2"/>
      <c r="D355" s="2"/>
      <c r="E355" s="26">
        <v>1455.5619999999999</v>
      </c>
      <c r="F355" s="16">
        <v>1396.778</v>
      </c>
      <c r="G355" s="16">
        <v>1375.346</v>
      </c>
      <c r="H355" s="16">
        <v>1364.5219999999999</v>
      </c>
      <c r="I355" s="16">
        <v>1382.4570000000001</v>
      </c>
      <c r="J355" s="16">
        <v>1354.2170000000001</v>
      </c>
      <c r="K355" s="16">
        <v>1351.2280000000001</v>
      </c>
      <c r="L355" s="16">
        <v>1310.395</v>
      </c>
      <c r="M355" s="16">
        <v>1315.838</v>
      </c>
      <c r="N355" s="16">
        <v>1642.6659999999999</v>
      </c>
      <c r="O355" s="16">
        <v>1632.693</v>
      </c>
      <c r="P355" s="16">
        <v>1631.202</v>
      </c>
      <c r="Q355" s="16">
        <v>1623.2170000000001</v>
      </c>
      <c r="R355" s="16">
        <v>1620.8689999999999</v>
      </c>
      <c r="S355" s="16">
        <v>1621.306</v>
      </c>
      <c r="T355" s="16">
        <v>1620.915</v>
      </c>
      <c r="U355" s="16">
        <v>1618.797</v>
      </c>
      <c r="V355" s="16">
        <v>1603.579</v>
      </c>
      <c r="W355" s="16">
        <v>1578.6489999999999</v>
      </c>
      <c r="X355" s="16">
        <v>1601.66</v>
      </c>
      <c r="Y355" s="16">
        <v>1682.617</v>
      </c>
      <c r="Z355" s="16">
        <v>1678.796</v>
      </c>
      <c r="AA355" s="16">
        <v>1680.4110000000001</v>
      </c>
      <c r="AB355" s="16">
        <v>1681.154</v>
      </c>
      <c r="AC355" s="16">
        <v>1516.3230000000001</v>
      </c>
      <c r="AD355" s="16">
        <v>1615.8420000000001</v>
      </c>
      <c r="AE355" s="28">
        <v>1634.7950000000001</v>
      </c>
      <c r="AF355" s="16">
        <v>1634.2270000000001</v>
      </c>
      <c r="AG355" s="29">
        <v>1790.999</v>
      </c>
      <c r="AH355" s="29">
        <v>1611.0740000000001</v>
      </c>
      <c r="AI355" s="29">
        <v>1636.855</v>
      </c>
      <c r="AJ355" s="29">
        <v>1817.9680000000001</v>
      </c>
      <c r="AK355" s="16">
        <v>1731.182</v>
      </c>
      <c r="AL355" s="16">
        <v>1491.3230000000001</v>
      </c>
      <c r="AM355">
        <v>59.914000000000001</v>
      </c>
      <c r="AN355" s="30"/>
      <c r="AO355" s="31"/>
      <c r="AP355" s="29"/>
      <c r="AQ355" s="2"/>
    </row>
    <row r="356" spans="1:43" x14ac:dyDescent="0.25">
      <c r="A356" s="1">
        <v>2035</v>
      </c>
      <c r="B356" s="1">
        <v>9</v>
      </c>
      <c r="C356" s="2"/>
      <c r="D356" s="2"/>
      <c r="E356" s="26">
        <v>1316.9970000000001</v>
      </c>
      <c r="F356" s="16">
        <v>1220.579</v>
      </c>
      <c r="G356" s="16">
        <v>1201.069</v>
      </c>
      <c r="H356" s="16">
        <v>1191.6859999999999</v>
      </c>
      <c r="I356" s="16">
        <v>1209.002</v>
      </c>
      <c r="J356" s="16">
        <v>1182.924</v>
      </c>
      <c r="K356" s="16">
        <v>1179.9570000000001</v>
      </c>
      <c r="L356" s="16">
        <v>1158.2339999999999</v>
      </c>
      <c r="M356" s="16">
        <v>1162.0809999999999</v>
      </c>
      <c r="N356" s="16">
        <v>1432.443</v>
      </c>
      <c r="O356" s="16">
        <v>1423.635</v>
      </c>
      <c r="P356" s="16">
        <v>1422.1130000000001</v>
      </c>
      <c r="Q356" s="16">
        <v>1414.3820000000001</v>
      </c>
      <c r="R356" s="16">
        <v>1412.1880000000001</v>
      </c>
      <c r="S356" s="16">
        <v>1412.6610000000001</v>
      </c>
      <c r="T356" s="16">
        <v>1412.2570000000001</v>
      </c>
      <c r="U356" s="16">
        <v>1410.0260000000001</v>
      </c>
      <c r="V356" s="16">
        <v>1394.2860000000001</v>
      </c>
      <c r="W356" s="16">
        <v>1366.2429999999999</v>
      </c>
      <c r="X356" s="16">
        <v>1390.5619999999999</v>
      </c>
      <c r="Y356" s="16">
        <v>1463.9880000000001</v>
      </c>
      <c r="Z356" s="16">
        <v>1460.8389999999999</v>
      </c>
      <c r="AA356" s="16">
        <v>1462.66</v>
      </c>
      <c r="AB356" s="16">
        <v>1463.453</v>
      </c>
      <c r="AC356" s="16">
        <v>1325.7550000000001</v>
      </c>
      <c r="AD356" s="16">
        <v>1414.5519999999999</v>
      </c>
      <c r="AE356" s="28">
        <v>1436.7449999999999</v>
      </c>
      <c r="AF356" s="16">
        <v>1436.163</v>
      </c>
      <c r="AG356" s="29">
        <v>1571.8230000000001</v>
      </c>
      <c r="AH356" s="29">
        <v>1410.326</v>
      </c>
      <c r="AI356" s="29">
        <v>1431.962</v>
      </c>
      <c r="AJ356" s="29">
        <v>1593.7840000000001</v>
      </c>
      <c r="AK356" s="16">
        <v>1529.883</v>
      </c>
      <c r="AL356" s="16">
        <v>1291.04</v>
      </c>
      <c r="AM356">
        <v>59.661000000000001</v>
      </c>
      <c r="AN356" s="30"/>
      <c r="AO356" s="31"/>
      <c r="AP356" s="29"/>
      <c r="AQ356" s="2"/>
    </row>
    <row r="357" spans="1:43" x14ac:dyDescent="0.25">
      <c r="A357" s="1">
        <v>2035</v>
      </c>
      <c r="B357" s="1">
        <v>10</v>
      </c>
      <c r="C357" s="2"/>
      <c r="D357" s="2"/>
      <c r="E357" s="26">
        <v>889.02599999999995</v>
      </c>
      <c r="F357">
        <v>804.60799999999995</v>
      </c>
      <c r="G357">
        <v>792.67399999999998</v>
      </c>
      <c r="H357">
        <v>787.10299999999995</v>
      </c>
      <c r="I357">
        <v>800.27700000000004</v>
      </c>
      <c r="J357">
        <v>780.64499999999998</v>
      </c>
      <c r="K357">
        <v>779.12199999999996</v>
      </c>
      <c r="L357">
        <v>780.03700000000003</v>
      </c>
      <c r="M357">
        <v>782.43799999999999</v>
      </c>
      <c r="N357">
        <v>863.48599999999999</v>
      </c>
      <c r="O357">
        <v>860.07600000000002</v>
      </c>
      <c r="P357">
        <v>858.649</v>
      </c>
      <c r="Q357">
        <v>851.27700000000004</v>
      </c>
      <c r="R357">
        <v>849.28</v>
      </c>
      <c r="S357">
        <v>849.77599999999995</v>
      </c>
      <c r="T357">
        <v>849.39099999999996</v>
      </c>
      <c r="U357">
        <v>847.18100000000004</v>
      </c>
      <c r="V357">
        <v>832.01199999999994</v>
      </c>
      <c r="W357">
        <v>801.86199999999997</v>
      </c>
      <c r="X357">
        <v>826.26700000000005</v>
      </c>
      <c r="Y357">
        <v>871.66600000000005</v>
      </c>
      <c r="Z357">
        <v>868.94600000000003</v>
      </c>
      <c r="AA357">
        <v>873.28499999999997</v>
      </c>
      <c r="AB357">
        <v>874.07399999999996</v>
      </c>
      <c r="AC357">
        <v>815.48299999999995</v>
      </c>
      <c r="AD357">
        <v>867.69600000000003</v>
      </c>
      <c r="AE357" s="28">
        <v>893.846</v>
      </c>
      <c r="AF357">
        <v>893.22900000000004</v>
      </c>
      <c r="AG357" s="29">
        <v>958.13199999999995</v>
      </c>
      <c r="AH357" s="29">
        <v>865.62800000000004</v>
      </c>
      <c r="AI357" s="29">
        <v>880.42899999999997</v>
      </c>
      <c r="AJ357" s="29">
        <v>971.52</v>
      </c>
      <c r="AK357">
        <v>983.71500000000003</v>
      </c>
      <c r="AL357">
        <v>747.80499999999995</v>
      </c>
      <c r="AM357">
        <v>58.927999999999997</v>
      </c>
      <c r="AN357" s="30"/>
      <c r="AO357" s="31"/>
      <c r="AP357" s="29"/>
      <c r="AQ357" s="2"/>
    </row>
    <row r="358" spans="1:43" x14ac:dyDescent="0.25">
      <c r="A358" s="1">
        <v>2035</v>
      </c>
      <c r="B358" s="1">
        <v>11</v>
      </c>
      <c r="C358" s="2"/>
      <c r="D358" s="2"/>
      <c r="E358" s="26">
        <v>823.22400000000005</v>
      </c>
      <c r="F358">
        <v>742.98699999999997</v>
      </c>
      <c r="G358">
        <v>730.07100000000003</v>
      </c>
      <c r="H358">
        <v>723.47500000000002</v>
      </c>
      <c r="I358">
        <v>737.62199999999996</v>
      </c>
      <c r="J358">
        <v>715.24699999999996</v>
      </c>
      <c r="K358">
        <v>720.76099999999997</v>
      </c>
      <c r="L358">
        <v>721.34299999999996</v>
      </c>
      <c r="M358">
        <v>730.57299999999998</v>
      </c>
      <c r="N358">
        <v>739.64800000000002</v>
      </c>
      <c r="O358">
        <v>738.79</v>
      </c>
      <c r="P358">
        <v>737.38599999999997</v>
      </c>
      <c r="Q358">
        <v>730.28899999999999</v>
      </c>
      <c r="R358">
        <v>728.32299999999998</v>
      </c>
      <c r="S358">
        <v>728.85199999999998</v>
      </c>
      <c r="T358">
        <v>728.46799999999996</v>
      </c>
      <c r="U358">
        <v>726.19600000000003</v>
      </c>
      <c r="V358">
        <v>710.98299999999995</v>
      </c>
      <c r="W358">
        <v>677.50099999999998</v>
      </c>
      <c r="X358">
        <v>702.68700000000001</v>
      </c>
      <c r="Y358">
        <v>745.97699999999998</v>
      </c>
      <c r="Z358">
        <v>743.70399999999995</v>
      </c>
      <c r="AA358">
        <v>751.02800000000002</v>
      </c>
      <c r="AB358">
        <v>751.84900000000005</v>
      </c>
      <c r="AC358">
        <v>709.65099999999995</v>
      </c>
      <c r="AD358">
        <v>759.35199999999998</v>
      </c>
      <c r="AE358" s="28">
        <v>788.67600000000004</v>
      </c>
      <c r="AF358">
        <v>788.00900000000001</v>
      </c>
      <c r="AG358" s="29">
        <v>836.47</v>
      </c>
      <c r="AH358" s="29">
        <v>757.55200000000002</v>
      </c>
      <c r="AI358" s="29">
        <v>789.08799999999997</v>
      </c>
      <c r="AJ358" s="29">
        <v>866.97199999999998</v>
      </c>
      <c r="AK358">
        <v>874.48900000000003</v>
      </c>
      <c r="AL358">
        <v>640.86800000000005</v>
      </c>
      <c r="AM358">
        <v>58.356000000000002</v>
      </c>
      <c r="AN358" s="30"/>
      <c r="AO358" s="31"/>
      <c r="AP358" s="29"/>
      <c r="AQ358" s="2"/>
    </row>
    <row r="359" spans="1:43" x14ac:dyDescent="0.25">
      <c r="A359" s="1">
        <v>2035</v>
      </c>
      <c r="B359" s="1">
        <v>12</v>
      </c>
      <c r="C359" s="2"/>
      <c r="D359" s="2"/>
      <c r="E359" s="26">
        <v>1083.251</v>
      </c>
      <c r="F359" s="16">
        <v>976.96</v>
      </c>
      <c r="G359">
        <v>958.73400000000004</v>
      </c>
      <c r="H359">
        <v>950.52800000000002</v>
      </c>
      <c r="I359">
        <v>968.29200000000003</v>
      </c>
      <c r="J359">
        <v>943.18499999999995</v>
      </c>
      <c r="K359" s="16">
        <v>947.50699999999995</v>
      </c>
      <c r="L359">
        <v>948.64</v>
      </c>
      <c r="M359">
        <v>967.399</v>
      </c>
      <c r="N359">
        <v>966.58699999999999</v>
      </c>
      <c r="O359">
        <v>967.51400000000001</v>
      </c>
      <c r="P359">
        <v>966.07299999999998</v>
      </c>
      <c r="Q359">
        <v>958.78700000000003</v>
      </c>
      <c r="R359">
        <v>956.77800000000002</v>
      </c>
      <c r="S359">
        <v>957.36099999999999</v>
      </c>
      <c r="T359">
        <v>956.96299999999997</v>
      </c>
      <c r="U359">
        <v>954.54</v>
      </c>
      <c r="V359">
        <v>938.68600000000004</v>
      </c>
      <c r="W359">
        <v>901.63300000000004</v>
      </c>
      <c r="X359">
        <v>928.45699999999999</v>
      </c>
      <c r="Y359">
        <v>983.94200000000001</v>
      </c>
      <c r="Z359">
        <v>982.08900000000006</v>
      </c>
      <c r="AA359">
        <v>980.28300000000002</v>
      </c>
      <c r="AB359">
        <v>981.18299999999999</v>
      </c>
      <c r="AC359">
        <v>912.14700000000005</v>
      </c>
      <c r="AD359">
        <v>978.13300000000004</v>
      </c>
      <c r="AE359" s="28">
        <v>1010.648</v>
      </c>
      <c r="AF359" s="16">
        <v>1010.511</v>
      </c>
      <c r="AG359" s="29">
        <v>1070.883</v>
      </c>
      <c r="AH359" s="29">
        <v>976.92600000000004</v>
      </c>
      <c r="AI359" s="29">
        <v>1038.1759999999999</v>
      </c>
      <c r="AJ359" s="29">
        <v>1133.04</v>
      </c>
      <c r="AK359" s="16">
        <v>1094.876</v>
      </c>
      <c r="AL359">
        <v>858.05200000000002</v>
      </c>
      <c r="AM359">
        <v>59.155999999999999</v>
      </c>
      <c r="AN359" s="30"/>
      <c r="AO359" s="31"/>
      <c r="AP359" s="29"/>
      <c r="AQ359" s="2"/>
    </row>
    <row r="360" spans="1:43" x14ac:dyDescent="0.25">
      <c r="A360" s="1">
        <v>2036</v>
      </c>
      <c r="B360" s="1">
        <v>1</v>
      </c>
      <c r="C360" s="2"/>
      <c r="D360" s="2"/>
      <c r="E360" s="26">
        <v>1285.1389999999999</v>
      </c>
      <c r="F360" s="16">
        <v>1164.3230000000001</v>
      </c>
      <c r="G360" s="16">
        <v>1141.8009999999999</v>
      </c>
      <c r="H360" s="16">
        <v>1131.6179999999999</v>
      </c>
      <c r="I360" s="16">
        <v>1151.845</v>
      </c>
      <c r="J360" s="16">
        <v>1122.819</v>
      </c>
      <c r="K360" s="16">
        <v>1125.049</v>
      </c>
      <c r="L360" s="16">
        <v>1125.7190000000001</v>
      </c>
      <c r="M360" s="16">
        <v>1130.6780000000001</v>
      </c>
      <c r="N360" s="16">
        <v>1129.193</v>
      </c>
      <c r="O360" s="16">
        <v>1119.7909999999999</v>
      </c>
      <c r="P360" s="16">
        <v>1118.1980000000001</v>
      </c>
      <c r="Q360" s="16">
        <v>1111.182</v>
      </c>
      <c r="R360" s="16">
        <v>1109.076</v>
      </c>
      <c r="S360" s="16">
        <v>1109.6489999999999</v>
      </c>
      <c r="T360" s="16">
        <v>1109.2449999999999</v>
      </c>
      <c r="U360" s="16">
        <v>1107.0820000000001</v>
      </c>
      <c r="V360" s="16">
        <v>1090.4369999999999</v>
      </c>
      <c r="W360" s="16">
        <v>1051.452</v>
      </c>
      <c r="X360" s="16">
        <v>1077.972</v>
      </c>
      <c r="Y360" s="16">
        <v>1144.374</v>
      </c>
      <c r="Z360" s="16">
        <v>1142.856</v>
      </c>
      <c r="AA360" s="16">
        <v>1145.991</v>
      </c>
      <c r="AB360" s="16">
        <v>1146.941</v>
      </c>
      <c r="AC360" s="16">
        <v>1070.491</v>
      </c>
      <c r="AD360" s="16">
        <v>1152.972</v>
      </c>
      <c r="AE360" s="28">
        <v>1187.5029999999999</v>
      </c>
      <c r="AF360" s="16">
        <v>1186.94</v>
      </c>
      <c r="AG360" s="29">
        <v>1260.9939999999999</v>
      </c>
      <c r="AH360" s="29">
        <v>1151.309</v>
      </c>
      <c r="AI360" s="29">
        <v>1239.5160000000001</v>
      </c>
      <c r="AJ360" s="29">
        <v>1351.174</v>
      </c>
      <c r="AK360" s="16">
        <v>1270.4659999999999</v>
      </c>
      <c r="AL360" s="16">
        <v>1032.1959999999999</v>
      </c>
      <c r="AM360">
        <v>59.517000000000003</v>
      </c>
      <c r="AN360" s="30"/>
      <c r="AO360" s="31"/>
      <c r="AP360" s="29"/>
      <c r="AQ360" s="2"/>
    </row>
    <row r="361" spans="1:43" x14ac:dyDescent="0.25">
      <c r="A361" s="1">
        <v>2036</v>
      </c>
      <c r="B361" s="1">
        <v>2</v>
      </c>
      <c r="C361" s="2"/>
      <c r="D361" s="2"/>
      <c r="E361" s="26">
        <v>1148.1679999999999</v>
      </c>
      <c r="F361" s="16">
        <v>1038.7449999999999</v>
      </c>
      <c r="G361" s="16">
        <v>1018.771</v>
      </c>
      <c r="H361" s="16">
        <v>1009.5940000000001</v>
      </c>
      <c r="I361" s="16">
        <v>1027.8140000000001</v>
      </c>
      <c r="J361" s="16">
        <v>1001.667</v>
      </c>
      <c r="K361" s="16">
        <v>984.44399999999996</v>
      </c>
      <c r="L361" s="16">
        <v>984.40599999999995</v>
      </c>
      <c r="M361" s="16">
        <v>1000.22</v>
      </c>
      <c r="N361" s="16">
        <v>999.49599999999998</v>
      </c>
      <c r="O361" s="16">
        <v>989.05399999999997</v>
      </c>
      <c r="P361">
        <v>987.56299999999999</v>
      </c>
      <c r="Q361">
        <v>980.92499999999995</v>
      </c>
      <c r="R361">
        <v>978.97500000000002</v>
      </c>
      <c r="S361">
        <v>979.48599999999999</v>
      </c>
      <c r="T361">
        <v>979.11</v>
      </c>
      <c r="U361">
        <v>977.13900000000001</v>
      </c>
      <c r="V361">
        <v>961.71799999999996</v>
      </c>
      <c r="W361">
        <v>927.26199999999994</v>
      </c>
      <c r="X361">
        <v>951.447</v>
      </c>
      <c r="Y361" s="16">
        <v>1010.198</v>
      </c>
      <c r="Z361" s="16">
        <v>1008.857</v>
      </c>
      <c r="AA361" s="16">
        <v>1013.109</v>
      </c>
      <c r="AB361" s="16">
        <v>1013.972</v>
      </c>
      <c r="AC361">
        <v>972.73199999999997</v>
      </c>
      <c r="AD361" s="16">
        <v>1044.6030000000001</v>
      </c>
      <c r="AE361" s="28">
        <v>1075.635</v>
      </c>
      <c r="AF361" s="16">
        <v>1074.9849999999999</v>
      </c>
      <c r="AG361" s="29">
        <v>1140.2049999999999</v>
      </c>
      <c r="AH361" s="29">
        <v>1043.3910000000001</v>
      </c>
      <c r="AI361" s="29">
        <v>1118.742</v>
      </c>
      <c r="AJ361" s="29">
        <v>1217.038</v>
      </c>
      <c r="AK361" s="16">
        <v>1161.9870000000001</v>
      </c>
      <c r="AL361">
        <v>924.97299999999996</v>
      </c>
      <c r="AM361">
        <v>59.204000000000001</v>
      </c>
      <c r="AN361" s="30"/>
      <c r="AO361" s="31"/>
      <c r="AP361" s="29"/>
      <c r="AQ361" s="2"/>
    </row>
    <row r="362" spans="1:43" x14ac:dyDescent="0.25">
      <c r="A362" s="1">
        <v>2036</v>
      </c>
      <c r="B362" s="1">
        <v>3</v>
      </c>
      <c r="C362" s="2"/>
      <c r="D362" s="2"/>
      <c r="E362" s="26">
        <v>1024.1559999999999</v>
      </c>
      <c r="F362">
        <v>925.6</v>
      </c>
      <c r="G362">
        <v>907.73400000000004</v>
      </c>
      <c r="H362">
        <v>899.11500000000001</v>
      </c>
      <c r="I362">
        <v>916.07100000000003</v>
      </c>
      <c r="J362">
        <v>890.14800000000002</v>
      </c>
      <c r="K362">
        <v>888.03099999999995</v>
      </c>
      <c r="L362">
        <v>890.31299999999999</v>
      </c>
      <c r="M362">
        <v>900.37599999999998</v>
      </c>
      <c r="N362">
        <v>900.803</v>
      </c>
      <c r="O362">
        <v>889.02200000000005</v>
      </c>
      <c r="P362">
        <v>887.5</v>
      </c>
      <c r="Q362">
        <v>880.68499999999995</v>
      </c>
      <c r="R362">
        <v>878.65700000000004</v>
      </c>
      <c r="S362">
        <v>879.15899999999999</v>
      </c>
      <c r="T362">
        <v>878.77200000000005</v>
      </c>
      <c r="U362">
        <v>876.77800000000002</v>
      </c>
      <c r="V362">
        <v>861.02099999999996</v>
      </c>
      <c r="W362">
        <v>827.577</v>
      </c>
      <c r="X362">
        <v>851.95500000000004</v>
      </c>
      <c r="Y362">
        <v>905.10799999999995</v>
      </c>
      <c r="Z362">
        <v>894.47199999999998</v>
      </c>
      <c r="AA362">
        <v>902.553</v>
      </c>
      <c r="AB362">
        <v>903.42399999999998</v>
      </c>
      <c r="AC362">
        <v>880.23199999999997</v>
      </c>
      <c r="AD362">
        <v>944.22</v>
      </c>
      <c r="AE362" s="28">
        <v>974.37800000000004</v>
      </c>
      <c r="AF362">
        <v>973.74800000000005</v>
      </c>
      <c r="AG362" s="29">
        <v>1032.53</v>
      </c>
      <c r="AH362" s="29">
        <v>942.99</v>
      </c>
      <c r="AI362" s="29">
        <v>1002.707</v>
      </c>
      <c r="AJ362" s="29">
        <v>1092.8150000000001</v>
      </c>
      <c r="AK362" s="16">
        <v>1060.7260000000001</v>
      </c>
      <c r="AL362">
        <v>825.42700000000002</v>
      </c>
      <c r="AM362">
        <v>58.774999999999999</v>
      </c>
      <c r="AN362" s="30"/>
      <c r="AO362" s="31"/>
      <c r="AP362" s="29"/>
      <c r="AQ362" s="2"/>
    </row>
    <row r="363" spans="1:43" x14ac:dyDescent="0.25">
      <c r="A363" s="1">
        <v>2036</v>
      </c>
      <c r="B363" s="1">
        <v>4</v>
      </c>
      <c r="C363" s="2"/>
      <c r="D363" s="2"/>
      <c r="E363" s="26">
        <v>875.88099999999997</v>
      </c>
      <c r="F363">
        <v>800.51199999999994</v>
      </c>
      <c r="G363">
        <v>786.63</v>
      </c>
      <c r="H363">
        <v>779.48400000000004</v>
      </c>
      <c r="I363">
        <v>794.31899999999996</v>
      </c>
      <c r="J363">
        <v>770.50599999999997</v>
      </c>
      <c r="K363">
        <v>773.24800000000005</v>
      </c>
      <c r="L363">
        <v>771.80899999999997</v>
      </c>
      <c r="M363">
        <v>776.95500000000004</v>
      </c>
      <c r="N363">
        <v>793.04700000000003</v>
      </c>
      <c r="O363">
        <v>782.75099999999998</v>
      </c>
      <c r="P363">
        <v>781.20899999999995</v>
      </c>
      <c r="Q363">
        <v>774.28099999999995</v>
      </c>
      <c r="R363">
        <v>772.19399999999996</v>
      </c>
      <c r="S363">
        <v>772.67600000000004</v>
      </c>
      <c r="T363">
        <v>772.28099999999995</v>
      </c>
      <c r="U363">
        <v>770.29300000000001</v>
      </c>
      <c r="V363">
        <v>754.51700000000005</v>
      </c>
      <c r="W363">
        <v>722.96799999999996</v>
      </c>
      <c r="X363">
        <v>747.36800000000005</v>
      </c>
      <c r="Y363">
        <v>792.64800000000002</v>
      </c>
      <c r="Z363">
        <v>783.88499999999999</v>
      </c>
      <c r="AA363">
        <v>794.21699999999998</v>
      </c>
      <c r="AB363">
        <v>795.072</v>
      </c>
      <c r="AC363">
        <v>747.58500000000004</v>
      </c>
      <c r="AD363">
        <v>800.61599999999999</v>
      </c>
      <c r="AE363" s="28">
        <v>828.74800000000005</v>
      </c>
      <c r="AF363">
        <v>827.97799999999995</v>
      </c>
      <c r="AG363" s="29">
        <v>880.55600000000004</v>
      </c>
      <c r="AH363" s="29">
        <v>798.904</v>
      </c>
      <c r="AI363" s="29">
        <v>833.52099999999996</v>
      </c>
      <c r="AJ363" s="29">
        <v>914.28599999999994</v>
      </c>
      <c r="AK363">
        <v>916.14300000000003</v>
      </c>
      <c r="AL363">
        <v>682.18600000000004</v>
      </c>
      <c r="AM363">
        <v>58.44</v>
      </c>
      <c r="AN363" s="30"/>
      <c r="AO363" s="31"/>
      <c r="AP363" s="29"/>
      <c r="AQ363" s="2"/>
    </row>
    <row r="364" spans="1:43" x14ac:dyDescent="0.25">
      <c r="A364" s="1">
        <v>2036</v>
      </c>
      <c r="B364" s="1">
        <v>5</v>
      </c>
      <c r="C364" s="2"/>
      <c r="D364" s="2"/>
      <c r="E364" s="26">
        <v>839.09699999999998</v>
      </c>
      <c r="F364">
        <v>767.69</v>
      </c>
      <c r="G364">
        <v>755.34</v>
      </c>
      <c r="H364">
        <v>748.71299999999997</v>
      </c>
      <c r="I364">
        <v>762.63699999999994</v>
      </c>
      <c r="J364">
        <v>739.62900000000002</v>
      </c>
      <c r="K364">
        <v>739.399</v>
      </c>
      <c r="L364">
        <v>738.35900000000004</v>
      </c>
      <c r="M364">
        <v>740.52499999999998</v>
      </c>
      <c r="N364">
        <v>796.39499999999998</v>
      </c>
      <c r="O364">
        <v>784.69200000000001</v>
      </c>
      <c r="P364">
        <v>783.13499999999999</v>
      </c>
      <c r="Q364">
        <v>775.86800000000005</v>
      </c>
      <c r="R364">
        <v>773.74099999999999</v>
      </c>
      <c r="S364">
        <v>774.2</v>
      </c>
      <c r="T364">
        <v>773.803</v>
      </c>
      <c r="U364">
        <v>771.84100000000001</v>
      </c>
      <c r="V364">
        <v>756.13099999999997</v>
      </c>
      <c r="W364">
        <v>727.553</v>
      </c>
      <c r="X364">
        <v>751.58600000000001</v>
      </c>
      <c r="Y364">
        <v>795.01400000000001</v>
      </c>
      <c r="Z364">
        <v>787.83500000000004</v>
      </c>
      <c r="AA364">
        <v>793.53200000000004</v>
      </c>
      <c r="AB364">
        <v>794.35599999999999</v>
      </c>
      <c r="AC364">
        <v>766.85900000000004</v>
      </c>
      <c r="AD364">
        <v>817.24900000000002</v>
      </c>
      <c r="AE364" s="28">
        <v>842.41899999999998</v>
      </c>
      <c r="AF364">
        <v>841.73500000000001</v>
      </c>
      <c r="AG364" s="29">
        <v>900.26400000000001</v>
      </c>
      <c r="AH364" s="29">
        <v>815.24599999999998</v>
      </c>
      <c r="AI364" s="29">
        <v>832.00199999999995</v>
      </c>
      <c r="AJ364" s="29">
        <v>915.43100000000004</v>
      </c>
      <c r="AK364">
        <v>934.05</v>
      </c>
      <c r="AL364">
        <v>696.89599999999996</v>
      </c>
      <c r="AM364">
        <v>59.238999999999997</v>
      </c>
      <c r="AN364" s="30"/>
      <c r="AO364" s="31"/>
      <c r="AP364" s="29"/>
      <c r="AQ364" s="2"/>
    </row>
    <row r="365" spans="1:43" x14ac:dyDescent="0.25">
      <c r="A365" s="1">
        <v>2036</v>
      </c>
      <c r="B365" s="1">
        <v>6</v>
      </c>
      <c r="C365" s="2"/>
      <c r="D365" s="2"/>
      <c r="E365" s="26">
        <v>1147.434</v>
      </c>
      <c r="F365" s="16">
        <v>1082.596</v>
      </c>
      <c r="G365" s="16">
        <v>1066.1289999999999</v>
      </c>
      <c r="H365" s="16">
        <v>1057.68</v>
      </c>
      <c r="I365" s="16">
        <v>1073.9770000000001</v>
      </c>
      <c r="J365" s="16">
        <v>1048.2070000000001</v>
      </c>
      <c r="K365" s="16">
        <v>1045.373</v>
      </c>
      <c r="L365" s="16">
        <v>1016.876</v>
      </c>
      <c r="M365" s="16">
        <v>1021.913</v>
      </c>
      <c r="N365" s="16">
        <v>1208.0329999999999</v>
      </c>
      <c r="O365" s="16">
        <v>1196.6179999999999</v>
      </c>
      <c r="P365" s="16">
        <v>1195.0119999999999</v>
      </c>
      <c r="Q365" s="16">
        <v>1186.9380000000001</v>
      </c>
      <c r="R365" s="16">
        <v>1184.6410000000001</v>
      </c>
      <c r="S365" s="16">
        <v>1185.117</v>
      </c>
      <c r="T365" s="16">
        <v>1184.7090000000001</v>
      </c>
      <c r="U365" s="16">
        <v>1182.6790000000001</v>
      </c>
      <c r="V365" s="16">
        <v>1166.6369999999999</v>
      </c>
      <c r="W365" s="16">
        <v>1140.6420000000001</v>
      </c>
      <c r="X365" s="16">
        <v>1165.271</v>
      </c>
      <c r="Y365" s="16">
        <v>1227.0519999999999</v>
      </c>
      <c r="Z365" s="16">
        <v>1221.1869999999999</v>
      </c>
      <c r="AA365" s="16">
        <v>1224.173</v>
      </c>
      <c r="AB365" s="16">
        <v>1225.0039999999999</v>
      </c>
      <c r="AC365" s="16">
        <v>1119.5920000000001</v>
      </c>
      <c r="AD365" s="16">
        <v>1192.9659999999999</v>
      </c>
      <c r="AE365" s="28">
        <v>1214.953</v>
      </c>
      <c r="AF365" s="16">
        <v>1214.2719999999999</v>
      </c>
      <c r="AG365" s="29">
        <v>1319.9369999999999</v>
      </c>
      <c r="AH365" s="29">
        <v>1190.08</v>
      </c>
      <c r="AI365" s="29">
        <v>1207.259</v>
      </c>
      <c r="AJ365" s="29">
        <v>1336.38</v>
      </c>
      <c r="AK365" s="16">
        <v>1309.4690000000001</v>
      </c>
      <c r="AL365" s="16">
        <v>1071.2360000000001</v>
      </c>
      <c r="AM365">
        <v>59.508000000000003</v>
      </c>
      <c r="AN365" s="30"/>
      <c r="AO365" s="31"/>
      <c r="AP365" s="29"/>
      <c r="AQ365" s="2"/>
    </row>
    <row r="366" spans="1:43" x14ac:dyDescent="0.25">
      <c r="A366" s="1">
        <v>2036</v>
      </c>
      <c r="B366" s="1">
        <v>7</v>
      </c>
      <c r="C366" s="2"/>
      <c r="D366" s="2"/>
      <c r="E366" s="26">
        <v>1471.9069999999999</v>
      </c>
      <c r="F366" s="16">
        <v>1361.8219999999999</v>
      </c>
      <c r="G366" s="16">
        <v>1339.18</v>
      </c>
      <c r="H366" s="16">
        <v>1327.4380000000001</v>
      </c>
      <c r="I366" s="16">
        <v>1346.95</v>
      </c>
      <c r="J366" s="16">
        <v>1315.902</v>
      </c>
      <c r="K366" s="16">
        <v>1313.9929999999999</v>
      </c>
      <c r="L366" s="16">
        <v>1302.2270000000001</v>
      </c>
      <c r="M366" s="16">
        <v>1305.537</v>
      </c>
      <c r="N366" s="16">
        <v>1632.99</v>
      </c>
      <c r="O366" s="16">
        <v>1618.693</v>
      </c>
      <c r="P366" s="16">
        <v>1617.057</v>
      </c>
      <c r="Q366" s="16">
        <v>1608.7829999999999</v>
      </c>
      <c r="R366" s="16">
        <v>1606.2729999999999</v>
      </c>
      <c r="S366" s="16">
        <v>1606.741</v>
      </c>
      <c r="T366" s="16">
        <v>1606.329</v>
      </c>
      <c r="U366" s="16">
        <v>1604.289</v>
      </c>
      <c r="V366" s="16">
        <v>1588.239</v>
      </c>
      <c r="W366" s="16">
        <v>1563.3109999999999</v>
      </c>
      <c r="X366" s="16">
        <v>1587.683</v>
      </c>
      <c r="Y366" s="16">
        <v>1671.002</v>
      </c>
      <c r="Z366" s="16">
        <v>1666.354</v>
      </c>
      <c r="AA366" s="16">
        <v>1667.4169999999999</v>
      </c>
      <c r="AB366" s="16">
        <v>1668.24</v>
      </c>
      <c r="AC366" s="16">
        <v>1505.0609999999999</v>
      </c>
      <c r="AD366" s="16">
        <v>1607.231</v>
      </c>
      <c r="AE366" s="28">
        <v>1626.43</v>
      </c>
      <c r="AF366" s="16">
        <v>1625.749</v>
      </c>
      <c r="AG366" s="29">
        <v>1783.9580000000001</v>
      </c>
      <c r="AH366" s="29">
        <v>1602.5989999999999</v>
      </c>
      <c r="AI366" s="29">
        <v>1628.2560000000001</v>
      </c>
      <c r="AJ366" s="29">
        <v>1810.54</v>
      </c>
      <c r="AK366" s="16">
        <v>1724.3240000000001</v>
      </c>
      <c r="AL366" s="16">
        <v>1481.4659999999999</v>
      </c>
      <c r="AM366">
        <v>60.664000000000001</v>
      </c>
      <c r="AN366" s="30"/>
      <c r="AO366" s="31"/>
      <c r="AP366" s="29"/>
      <c r="AQ366" s="2"/>
    </row>
    <row r="367" spans="1:43" x14ac:dyDescent="0.25">
      <c r="A367" s="1">
        <v>2036</v>
      </c>
      <c r="B367" s="1">
        <v>8</v>
      </c>
      <c r="C367" s="2"/>
      <c r="D367" s="2"/>
      <c r="E367" s="26">
        <v>1463.998</v>
      </c>
      <c r="F367" s="16">
        <v>1403.4849999999999</v>
      </c>
      <c r="G367" s="16">
        <v>1381.4269999999999</v>
      </c>
      <c r="H367" s="16">
        <v>1370.0250000000001</v>
      </c>
      <c r="I367" s="16">
        <v>1389.0630000000001</v>
      </c>
      <c r="J367" s="16">
        <v>1359.2919999999999</v>
      </c>
      <c r="K367" s="16">
        <v>1356.174</v>
      </c>
      <c r="L367" s="16">
        <v>1315.623</v>
      </c>
      <c r="M367" s="16">
        <v>1321.6759999999999</v>
      </c>
      <c r="N367" s="16">
        <v>1655.144</v>
      </c>
      <c r="O367" s="16">
        <v>1644.0719999999999</v>
      </c>
      <c r="P367" s="16">
        <v>1642.5060000000001</v>
      </c>
      <c r="Q367" s="16">
        <v>1634.4659999999999</v>
      </c>
      <c r="R367" s="16">
        <v>1632.048</v>
      </c>
      <c r="S367" s="16">
        <v>1632.5170000000001</v>
      </c>
      <c r="T367" s="16">
        <v>1632.1210000000001</v>
      </c>
      <c r="U367" s="16">
        <v>1630.124</v>
      </c>
      <c r="V367" s="16">
        <v>1614.6890000000001</v>
      </c>
      <c r="W367" s="16">
        <v>1589.662</v>
      </c>
      <c r="X367" s="16">
        <v>1613.588</v>
      </c>
      <c r="Y367" s="16">
        <v>1696.6869999999999</v>
      </c>
      <c r="Z367" s="16">
        <v>1692.857</v>
      </c>
      <c r="AA367" s="16">
        <v>1694.09</v>
      </c>
      <c r="AB367" s="16">
        <v>1694.874</v>
      </c>
      <c r="AC367" s="16">
        <v>1525.075</v>
      </c>
      <c r="AD367" s="16">
        <v>1626.8009999999999</v>
      </c>
      <c r="AE367" s="28">
        <v>1646.3579999999999</v>
      </c>
      <c r="AF367" s="16">
        <v>1645.6679999999999</v>
      </c>
      <c r="AG367" s="29">
        <v>1804.018</v>
      </c>
      <c r="AH367" s="29">
        <v>1622.5340000000001</v>
      </c>
      <c r="AI367" s="29">
        <v>1648.5160000000001</v>
      </c>
      <c r="AJ367" s="29">
        <v>1831.124</v>
      </c>
      <c r="AK367" s="16">
        <v>1742.9829999999999</v>
      </c>
      <c r="AL367" s="16">
        <v>1502.6869999999999</v>
      </c>
      <c r="AM367">
        <v>60.024000000000001</v>
      </c>
      <c r="AN367" s="30"/>
      <c r="AO367" s="31"/>
      <c r="AP367" s="29"/>
      <c r="AQ367" s="2"/>
    </row>
    <row r="368" spans="1:43" x14ac:dyDescent="0.25">
      <c r="A368" s="1">
        <v>2036</v>
      </c>
      <c r="B368" s="1">
        <v>9</v>
      </c>
      <c r="C368" s="2"/>
      <c r="D368" s="2"/>
      <c r="E368" s="26">
        <v>1328.9490000000001</v>
      </c>
      <c r="F368" s="16">
        <v>1230.3420000000001</v>
      </c>
      <c r="G368" s="16">
        <v>1210.1759999999999</v>
      </c>
      <c r="H368" s="16">
        <v>1200.2</v>
      </c>
      <c r="I368" s="16">
        <v>1218.652</v>
      </c>
      <c r="J368" s="16">
        <v>1190.9359999999999</v>
      </c>
      <c r="K368" s="16">
        <v>1187.787</v>
      </c>
      <c r="L368" s="16">
        <v>1166.4949999999999</v>
      </c>
      <c r="M368" s="16">
        <v>1171.2449999999999</v>
      </c>
      <c r="N368" s="16">
        <v>1448.0150000000001</v>
      </c>
      <c r="O368" s="16">
        <v>1437.8219999999999</v>
      </c>
      <c r="P368" s="16">
        <v>1436.22</v>
      </c>
      <c r="Q368" s="16">
        <v>1428.4159999999999</v>
      </c>
      <c r="R368" s="16">
        <v>1426.15</v>
      </c>
      <c r="S368" s="16">
        <v>1426.6590000000001</v>
      </c>
      <c r="T368" s="16">
        <v>1426.248</v>
      </c>
      <c r="U368" s="16">
        <v>1424.1379999999999</v>
      </c>
      <c r="V368" s="16">
        <v>1408.12</v>
      </c>
      <c r="W368" s="16">
        <v>1379.883</v>
      </c>
      <c r="X368" s="16">
        <v>1405.222</v>
      </c>
      <c r="Y368" s="16">
        <v>1480.817</v>
      </c>
      <c r="Z368" s="16">
        <v>1477.653</v>
      </c>
      <c r="AA368" s="16">
        <v>1478.953</v>
      </c>
      <c r="AB368" s="16">
        <v>1479.7929999999999</v>
      </c>
      <c r="AC368" s="16">
        <v>1337.6189999999999</v>
      </c>
      <c r="AD368" s="16">
        <v>1428.607</v>
      </c>
      <c r="AE368" s="28">
        <v>1451.4090000000001</v>
      </c>
      <c r="AF368" s="16">
        <v>1450.691</v>
      </c>
      <c r="AG368" s="29">
        <v>1588.1189999999999</v>
      </c>
      <c r="AH368" s="29">
        <v>1424.7919999999999</v>
      </c>
      <c r="AI368" s="29">
        <v>1446.6659999999999</v>
      </c>
      <c r="AJ368" s="29">
        <v>1610.2349999999999</v>
      </c>
      <c r="AK368" s="16">
        <v>1544.7650000000001</v>
      </c>
      <c r="AL368" s="16">
        <v>1305.3610000000001</v>
      </c>
      <c r="AM368">
        <v>59.801000000000002</v>
      </c>
      <c r="AN368" s="30"/>
      <c r="AO368" s="31"/>
      <c r="AP368" s="29"/>
      <c r="AQ368" s="2"/>
    </row>
    <row r="369" spans="1:43" x14ac:dyDescent="0.25">
      <c r="A369" s="1">
        <v>2036</v>
      </c>
      <c r="B369" s="1">
        <v>10</v>
      </c>
      <c r="C369" s="2"/>
      <c r="D369" s="2"/>
      <c r="E369" s="26">
        <v>890.08699999999999</v>
      </c>
      <c r="F369">
        <v>805.178</v>
      </c>
      <c r="G369">
        <v>792.98900000000003</v>
      </c>
      <c r="H369">
        <v>787.15899999999999</v>
      </c>
      <c r="I369">
        <v>801.048</v>
      </c>
      <c r="J369">
        <v>780.52</v>
      </c>
      <c r="K369">
        <v>778.96699999999998</v>
      </c>
      <c r="L369">
        <v>779.81</v>
      </c>
      <c r="M369">
        <v>782.25300000000004</v>
      </c>
      <c r="N369">
        <v>864.39200000000005</v>
      </c>
      <c r="O369">
        <v>860.43200000000002</v>
      </c>
      <c r="P369">
        <v>858.93700000000001</v>
      </c>
      <c r="Q369">
        <v>851.54200000000003</v>
      </c>
      <c r="R369">
        <v>849.49300000000005</v>
      </c>
      <c r="S369">
        <v>850.01900000000001</v>
      </c>
      <c r="T369">
        <v>849.62900000000002</v>
      </c>
      <c r="U369">
        <v>847.55200000000002</v>
      </c>
      <c r="V369">
        <v>832.26800000000003</v>
      </c>
      <c r="W369">
        <v>802.221</v>
      </c>
      <c r="X369">
        <v>827.43</v>
      </c>
      <c r="Y369">
        <v>873.70100000000002</v>
      </c>
      <c r="Z369">
        <v>870.97699999999998</v>
      </c>
      <c r="AA369">
        <v>875.22400000000005</v>
      </c>
      <c r="AB369">
        <v>876.04899999999998</v>
      </c>
      <c r="AC369">
        <v>815.93200000000002</v>
      </c>
      <c r="AD369">
        <v>868.72900000000004</v>
      </c>
      <c r="AE369" s="28">
        <v>895.05799999999999</v>
      </c>
      <c r="AF369">
        <v>894.31399999999996</v>
      </c>
      <c r="AG369" s="29">
        <v>959.31</v>
      </c>
      <c r="AH369" s="29">
        <v>866.91</v>
      </c>
      <c r="AI369" s="29">
        <v>881.70699999999999</v>
      </c>
      <c r="AJ369" s="29">
        <v>972.60500000000002</v>
      </c>
      <c r="AK369">
        <v>985.16600000000005</v>
      </c>
      <c r="AL369">
        <v>749.18100000000004</v>
      </c>
      <c r="AM369">
        <v>58.947000000000003</v>
      </c>
      <c r="AN369" s="30"/>
      <c r="AO369" s="31"/>
      <c r="AP369" s="29"/>
      <c r="AQ369" s="2"/>
    </row>
    <row r="370" spans="1:43" x14ac:dyDescent="0.25">
      <c r="A370" s="1">
        <v>2036</v>
      </c>
      <c r="B370" s="1">
        <v>11</v>
      </c>
      <c r="C370" s="2"/>
      <c r="D370" s="2"/>
      <c r="E370" s="26">
        <v>812.69799999999998</v>
      </c>
      <c r="F370">
        <v>733.26300000000003</v>
      </c>
      <c r="G370">
        <v>720.27300000000002</v>
      </c>
      <c r="H370">
        <v>713.51300000000003</v>
      </c>
      <c r="I370">
        <v>728.18499999999995</v>
      </c>
      <c r="J370">
        <v>705.226</v>
      </c>
      <c r="K370">
        <v>710.76599999999996</v>
      </c>
      <c r="L370">
        <v>711.36400000000003</v>
      </c>
      <c r="M370">
        <v>719.721</v>
      </c>
      <c r="N370">
        <v>728.67899999999997</v>
      </c>
      <c r="O370">
        <v>727.65599999999995</v>
      </c>
      <c r="P370">
        <v>726.202</v>
      </c>
      <c r="Q370">
        <v>719.17100000000005</v>
      </c>
      <c r="R370">
        <v>717.17899999999997</v>
      </c>
      <c r="S370">
        <v>717.73</v>
      </c>
      <c r="T370">
        <v>717.34699999999998</v>
      </c>
      <c r="U370">
        <v>715.23699999999997</v>
      </c>
      <c r="V370">
        <v>700.12699999999995</v>
      </c>
      <c r="W370">
        <v>667.226</v>
      </c>
      <c r="X370">
        <v>692.88400000000001</v>
      </c>
      <c r="Y370">
        <v>736.34699999999998</v>
      </c>
      <c r="Z370">
        <v>734.09500000000003</v>
      </c>
      <c r="AA370">
        <v>741.59900000000005</v>
      </c>
      <c r="AB370">
        <v>742.44500000000005</v>
      </c>
      <c r="AC370">
        <v>699.69100000000003</v>
      </c>
      <c r="AD370">
        <v>749.16300000000001</v>
      </c>
      <c r="AE370" s="28">
        <v>778.22</v>
      </c>
      <c r="AF370">
        <v>777.42600000000004</v>
      </c>
      <c r="AG370" s="29">
        <v>825.26199999999994</v>
      </c>
      <c r="AH370" s="29">
        <v>747.61300000000006</v>
      </c>
      <c r="AI370" s="29">
        <v>778.66</v>
      </c>
      <c r="AJ370" s="29">
        <v>855.20600000000002</v>
      </c>
      <c r="AK370">
        <v>864.49099999999999</v>
      </c>
      <c r="AL370">
        <v>631.26300000000003</v>
      </c>
      <c r="AM370">
        <v>58.258000000000003</v>
      </c>
      <c r="AN370" s="30"/>
      <c r="AO370" s="31"/>
      <c r="AP370" s="29"/>
      <c r="AQ370" s="2"/>
    </row>
    <row r="371" spans="1:43" x14ac:dyDescent="0.25">
      <c r="A371" s="1">
        <v>2036</v>
      </c>
      <c r="B371" s="1">
        <v>12</v>
      </c>
      <c r="C371" s="2"/>
      <c r="D371" s="2"/>
      <c r="E371" s="26">
        <v>1140.277</v>
      </c>
      <c r="F371" s="16">
        <v>1027.873</v>
      </c>
      <c r="G371" s="16">
        <v>1008.311</v>
      </c>
      <c r="H371" s="16">
        <v>999.27</v>
      </c>
      <c r="I371" s="16">
        <v>1018.927</v>
      </c>
      <c r="J371" s="16">
        <v>991.28499999999997</v>
      </c>
      <c r="K371" s="16">
        <v>995.80799999999999</v>
      </c>
      <c r="L371" s="16">
        <v>996.99199999999996</v>
      </c>
      <c r="M371" s="16">
        <v>1016.455</v>
      </c>
      <c r="N371" s="16">
        <v>1015.657</v>
      </c>
      <c r="O371" s="16">
        <v>1015.879</v>
      </c>
      <c r="P371" s="16">
        <v>1014.293</v>
      </c>
      <c r="Q371" s="16">
        <v>1006.617</v>
      </c>
      <c r="R371" s="16">
        <v>1004.451</v>
      </c>
      <c r="S371" s="16">
        <v>1005.099</v>
      </c>
      <c r="T371" s="16">
        <v>1004.676</v>
      </c>
      <c r="U371" s="16">
        <v>1002.277</v>
      </c>
      <c r="V371">
        <v>985.49099999999999</v>
      </c>
      <c r="W371">
        <v>946.69500000000005</v>
      </c>
      <c r="X371">
        <v>975.78200000000004</v>
      </c>
      <c r="Y371" s="16">
        <v>1035.1179999999999</v>
      </c>
      <c r="Z371" s="16">
        <v>1033.1669999999999</v>
      </c>
      <c r="AA371" s="16">
        <v>1031.1790000000001</v>
      </c>
      <c r="AB371" s="16">
        <v>1032.1659999999999</v>
      </c>
      <c r="AC371">
        <v>957.81700000000001</v>
      </c>
      <c r="AD371" s="16">
        <v>1027.893</v>
      </c>
      <c r="AE371" s="28">
        <v>1062.3040000000001</v>
      </c>
      <c r="AF371" s="16">
        <v>1061.9949999999999</v>
      </c>
      <c r="AG371" s="29">
        <v>1125.636</v>
      </c>
      <c r="AH371" s="29">
        <v>1026.954</v>
      </c>
      <c r="AI371" s="29">
        <v>1091.221</v>
      </c>
      <c r="AJ371" s="29">
        <v>1190.771</v>
      </c>
      <c r="AK371" s="16">
        <v>1146.1110000000001</v>
      </c>
      <c r="AL371">
        <v>907.16700000000003</v>
      </c>
      <c r="AM371">
        <v>59.686</v>
      </c>
      <c r="AN371" s="30"/>
      <c r="AO371" s="31"/>
      <c r="AP371" s="29"/>
      <c r="AQ371" s="2"/>
    </row>
    <row r="372" spans="1:43" x14ac:dyDescent="0.25">
      <c r="A372" s="1">
        <v>2037</v>
      </c>
      <c r="B372" s="1">
        <v>1</v>
      </c>
      <c r="C372" s="2"/>
      <c r="D372" s="2"/>
      <c r="E372" s="26">
        <v>1293.5719999999999</v>
      </c>
      <c r="F372" s="16">
        <v>1171.3889999999999</v>
      </c>
      <c r="G372" s="16">
        <v>1148.162</v>
      </c>
      <c r="H372" s="16">
        <v>1137.3430000000001</v>
      </c>
      <c r="I372" s="16">
        <v>1158.7629999999999</v>
      </c>
      <c r="J372" s="16">
        <v>1127.941</v>
      </c>
      <c r="K372" s="16">
        <v>1130.3109999999999</v>
      </c>
      <c r="L372" s="16">
        <v>1130.992</v>
      </c>
      <c r="M372" s="16">
        <v>1135.595</v>
      </c>
      <c r="N372" s="16">
        <v>1134.116</v>
      </c>
      <c r="O372" s="16">
        <v>1124.0309999999999</v>
      </c>
      <c r="P372" s="16">
        <v>1122.3610000000001</v>
      </c>
      <c r="Q372" s="16">
        <v>1115.29</v>
      </c>
      <c r="R372" s="16">
        <v>1113.1210000000001</v>
      </c>
      <c r="S372" s="16">
        <v>1113.73</v>
      </c>
      <c r="T372" s="16">
        <v>1113.3209999999999</v>
      </c>
      <c r="U372" s="16">
        <v>1111.2909999999999</v>
      </c>
      <c r="V372" s="16">
        <v>1094.4449999999999</v>
      </c>
      <c r="W372" s="16">
        <v>1055.423</v>
      </c>
      <c r="X372" s="16">
        <v>1082.9849999999999</v>
      </c>
      <c r="Y372" s="16">
        <v>1150.8710000000001</v>
      </c>
      <c r="Z372" s="16">
        <v>1149.3399999999999</v>
      </c>
      <c r="AA372" s="16">
        <v>1152.441</v>
      </c>
      <c r="AB372" s="16">
        <v>1153.4770000000001</v>
      </c>
      <c r="AC372" s="16">
        <v>1074.3340000000001</v>
      </c>
      <c r="AD372" s="16">
        <v>1158.049</v>
      </c>
      <c r="AE372" s="28">
        <v>1193.059</v>
      </c>
      <c r="AF372" s="16">
        <v>1192.327</v>
      </c>
      <c r="AG372" s="29">
        <v>1267.01</v>
      </c>
      <c r="AH372" s="29">
        <v>1156.787</v>
      </c>
      <c r="AI372" s="29">
        <v>1245.2570000000001</v>
      </c>
      <c r="AJ372" s="29">
        <v>1357.3889999999999</v>
      </c>
      <c r="AK372" s="16">
        <v>1276.2370000000001</v>
      </c>
      <c r="AL372" s="16">
        <v>1037.7260000000001</v>
      </c>
      <c r="AM372">
        <v>59.578000000000003</v>
      </c>
      <c r="AN372" s="30"/>
      <c r="AO372" s="31"/>
      <c r="AP372" s="29"/>
      <c r="AQ372" s="2"/>
    </row>
    <row r="373" spans="1:43" x14ac:dyDescent="0.25">
      <c r="A373" s="1">
        <v>2037</v>
      </c>
      <c r="B373" s="1">
        <v>2</v>
      </c>
      <c r="C373" s="2"/>
      <c r="D373" s="2"/>
      <c r="E373" s="26">
        <v>1155.7280000000001</v>
      </c>
      <c r="F373" s="16">
        <v>1045.0730000000001</v>
      </c>
      <c r="G373" s="16">
        <v>1024.4760000000001</v>
      </c>
      <c r="H373" s="16">
        <v>1014.736</v>
      </c>
      <c r="I373" s="16">
        <v>1034.0229999999999</v>
      </c>
      <c r="J373" s="16">
        <v>1006.2670000000001</v>
      </c>
      <c r="K373" s="16">
        <v>989.12800000000004</v>
      </c>
      <c r="L373" s="16">
        <v>989.09699999999998</v>
      </c>
      <c r="M373" s="16">
        <v>1004.645</v>
      </c>
      <c r="N373" s="16">
        <v>1003.932</v>
      </c>
      <c r="O373" s="16">
        <v>992.85299999999995</v>
      </c>
      <c r="P373">
        <v>991.29100000000005</v>
      </c>
      <c r="Q373">
        <v>984.60199999999998</v>
      </c>
      <c r="R373">
        <v>982.59299999999996</v>
      </c>
      <c r="S373">
        <v>983.13699999999994</v>
      </c>
      <c r="T373">
        <v>982.75599999999997</v>
      </c>
      <c r="U373">
        <v>980.90899999999999</v>
      </c>
      <c r="V373">
        <v>965.30200000000002</v>
      </c>
      <c r="W373">
        <v>930.80899999999997</v>
      </c>
      <c r="X373">
        <v>955.952</v>
      </c>
      <c r="Y373" s="16">
        <v>1016.019</v>
      </c>
      <c r="Z373" s="16">
        <v>1014.6660000000001</v>
      </c>
      <c r="AA373" s="16">
        <v>1018.87</v>
      </c>
      <c r="AB373" s="16">
        <v>1019.81</v>
      </c>
      <c r="AC373">
        <v>976.24</v>
      </c>
      <c r="AD373" s="16">
        <v>1049.1869999999999</v>
      </c>
      <c r="AE373" s="28">
        <v>1080.6420000000001</v>
      </c>
      <c r="AF373" s="16">
        <v>1079.838</v>
      </c>
      <c r="AG373" s="29">
        <v>1145.5930000000001</v>
      </c>
      <c r="AH373" s="29">
        <v>1048.326</v>
      </c>
      <c r="AI373" s="29">
        <v>1123.902</v>
      </c>
      <c r="AJ373" s="29">
        <v>1222.5889999999999</v>
      </c>
      <c r="AK373" s="16">
        <v>1167.1890000000001</v>
      </c>
      <c r="AL373">
        <v>929.952</v>
      </c>
      <c r="AM373">
        <v>59.26</v>
      </c>
      <c r="AN373" s="30"/>
      <c r="AO373" s="31"/>
      <c r="AP373" s="29"/>
      <c r="AQ373" s="2"/>
    </row>
    <row r="374" spans="1:43" x14ac:dyDescent="0.25">
      <c r="A374" s="1">
        <v>2037</v>
      </c>
      <c r="B374" s="1">
        <v>3</v>
      </c>
      <c r="C374" s="2"/>
      <c r="D374" s="2"/>
      <c r="E374" s="26">
        <v>1031.0989999999999</v>
      </c>
      <c r="F374">
        <v>931.37900000000002</v>
      </c>
      <c r="G374">
        <v>912.96699999999998</v>
      </c>
      <c r="H374">
        <v>903.85299999999995</v>
      </c>
      <c r="I374">
        <v>921.79700000000003</v>
      </c>
      <c r="J374">
        <v>894.37699999999995</v>
      </c>
      <c r="K374">
        <v>892.31299999999999</v>
      </c>
      <c r="L374">
        <v>894.59199999999998</v>
      </c>
      <c r="M374">
        <v>904.56299999999999</v>
      </c>
      <c r="N374">
        <v>905.04200000000003</v>
      </c>
      <c r="O374">
        <v>892.57299999999998</v>
      </c>
      <c r="P374">
        <v>890.97799999999995</v>
      </c>
      <c r="Q374">
        <v>884.11199999999997</v>
      </c>
      <c r="R374">
        <v>882.024</v>
      </c>
      <c r="S374">
        <v>882.55899999999997</v>
      </c>
      <c r="T374">
        <v>882.16700000000003</v>
      </c>
      <c r="U374">
        <v>880.29899999999998</v>
      </c>
      <c r="V374">
        <v>864.351</v>
      </c>
      <c r="W374">
        <v>830.86900000000003</v>
      </c>
      <c r="X374">
        <v>856.21299999999997</v>
      </c>
      <c r="Y374">
        <v>910.56899999999996</v>
      </c>
      <c r="Z374">
        <v>899.92</v>
      </c>
      <c r="AA374">
        <v>907.904</v>
      </c>
      <c r="AB374">
        <v>908.85299999999995</v>
      </c>
      <c r="AC374">
        <v>883.697</v>
      </c>
      <c r="AD374">
        <v>948.61300000000006</v>
      </c>
      <c r="AE374" s="28">
        <v>979.14599999999996</v>
      </c>
      <c r="AF374">
        <v>978.36500000000001</v>
      </c>
      <c r="AG374" s="29">
        <v>1037.58</v>
      </c>
      <c r="AH374" s="29">
        <v>947.68600000000004</v>
      </c>
      <c r="AI374" s="29">
        <v>1007.581</v>
      </c>
      <c r="AJ374" s="29">
        <v>1097.9680000000001</v>
      </c>
      <c r="AK374" s="16">
        <v>1065.691</v>
      </c>
      <c r="AL374">
        <v>830.16099999999994</v>
      </c>
      <c r="AM374">
        <v>58.832999999999998</v>
      </c>
      <c r="AN374" s="30"/>
      <c r="AO374" s="31"/>
      <c r="AP374" s="29"/>
      <c r="AQ374" s="2"/>
    </row>
    <row r="375" spans="1:43" x14ac:dyDescent="0.25">
      <c r="A375" s="1">
        <v>2037</v>
      </c>
      <c r="B375" s="1">
        <v>4</v>
      </c>
      <c r="C375" s="2"/>
      <c r="D375" s="2"/>
      <c r="E375" s="26">
        <v>881.678</v>
      </c>
      <c r="F375">
        <v>805.26300000000003</v>
      </c>
      <c r="G375">
        <v>791.09400000000005</v>
      </c>
      <c r="H375">
        <v>783.58199999999999</v>
      </c>
      <c r="I375">
        <v>799.27700000000004</v>
      </c>
      <c r="J375">
        <v>774.25</v>
      </c>
      <c r="K375">
        <v>776.95600000000002</v>
      </c>
      <c r="L375">
        <v>775.50800000000004</v>
      </c>
      <c r="M375">
        <v>780.84900000000005</v>
      </c>
      <c r="N375">
        <v>797.31500000000005</v>
      </c>
      <c r="O375">
        <v>786.25800000000004</v>
      </c>
      <c r="P375">
        <v>784.64200000000005</v>
      </c>
      <c r="Q375">
        <v>777.66200000000003</v>
      </c>
      <c r="R375">
        <v>775.51400000000001</v>
      </c>
      <c r="S375">
        <v>776.029</v>
      </c>
      <c r="T375">
        <v>775.62900000000002</v>
      </c>
      <c r="U375">
        <v>773.76700000000005</v>
      </c>
      <c r="V375">
        <v>757.79600000000005</v>
      </c>
      <c r="W375">
        <v>726.19899999999996</v>
      </c>
      <c r="X375">
        <v>751.55899999999997</v>
      </c>
      <c r="Y375">
        <v>797.90200000000004</v>
      </c>
      <c r="Z375">
        <v>789.125</v>
      </c>
      <c r="AA375">
        <v>799.27800000000002</v>
      </c>
      <c r="AB375">
        <v>800.19100000000003</v>
      </c>
      <c r="AC375">
        <v>751.19600000000003</v>
      </c>
      <c r="AD375">
        <v>804.976</v>
      </c>
      <c r="AE375" s="28">
        <v>833.42100000000005</v>
      </c>
      <c r="AF375">
        <v>832.50699999999995</v>
      </c>
      <c r="AG375" s="29">
        <v>885.40800000000002</v>
      </c>
      <c r="AH375" s="29">
        <v>803.50199999999995</v>
      </c>
      <c r="AI375" s="29">
        <v>838.23299999999995</v>
      </c>
      <c r="AJ375" s="29">
        <v>919.16099999999994</v>
      </c>
      <c r="AK375">
        <v>921.01099999999997</v>
      </c>
      <c r="AL375">
        <v>686.80600000000004</v>
      </c>
      <c r="AM375">
        <v>58.502000000000002</v>
      </c>
      <c r="AN375" s="30"/>
      <c r="AO375" s="31"/>
      <c r="AP375" s="29"/>
      <c r="AQ375" s="2"/>
    </row>
    <row r="376" spans="1:43" x14ac:dyDescent="0.25">
      <c r="A376" s="1">
        <v>2037</v>
      </c>
      <c r="B376" s="1">
        <v>5</v>
      </c>
      <c r="C376" s="2"/>
      <c r="D376" s="2"/>
      <c r="E376" s="26">
        <v>844.30200000000002</v>
      </c>
      <c r="F376">
        <v>771.87900000000002</v>
      </c>
      <c r="G376">
        <v>759.27499999999998</v>
      </c>
      <c r="H376">
        <v>752.31899999999996</v>
      </c>
      <c r="I376">
        <v>767.04100000000005</v>
      </c>
      <c r="J376">
        <v>742.89300000000003</v>
      </c>
      <c r="K376">
        <v>742.56500000000005</v>
      </c>
      <c r="L376">
        <v>741.51300000000003</v>
      </c>
      <c r="M376">
        <v>744.096</v>
      </c>
      <c r="N376">
        <v>801.08500000000004</v>
      </c>
      <c r="O376">
        <v>788.54399999999998</v>
      </c>
      <c r="P376">
        <v>786.91300000000001</v>
      </c>
      <c r="Q376">
        <v>779.596</v>
      </c>
      <c r="R376">
        <v>777.40700000000004</v>
      </c>
      <c r="S376">
        <v>777.899</v>
      </c>
      <c r="T376">
        <v>777.49599999999998</v>
      </c>
      <c r="U376">
        <v>775.66</v>
      </c>
      <c r="V376">
        <v>759.75400000000002</v>
      </c>
      <c r="W376">
        <v>731.12699999999995</v>
      </c>
      <c r="X376">
        <v>756.101</v>
      </c>
      <c r="Y376">
        <v>800.57799999999997</v>
      </c>
      <c r="Z376">
        <v>793.38699999999994</v>
      </c>
      <c r="AA376">
        <v>798.83699999999999</v>
      </c>
      <c r="AB376">
        <v>799.71799999999996</v>
      </c>
      <c r="AC376">
        <v>770.72</v>
      </c>
      <c r="AD376">
        <v>821.84100000000001</v>
      </c>
      <c r="AE376" s="28">
        <v>847.30499999999995</v>
      </c>
      <c r="AF376">
        <v>846.48299999999995</v>
      </c>
      <c r="AG376" s="29">
        <v>905.35199999999998</v>
      </c>
      <c r="AH376" s="29">
        <v>820.05700000000002</v>
      </c>
      <c r="AI376" s="29">
        <v>836.87900000000002</v>
      </c>
      <c r="AJ376" s="29">
        <v>920.48400000000004</v>
      </c>
      <c r="AK376">
        <v>939.12099999999998</v>
      </c>
      <c r="AL376">
        <v>701.72799999999995</v>
      </c>
      <c r="AM376">
        <v>59.298000000000002</v>
      </c>
      <c r="AN376" s="30"/>
      <c r="AO376" s="31"/>
      <c r="AP376" s="29"/>
      <c r="AQ376" s="2"/>
    </row>
    <row r="377" spans="1:43" x14ac:dyDescent="0.25">
      <c r="A377" s="1">
        <v>2037</v>
      </c>
      <c r="B377" s="1">
        <v>6</v>
      </c>
      <c r="C377" s="2"/>
      <c r="D377" s="2"/>
      <c r="E377" s="26">
        <v>1153.191</v>
      </c>
      <c r="F377" s="16">
        <v>1087.1279999999999</v>
      </c>
      <c r="G377" s="16">
        <v>1070.328</v>
      </c>
      <c r="H377" s="16">
        <v>1061.4369999999999</v>
      </c>
      <c r="I377" s="16">
        <v>1078.6690000000001</v>
      </c>
      <c r="J377" s="16">
        <v>1051.556</v>
      </c>
      <c r="K377" s="16">
        <v>1048.5999999999999</v>
      </c>
      <c r="L377" s="16">
        <v>1020.144</v>
      </c>
      <c r="M377" s="16">
        <v>1025.703</v>
      </c>
      <c r="N377" s="16">
        <v>1215.2909999999999</v>
      </c>
      <c r="O377" s="16">
        <v>1202.925</v>
      </c>
      <c r="P377" s="16">
        <v>1201.2429999999999</v>
      </c>
      <c r="Q377" s="16">
        <v>1193.1179999999999</v>
      </c>
      <c r="R377" s="16">
        <v>1190.7539999999999</v>
      </c>
      <c r="S377" s="16">
        <v>1191.2629999999999</v>
      </c>
      <c r="T377" s="16">
        <v>1190.8489999999999</v>
      </c>
      <c r="U377" s="16">
        <v>1188.9490000000001</v>
      </c>
      <c r="V377" s="16">
        <v>1172.7049999999999</v>
      </c>
      <c r="W377" s="16">
        <v>1146.655</v>
      </c>
      <c r="X377" s="16">
        <v>1172.2329999999999</v>
      </c>
      <c r="Y377" s="16">
        <v>1235.5219999999999</v>
      </c>
      <c r="Z377" s="16">
        <v>1229.646</v>
      </c>
      <c r="AA377" s="16">
        <v>1232.3309999999999</v>
      </c>
      <c r="AB377" s="16">
        <v>1233.2190000000001</v>
      </c>
      <c r="AC377" s="16">
        <v>1124.8620000000001</v>
      </c>
      <c r="AD377" s="16">
        <v>1199.5139999999999</v>
      </c>
      <c r="AE377" s="28">
        <v>1221.933</v>
      </c>
      <c r="AF377" s="16">
        <v>1221.115</v>
      </c>
      <c r="AG377" s="29">
        <v>1327.567</v>
      </c>
      <c r="AH377" s="29">
        <v>1196.981</v>
      </c>
      <c r="AI377" s="29">
        <v>1214.2570000000001</v>
      </c>
      <c r="AJ377" s="29">
        <v>1344.0119999999999</v>
      </c>
      <c r="AK377" s="16">
        <v>1316.64</v>
      </c>
      <c r="AL377" s="16">
        <v>1078.144</v>
      </c>
      <c r="AM377">
        <v>59.573999999999998</v>
      </c>
      <c r="AN377" s="30"/>
      <c r="AO377" s="31"/>
      <c r="AP377" s="29"/>
      <c r="AQ377" s="2"/>
    </row>
    <row r="378" spans="1:43" x14ac:dyDescent="0.25">
      <c r="A378" s="1">
        <v>2037</v>
      </c>
      <c r="B378" s="1">
        <v>7</v>
      </c>
      <c r="C378" s="2"/>
      <c r="D378" s="2"/>
      <c r="E378" s="26">
        <v>1478.6389999999999</v>
      </c>
      <c r="F378" s="16">
        <v>1367.056</v>
      </c>
      <c r="G378" s="16">
        <v>1343.921</v>
      </c>
      <c r="H378" s="16">
        <v>1331.604</v>
      </c>
      <c r="I378" s="16">
        <v>1352.2280000000001</v>
      </c>
      <c r="J378" s="16">
        <v>1319.64</v>
      </c>
      <c r="K378" s="16">
        <v>1317.606</v>
      </c>
      <c r="L378" s="16">
        <v>1305.95</v>
      </c>
      <c r="M378" s="16">
        <v>1309.8</v>
      </c>
      <c r="N378" s="16">
        <v>1643.3240000000001</v>
      </c>
      <c r="O378" s="16">
        <v>1628.0139999999999</v>
      </c>
      <c r="P378" s="16">
        <v>1626.3009999999999</v>
      </c>
      <c r="Q378" s="16">
        <v>1617.9760000000001</v>
      </c>
      <c r="R378" s="16">
        <v>1615.396</v>
      </c>
      <c r="S378" s="16">
        <v>1615.896</v>
      </c>
      <c r="T378" s="16">
        <v>1615.4780000000001</v>
      </c>
      <c r="U378" s="16">
        <v>1613.568</v>
      </c>
      <c r="V378" s="16">
        <v>1597.3119999999999</v>
      </c>
      <c r="W378" s="16">
        <v>1572.3240000000001</v>
      </c>
      <c r="X378" s="16">
        <v>1597.636</v>
      </c>
      <c r="Y378" s="16">
        <v>1683.0129999999999</v>
      </c>
      <c r="Z378" s="16">
        <v>1678.357</v>
      </c>
      <c r="AA378" s="16">
        <v>1679.0840000000001</v>
      </c>
      <c r="AB378" s="16">
        <v>1679.9549999999999</v>
      </c>
      <c r="AC378" s="16">
        <v>1512.0170000000001</v>
      </c>
      <c r="AD378" s="16">
        <v>1616.2</v>
      </c>
      <c r="AE378" s="28">
        <v>1635.9949999999999</v>
      </c>
      <c r="AF378" s="16">
        <v>1635.1859999999999</v>
      </c>
      <c r="AG378" s="29">
        <v>1794.7329999999999</v>
      </c>
      <c r="AH378" s="29">
        <v>1612.088</v>
      </c>
      <c r="AI378" s="29">
        <v>1637.9069999999999</v>
      </c>
      <c r="AJ378" s="29">
        <v>1821.402</v>
      </c>
      <c r="AK378" s="16">
        <v>1734.1659999999999</v>
      </c>
      <c r="AL378" s="16">
        <v>1490.8610000000001</v>
      </c>
      <c r="AM378">
        <v>60.774999999999999</v>
      </c>
      <c r="AN378" s="30"/>
      <c r="AO378" s="31"/>
      <c r="AP378" s="29"/>
      <c r="AQ378" s="2"/>
    </row>
    <row r="379" spans="1:43" x14ac:dyDescent="0.25">
      <c r="A379" s="1">
        <v>2037</v>
      </c>
      <c r="B379" s="1">
        <v>8</v>
      </c>
      <c r="C379" s="2"/>
      <c r="D379" s="2"/>
      <c r="E379" s="26">
        <v>1470.55</v>
      </c>
      <c r="F379" s="16">
        <v>1408.5740000000001</v>
      </c>
      <c r="G379" s="16">
        <v>1386.0309999999999</v>
      </c>
      <c r="H379" s="16">
        <v>1374.0630000000001</v>
      </c>
      <c r="I379" s="16">
        <v>1394.1869999999999</v>
      </c>
      <c r="J379" s="16">
        <v>1362.912</v>
      </c>
      <c r="K379" s="16">
        <v>1359.6759999999999</v>
      </c>
      <c r="L379" s="16">
        <v>1319.2539999999999</v>
      </c>
      <c r="M379" s="16">
        <v>1325.8240000000001</v>
      </c>
      <c r="N379" s="16">
        <v>1665.442</v>
      </c>
      <c r="O379" s="16">
        <v>1653.3969999999999</v>
      </c>
      <c r="P379" s="16">
        <v>1651.7570000000001</v>
      </c>
      <c r="Q379" s="16">
        <v>1643.6679999999999</v>
      </c>
      <c r="R379" s="16">
        <v>1641.182</v>
      </c>
      <c r="S379" s="16">
        <v>1641.682</v>
      </c>
      <c r="T379" s="16">
        <v>1641.28</v>
      </c>
      <c r="U379" s="16">
        <v>1639.4079999999999</v>
      </c>
      <c r="V379" s="16">
        <v>1623.7760000000001</v>
      </c>
      <c r="W379" s="16">
        <v>1598.691</v>
      </c>
      <c r="X379" s="16">
        <v>1623.5219999999999</v>
      </c>
      <c r="Y379" s="16">
        <v>1708.6690000000001</v>
      </c>
      <c r="Z379" s="16">
        <v>1704.8309999999999</v>
      </c>
      <c r="AA379" s="16">
        <v>1705.7370000000001</v>
      </c>
      <c r="AB379" s="16">
        <v>1706.568</v>
      </c>
      <c r="AC379" s="16">
        <v>1531.9690000000001</v>
      </c>
      <c r="AD379" s="16">
        <v>1635.7170000000001</v>
      </c>
      <c r="AE379" s="28">
        <v>1655.866</v>
      </c>
      <c r="AF379" s="16">
        <v>1655.056</v>
      </c>
      <c r="AG379" s="29">
        <v>1814.7539999999999</v>
      </c>
      <c r="AH379" s="29">
        <v>1631.9739999999999</v>
      </c>
      <c r="AI379" s="29">
        <v>1658.12</v>
      </c>
      <c r="AJ379" s="29">
        <v>1841.9559999999999</v>
      </c>
      <c r="AK379" s="16">
        <v>1752.732</v>
      </c>
      <c r="AL379" s="16">
        <v>1512.0630000000001</v>
      </c>
      <c r="AM379">
        <v>60.116999999999997</v>
      </c>
      <c r="AN379" s="30"/>
      <c r="AO379" s="31"/>
      <c r="AP379" s="29"/>
      <c r="AQ379" s="2"/>
    </row>
    <row r="380" spans="1:43" x14ac:dyDescent="0.25">
      <c r="A380" s="1">
        <v>2037</v>
      </c>
      <c r="B380" s="1">
        <v>9</v>
      </c>
      <c r="C380" s="2"/>
      <c r="D380" s="2"/>
      <c r="E380" s="26">
        <v>1335.3420000000001</v>
      </c>
      <c r="F380" s="16">
        <v>1235.3340000000001</v>
      </c>
      <c r="G380" s="16">
        <v>1214.721</v>
      </c>
      <c r="H380" s="16">
        <v>1204.2249999999999</v>
      </c>
      <c r="I380" s="16">
        <v>1223.7270000000001</v>
      </c>
      <c r="J380" s="16">
        <v>1194.558</v>
      </c>
      <c r="K380" s="16">
        <v>1191.2819999999999</v>
      </c>
      <c r="L380" s="16">
        <v>1170.075</v>
      </c>
      <c r="M380" s="16">
        <v>1175.3679999999999</v>
      </c>
      <c r="N380" s="16">
        <v>1457.231</v>
      </c>
      <c r="O380" s="16">
        <v>1446.0450000000001</v>
      </c>
      <c r="P380" s="16">
        <v>1444.366</v>
      </c>
      <c r="Q380" s="16">
        <v>1436.5119999999999</v>
      </c>
      <c r="R380" s="16">
        <v>1434.18</v>
      </c>
      <c r="S380" s="16">
        <v>1434.721</v>
      </c>
      <c r="T380" s="16">
        <v>1434.3050000000001</v>
      </c>
      <c r="U380" s="16">
        <v>1432.3240000000001</v>
      </c>
      <c r="V380" s="16">
        <v>1416.1010000000001</v>
      </c>
      <c r="W380" s="16">
        <v>1387.808</v>
      </c>
      <c r="X380" s="16">
        <v>1414.0940000000001</v>
      </c>
      <c r="Y380" s="16">
        <v>1491.54</v>
      </c>
      <c r="Z380" s="16">
        <v>1488.366</v>
      </c>
      <c r="AA380" s="16">
        <v>1489.3389999999999</v>
      </c>
      <c r="AB380" s="16">
        <v>1490.2280000000001</v>
      </c>
      <c r="AC380" s="16">
        <v>1343.9839999999999</v>
      </c>
      <c r="AD380" s="16">
        <v>1436.7170000000001</v>
      </c>
      <c r="AE380" s="28">
        <v>1460.047</v>
      </c>
      <c r="AF380" s="16">
        <v>1459.1980000000001</v>
      </c>
      <c r="AG380" s="29">
        <v>1597.7539999999999</v>
      </c>
      <c r="AH380" s="29">
        <v>1433.3579999999999</v>
      </c>
      <c r="AI380" s="29">
        <v>1455.3679999999999</v>
      </c>
      <c r="AJ380" s="29">
        <v>1619.924</v>
      </c>
      <c r="AK380" s="16">
        <v>1553.6379999999999</v>
      </c>
      <c r="AL380" s="16">
        <v>1313.885</v>
      </c>
      <c r="AM380">
        <v>59.887999999999998</v>
      </c>
      <c r="AN380" s="30"/>
      <c r="AO380" s="31"/>
      <c r="AP380" s="29"/>
      <c r="AQ380" s="2"/>
    </row>
    <row r="381" spans="1:43" x14ac:dyDescent="0.25">
      <c r="A381" s="1">
        <v>2037</v>
      </c>
      <c r="B381" s="1">
        <v>10</v>
      </c>
      <c r="C381" s="2"/>
      <c r="D381" s="2"/>
      <c r="E381" s="26">
        <v>895.226</v>
      </c>
      <c r="F381">
        <v>809.28700000000003</v>
      </c>
      <c r="G381">
        <v>796.79200000000003</v>
      </c>
      <c r="H381">
        <v>790.64499999999998</v>
      </c>
      <c r="I381">
        <v>805.33900000000006</v>
      </c>
      <c r="J381">
        <v>783.73599999999999</v>
      </c>
      <c r="K381">
        <v>782.06899999999996</v>
      </c>
      <c r="L381">
        <v>782.90800000000002</v>
      </c>
      <c r="M381">
        <v>785.803</v>
      </c>
      <c r="N381">
        <v>869.49199999999996</v>
      </c>
      <c r="O381">
        <v>864.69100000000003</v>
      </c>
      <c r="P381">
        <v>863.12300000000005</v>
      </c>
      <c r="Q381">
        <v>855.678</v>
      </c>
      <c r="R381">
        <v>853.56899999999996</v>
      </c>
      <c r="S381">
        <v>854.12599999999998</v>
      </c>
      <c r="T381">
        <v>853.73099999999999</v>
      </c>
      <c r="U381">
        <v>851.779</v>
      </c>
      <c r="V381">
        <v>836.29899999999998</v>
      </c>
      <c r="W381">
        <v>806.20500000000004</v>
      </c>
      <c r="X381">
        <v>832.33799999999997</v>
      </c>
      <c r="Y381">
        <v>879.71299999999997</v>
      </c>
      <c r="Z381">
        <v>876.97699999999998</v>
      </c>
      <c r="AA381">
        <v>880.96299999999997</v>
      </c>
      <c r="AB381">
        <v>881.82899999999995</v>
      </c>
      <c r="AC381">
        <v>820.04899999999998</v>
      </c>
      <c r="AD381">
        <v>873.625</v>
      </c>
      <c r="AE381" s="28">
        <v>900.26</v>
      </c>
      <c r="AF381">
        <v>899.38300000000004</v>
      </c>
      <c r="AG381" s="29">
        <v>964.78399999999999</v>
      </c>
      <c r="AH381" s="29">
        <v>872.04300000000001</v>
      </c>
      <c r="AI381" s="29">
        <v>886.90599999999995</v>
      </c>
      <c r="AJ381" s="29">
        <v>978.04700000000003</v>
      </c>
      <c r="AK381">
        <v>990.55</v>
      </c>
      <c r="AL381">
        <v>754.33199999999999</v>
      </c>
      <c r="AM381">
        <v>59.005000000000003</v>
      </c>
      <c r="AN381" s="30"/>
      <c r="AO381" s="31"/>
      <c r="AP381" s="29"/>
      <c r="AQ381" s="2"/>
    </row>
    <row r="382" spans="1:43" x14ac:dyDescent="0.25">
      <c r="A382" s="1">
        <v>2037</v>
      </c>
      <c r="B382" s="1">
        <v>11</v>
      </c>
      <c r="C382" s="2"/>
      <c r="D382" s="2"/>
      <c r="E382" s="26">
        <v>818.21299999999997</v>
      </c>
      <c r="F382">
        <v>737.77800000000002</v>
      </c>
      <c r="G382">
        <v>724.47</v>
      </c>
      <c r="H382">
        <v>717.38800000000003</v>
      </c>
      <c r="I382">
        <v>732.88900000000001</v>
      </c>
      <c r="J382">
        <v>708.84199999999998</v>
      </c>
      <c r="K382">
        <v>714.33900000000006</v>
      </c>
      <c r="L382">
        <v>714.91800000000001</v>
      </c>
      <c r="M382">
        <v>723.495</v>
      </c>
      <c r="N382">
        <v>732.71400000000006</v>
      </c>
      <c r="O382">
        <v>730.94600000000003</v>
      </c>
      <c r="P382">
        <v>729.42</v>
      </c>
      <c r="Q382">
        <v>722.33799999999997</v>
      </c>
      <c r="R382">
        <v>720.28800000000001</v>
      </c>
      <c r="S382">
        <v>720.87099999999998</v>
      </c>
      <c r="T382">
        <v>720.48299999999995</v>
      </c>
      <c r="U382">
        <v>718.495</v>
      </c>
      <c r="V382">
        <v>703.19399999999996</v>
      </c>
      <c r="W382">
        <v>670.24800000000005</v>
      </c>
      <c r="X382">
        <v>696.84</v>
      </c>
      <c r="Y382">
        <v>741.29899999999998</v>
      </c>
      <c r="Z382">
        <v>739.03399999999999</v>
      </c>
      <c r="AA382">
        <v>746.35599999999999</v>
      </c>
      <c r="AB382">
        <v>747.24400000000003</v>
      </c>
      <c r="AC382">
        <v>703.18700000000001</v>
      </c>
      <c r="AD382">
        <v>753.31799999999998</v>
      </c>
      <c r="AE382" s="28">
        <v>782.66300000000001</v>
      </c>
      <c r="AF382">
        <v>781.73</v>
      </c>
      <c r="AG382" s="29">
        <v>829.846</v>
      </c>
      <c r="AH382" s="29">
        <v>751.98500000000001</v>
      </c>
      <c r="AI382" s="29">
        <v>783.13400000000001</v>
      </c>
      <c r="AJ382" s="29">
        <v>859.80100000000004</v>
      </c>
      <c r="AK382">
        <v>869.125</v>
      </c>
      <c r="AL382">
        <v>635.65700000000004</v>
      </c>
      <c r="AM382">
        <v>58.317999999999998</v>
      </c>
      <c r="AN382" s="30"/>
      <c r="AO382" s="31"/>
      <c r="AP382" s="29"/>
      <c r="AQ382" s="2"/>
    </row>
    <row r="383" spans="1:43" x14ac:dyDescent="0.25">
      <c r="A383" s="1">
        <v>2037</v>
      </c>
      <c r="B383" s="1">
        <v>12</v>
      </c>
      <c r="C383" s="2"/>
      <c r="D383" s="2"/>
      <c r="E383" s="26">
        <v>1147.68</v>
      </c>
      <c r="F383" s="16">
        <v>1034.018</v>
      </c>
      <c r="G383" s="16">
        <v>1013.987</v>
      </c>
      <c r="H383" s="16">
        <v>1004.476</v>
      </c>
      <c r="I383" s="16">
        <v>1025.231</v>
      </c>
      <c r="J383" s="16">
        <v>996.17100000000005</v>
      </c>
      <c r="K383" s="16">
        <v>1000.687</v>
      </c>
      <c r="L383" s="16">
        <v>1001.8680000000001</v>
      </c>
      <c r="M383" s="16">
        <v>1021.245</v>
      </c>
      <c r="N383" s="16">
        <v>1020.504</v>
      </c>
      <c r="O383" s="16">
        <v>1019.9640000000001</v>
      </c>
      <c r="P383" s="16">
        <v>1018.299</v>
      </c>
      <c r="Q383" s="16">
        <v>1010.5650000000001</v>
      </c>
      <c r="R383" s="16">
        <v>1008.3339999999999</v>
      </c>
      <c r="S383" s="16">
        <v>1009.019</v>
      </c>
      <c r="T383" s="16">
        <v>1008.591</v>
      </c>
      <c r="U383" s="16">
        <v>1006.328</v>
      </c>
      <c r="V383">
        <v>989.33</v>
      </c>
      <c r="W383">
        <v>950.48599999999999</v>
      </c>
      <c r="X383">
        <v>980.62800000000004</v>
      </c>
      <c r="Y383" s="16">
        <v>1041.287</v>
      </c>
      <c r="Z383" s="16">
        <v>1039.3219999999999</v>
      </c>
      <c r="AA383" s="16">
        <v>1037.2239999999999</v>
      </c>
      <c r="AB383" s="16">
        <v>1038.26</v>
      </c>
      <c r="AC383">
        <v>961.84500000000003</v>
      </c>
      <c r="AD383" s="16">
        <v>1032.903</v>
      </c>
      <c r="AE383" s="28">
        <v>1067.729</v>
      </c>
      <c r="AF383" s="16">
        <v>1067.252</v>
      </c>
      <c r="AG383" s="29">
        <v>1131.383</v>
      </c>
      <c r="AH383" s="29">
        <v>1032.2909999999999</v>
      </c>
      <c r="AI383" s="29">
        <v>1096.7650000000001</v>
      </c>
      <c r="AJ383" s="29">
        <v>1196.6420000000001</v>
      </c>
      <c r="AK383" s="16">
        <v>1151.759</v>
      </c>
      <c r="AL383">
        <v>912.53300000000002</v>
      </c>
      <c r="AM383">
        <v>59.756</v>
      </c>
      <c r="AN383" s="30"/>
      <c r="AO383" s="31"/>
      <c r="AP383" s="29"/>
      <c r="AQ383" s="2"/>
    </row>
    <row r="384" spans="1:43" x14ac:dyDescent="0.25">
      <c r="A384" s="1">
        <v>2038</v>
      </c>
      <c r="B384" s="1">
        <v>1</v>
      </c>
      <c r="C384" s="2"/>
      <c r="D384" s="2"/>
      <c r="E384" s="26">
        <v>1301.7670000000001</v>
      </c>
      <c r="F384" s="16">
        <v>1178.269</v>
      </c>
      <c r="G384" s="16">
        <v>1154.2329999999999</v>
      </c>
      <c r="H384" s="16">
        <v>1142.9939999999999</v>
      </c>
      <c r="I384" s="16">
        <v>1165.6179999999999</v>
      </c>
      <c r="J384" s="16">
        <v>1133.6020000000001</v>
      </c>
      <c r="K384" s="16">
        <v>1136.191</v>
      </c>
      <c r="L384" s="16">
        <v>1136.8979999999999</v>
      </c>
      <c r="M384" s="16">
        <v>1138.712</v>
      </c>
      <c r="N384" s="16">
        <v>1137.383</v>
      </c>
      <c r="O384" s="16">
        <v>1126.827</v>
      </c>
      <c r="P384" s="16">
        <v>1125.136</v>
      </c>
      <c r="Q384" s="16">
        <v>1118.0119999999999</v>
      </c>
      <c r="R384" s="16">
        <v>1115.778</v>
      </c>
      <c r="S384" s="16">
        <v>1116.423</v>
      </c>
      <c r="T384" s="16">
        <v>1116.008</v>
      </c>
      <c r="U384" s="16">
        <v>1114.175</v>
      </c>
      <c r="V384" s="16">
        <v>1097.1020000000001</v>
      </c>
      <c r="W384" s="16">
        <v>1058.019</v>
      </c>
      <c r="X384" s="16">
        <v>1086.6300000000001</v>
      </c>
      <c r="Y384" s="16">
        <v>1155.922</v>
      </c>
      <c r="Z384" s="16">
        <v>1154.374</v>
      </c>
      <c r="AA384" s="16">
        <v>1157.1849999999999</v>
      </c>
      <c r="AB384" s="16">
        <v>1158.223</v>
      </c>
      <c r="AC384" s="16">
        <v>1080.154</v>
      </c>
      <c r="AD384" s="16">
        <v>1165.3399999999999</v>
      </c>
      <c r="AE384" s="28">
        <v>1200.867</v>
      </c>
      <c r="AF384" s="16">
        <v>1199.96</v>
      </c>
      <c r="AG384" s="29">
        <v>1275.329</v>
      </c>
      <c r="AH384" s="29">
        <v>1164.48</v>
      </c>
      <c r="AI384" s="29">
        <v>1253.462</v>
      </c>
      <c r="AJ384" s="29">
        <v>1366.152</v>
      </c>
      <c r="AK384" s="16">
        <v>1284.26</v>
      </c>
      <c r="AL384" s="16">
        <v>1045.4449999999999</v>
      </c>
      <c r="AM384">
        <v>59.654000000000003</v>
      </c>
      <c r="AN384" s="30"/>
      <c r="AO384" s="31"/>
      <c r="AP384" s="29"/>
      <c r="AQ384" s="2"/>
    </row>
    <row r="385" spans="1:43" x14ac:dyDescent="0.25">
      <c r="A385" s="1">
        <v>2038</v>
      </c>
      <c r="B385" s="1">
        <v>2</v>
      </c>
      <c r="C385" s="2"/>
      <c r="D385" s="2"/>
      <c r="E385" s="26">
        <v>1163.07</v>
      </c>
      <c r="F385" s="16">
        <v>1051.23</v>
      </c>
      <c r="G385" s="16">
        <v>1029.9169999999999</v>
      </c>
      <c r="H385" s="16">
        <v>1019.804</v>
      </c>
      <c r="I385" s="16">
        <v>1040.17</v>
      </c>
      <c r="J385" s="16">
        <v>1011.342</v>
      </c>
      <c r="K385" s="16">
        <v>994.34699999999998</v>
      </c>
      <c r="L385" s="16">
        <v>994.33500000000004</v>
      </c>
      <c r="M385" s="16">
        <v>1007.5410000000001</v>
      </c>
      <c r="N385" s="16">
        <v>1006.961</v>
      </c>
      <c r="O385" s="16">
        <v>995.44100000000003</v>
      </c>
      <c r="P385">
        <v>993.86</v>
      </c>
      <c r="Q385">
        <v>987.12199999999996</v>
      </c>
      <c r="R385">
        <v>985.05399999999997</v>
      </c>
      <c r="S385">
        <v>985.63</v>
      </c>
      <c r="T385">
        <v>985.24400000000003</v>
      </c>
      <c r="U385">
        <v>983.57799999999997</v>
      </c>
      <c r="V385">
        <v>967.76199999999994</v>
      </c>
      <c r="W385">
        <v>933.21</v>
      </c>
      <c r="X385">
        <v>959.32100000000003</v>
      </c>
      <c r="Y385" s="16">
        <v>1020.638</v>
      </c>
      <c r="Z385" s="16">
        <v>1019.269</v>
      </c>
      <c r="AA385" s="16">
        <v>1023.203</v>
      </c>
      <c r="AB385" s="16">
        <v>1024.146</v>
      </c>
      <c r="AC385">
        <v>981.46799999999996</v>
      </c>
      <c r="AD385" s="16">
        <v>1055.6959999999999</v>
      </c>
      <c r="AE385" s="28">
        <v>1087.606</v>
      </c>
      <c r="AF385" s="16">
        <v>1086.645</v>
      </c>
      <c r="AG385" s="29">
        <v>1152.9839999999999</v>
      </c>
      <c r="AH385" s="29">
        <v>1055.1859999999999</v>
      </c>
      <c r="AI385" s="29">
        <v>1131.1990000000001</v>
      </c>
      <c r="AJ385" s="29">
        <v>1230.3510000000001</v>
      </c>
      <c r="AK385" s="16">
        <v>1174.3510000000001</v>
      </c>
      <c r="AL385">
        <v>936.83</v>
      </c>
      <c r="AM385">
        <v>59.331000000000003</v>
      </c>
      <c r="AN385" s="30"/>
      <c r="AO385" s="31"/>
      <c r="AP385" s="29"/>
      <c r="AQ385" s="2"/>
    </row>
    <row r="386" spans="1:43" x14ac:dyDescent="0.25">
      <c r="A386" s="1">
        <v>2038</v>
      </c>
      <c r="B386" s="1">
        <v>3</v>
      </c>
      <c r="C386" s="2"/>
      <c r="D386" s="2"/>
      <c r="E386" s="26">
        <v>1037.7809999999999</v>
      </c>
      <c r="F386">
        <v>936.94500000000005</v>
      </c>
      <c r="G386">
        <v>917.90800000000002</v>
      </c>
      <c r="H386">
        <v>908.46400000000006</v>
      </c>
      <c r="I386">
        <v>927.404</v>
      </c>
      <c r="J386">
        <v>898.98099999999999</v>
      </c>
      <c r="K386">
        <v>897.02099999999996</v>
      </c>
      <c r="L386">
        <v>899.30700000000002</v>
      </c>
      <c r="M386">
        <v>907.54399999999998</v>
      </c>
      <c r="N386">
        <v>908.17399999999998</v>
      </c>
      <c r="O386">
        <v>895.25400000000002</v>
      </c>
      <c r="P386">
        <v>893.63900000000001</v>
      </c>
      <c r="Q386">
        <v>886.72299999999996</v>
      </c>
      <c r="R386">
        <v>884.57299999999998</v>
      </c>
      <c r="S386">
        <v>885.14200000000005</v>
      </c>
      <c r="T386">
        <v>884.74400000000003</v>
      </c>
      <c r="U386">
        <v>883.06</v>
      </c>
      <c r="V386">
        <v>866.9</v>
      </c>
      <c r="W386">
        <v>833.35599999999999</v>
      </c>
      <c r="X386">
        <v>859.68200000000002</v>
      </c>
      <c r="Y386">
        <v>915.19899999999996</v>
      </c>
      <c r="Z386">
        <v>904.53399999999999</v>
      </c>
      <c r="AA386">
        <v>912.23599999999999</v>
      </c>
      <c r="AB386">
        <v>913.18700000000001</v>
      </c>
      <c r="AC386">
        <v>888.63</v>
      </c>
      <c r="AD386">
        <v>954.64400000000001</v>
      </c>
      <c r="AE386" s="28">
        <v>985.58399999999995</v>
      </c>
      <c r="AF386">
        <v>984.64700000000005</v>
      </c>
      <c r="AG386" s="29">
        <v>1044.3399999999999</v>
      </c>
      <c r="AH386" s="29">
        <v>954.02</v>
      </c>
      <c r="AI386" s="29">
        <v>1014.2619999999999</v>
      </c>
      <c r="AJ386" s="29">
        <v>1104.9970000000001</v>
      </c>
      <c r="AK386" s="16">
        <v>1072.32</v>
      </c>
      <c r="AL386">
        <v>836.51499999999999</v>
      </c>
      <c r="AM386">
        <v>58.902000000000001</v>
      </c>
      <c r="AN386" s="30"/>
      <c r="AO386" s="31"/>
      <c r="AP386" s="29"/>
      <c r="AQ386" s="2"/>
    </row>
    <row r="387" spans="1:43" x14ac:dyDescent="0.25">
      <c r="A387" s="1">
        <v>2038</v>
      </c>
      <c r="B387" s="1">
        <v>4</v>
      </c>
      <c r="C387" s="2"/>
      <c r="D387" s="2"/>
      <c r="E387" s="26">
        <v>887.18100000000004</v>
      </c>
      <c r="F387">
        <v>809.76700000000005</v>
      </c>
      <c r="G387">
        <v>795.19799999999998</v>
      </c>
      <c r="H387">
        <v>787.39599999999996</v>
      </c>
      <c r="I387">
        <v>803.95899999999995</v>
      </c>
      <c r="J387">
        <v>777.96600000000001</v>
      </c>
      <c r="K387">
        <v>780.66300000000001</v>
      </c>
      <c r="L387">
        <v>779.21</v>
      </c>
      <c r="M387">
        <v>783.81500000000005</v>
      </c>
      <c r="N387">
        <v>800.73800000000006</v>
      </c>
      <c r="O387">
        <v>789.21400000000006</v>
      </c>
      <c r="P387">
        <v>787.57899999999995</v>
      </c>
      <c r="Q387">
        <v>780.55</v>
      </c>
      <c r="R387">
        <v>778.33900000000006</v>
      </c>
      <c r="S387">
        <v>778.88699999999994</v>
      </c>
      <c r="T387">
        <v>778.48199999999997</v>
      </c>
      <c r="U387">
        <v>776.80399999999997</v>
      </c>
      <c r="V387">
        <v>760.62199999999996</v>
      </c>
      <c r="W387">
        <v>728.96600000000001</v>
      </c>
      <c r="X387">
        <v>755.30200000000002</v>
      </c>
      <c r="Y387">
        <v>802.68700000000001</v>
      </c>
      <c r="Z387">
        <v>793.89400000000001</v>
      </c>
      <c r="AA387">
        <v>803.75400000000002</v>
      </c>
      <c r="AB387">
        <v>804.68200000000002</v>
      </c>
      <c r="AC387">
        <v>755.61300000000006</v>
      </c>
      <c r="AD387">
        <v>810.24</v>
      </c>
      <c r="AE387" s="28">
        <v>839.01700000000005</v>
      </c>
      <c r="AF387">
        <v>837.95600000000002</v>
      </c>
      <c r="AG387" s="29">
        <v>891.20600000000002</v>
      </c>
      <c r="AH387" s="29">
        <v>809.00599999999997</v>
      </c>
      <c r="AI387" s="29">
        <v>843.93399999999997</v>
      </c>
      <c r="AJ387" s="29">
        <v>925.06200000000001</v>
      </c>
      <c r="AK387">
        <v>926.798</v>
      </c>
      <c r="AL387">
        <v>692.32399999999996</v>
      </c>
      <c r="AM387">
        <v>58.569000000000003</v>
      </c>
      <c r="AN387" s="30"/>
      <c r="AO387" s="31"/>
      <c r="AP387" s="29"/>
      <c r="AQ387" s="2"/>
    </row>
    <row r="388" spans="1:43" x14ac:dyDescent="0.25">
      <c r="A388" s="1">
        <v>2038</v>
      </c>
      <c r="B388" s="1">
        <v>5</v>
      </c>
      <c r="C388" s="2"/>
      <c r="D388" s="2"/>
      <c r="E388" s="26">
        <v>849.13599999999997</v>
      </c>
      <c r="F388">
        <v>775.74800000000005</v>
      </c>
      <c r="G388">
        <v>762.79399999999998</v>
      </c>
      <c r="H388">
        <v>755.577</v>
      </c>
      <c r="I388">
        <v>771.101</v>
      </c>
      <c r="J388">
        <v>746.04200000000003</v>
      </c>
      <c r="K388">
        <v>745.63099999999997</v>
      </c>
      <c r="L388">
        <v>744.57100000000003</v>
      </c>
      <c r="M388">
        <v>747.20500000000004</v>
      </c>
      <c r="N388">
        <v>805.43299999999999</v>
      </c>
      <c r="O388">
        <v>792.40499999999997</v>
      </c>
      <c r="P388">
        <v>790.755</v>
      </c>
      <c r="Q388">
        <v>783.38699999999994</v>
      </c>
      <c r="R388">
        <v>781.13699999999994</v>
      </c>
      <c r="S388">
        <v>781.66099999999994</v>
      </c>
      <c r="T388">
        <v>781.25199999999995</v>
      </c>
      <c r="U388">
        <v>779.6</v>
      </c>
      <c r="V388">
        <v>763.48400000000004</v>
      </c>
      <c r="W388">
        <v>734.79300000000001</v>
      </c>
      <c r="X388">
        <v>760.73299999999995</v>
      </c>
      <c r="Y388">
        <v>806.27599999999995</v>
      </c>
      <c r="Z388">
        <v>799.07</v>
      </c>
      <c r="AA388">
        <v>804.21500000000003</v>
      </c>
      <c r="AB388">
        <v>805.11199999999997</v>
      </c>
      <c r="AC388">
        <v>775.13800000000003</v>
      </c>
      <c r="AD388">
        <v>827.06100000000004</v>
      </c>
      <c r="AE388" s="28">
        <v>852.83799999999997</v>
      </c>
      <c r="AF388">
        <v>851.87599999999998</v>
      </c>
      <c r="AG388" s="29">
        <v>911.11599999999999</v>
      </c>
      <c r="AH388" s="29">
        <v>825.49900000000002</v>
      </c>
      <c r="AI388" s="29">
        <v>842.42100000000005</v>
      </c>
      <c r="AJ388" s="29">
        <v>926.24400000000003</v>
      </c>
      <c r="AK388">
        <v>944.83600000000001</v>
      </c>
      <c r="AL388">
        <v>707.18100000000004</v>
      </c>
      <c r="AM388">
        <v>59.363999999999997</v>
      </c>
      <c r="AN388" s="30"/>
      <c r="AO388" s="31"/>
      <c r="AP388" s="29"/>
      <c r="AQ388" s="2"/>
    </row>
    <row r="389" spans="1:43" x14ac:dyDescent="0.25">
      <c r="A389" s="1">
        <v>2038</v>
      </c>
      <c r="B389" s="1">
        <v>6</v>
      </c>
      <c r="C389" s="2"/>
      <c r="D389" s="2"/>
      <c r="E389" s="26">
        <v>1158.482</v>
      </c>
      <c r="F389" s="16">
        <v>1091.2539999999999</v>
      </c>
      <c r="G389" s="16">
        <v>1073.9929999999999</v>
      </c>
      <c r="H389" s="16">
        <v>1064.7560000000001</v>
      </c>
      <c r="I389" s="16">
        <v>1082.9190000000001</v>
      </c>
      <c r="J389" s="16">
        <v>1054.742</v>
      </c>
      <c r="K389" s="16">
        <v>1051.672</v>
      </c>
      <c r="L389" s="16">
        <v>1023.2569999999999</v>
      </c>
      <c r="M389" s="16">
        <v>1029.2360000000001</v>
      </c>
      <c r="N389" s="16">
        <v>1222.6379999999999</v>
      </c>
      <c r="O389" s="16">
        <v>1209.69</v>
      </c>
      <c r="P389" s="16">
        <v>1207.9880000000001</v>
      </c>
      <c r="Q389" s="16">
        <v>1199.8119999999999</v>
      </c>
      <c r="R389" s="16">
        <v>1197.3820000000001</v>
      </c>
      <c r="S389" s="16">
        <v>1197.924</v>
      </c>
      <c r="T389" s="16">
        <v>1197.5050000000001</v>
      </c>
      <c r="U389" s="16">
        <v>1195.7909999999999</v>
      </c>
      <c r="V389" s="16">
        <v>1179.3330000000001</v>
      </c>
      <c r="W389" s="16">
        <v>1153.211</v>
      </c>
      <c r="X389" s="16">
        <v>1179.768</v>
      </c>
      <c r="Y389" s="16">
        <v>1244.615</v>
      </c>
      <c r="Z389" s="16">
        <v>1238.7280000000001</v>
      </c>
      <c r="AA389" s="16">
        <v>1241.078</v>
      </c>
      <c r="AB389" s="16">
        <v>1241.981</v>
      </c>
      <c r="AC389" s="16">
        <v>1130.723</v>
      </c>
      <c r="AD389" s="16">
        <v>1206.7650000000001</v>
      </c>
      <c r="AE389" s="28">
        <v>1229.633</v>
      </c>
      <c r="AF389" s="16">
        <v>1228.6769999999999</v>
      </c>
      <c r="AG389" s="29">
        <v>1335.982</v>
      </c>
      <c r="AH389" s="29">
        <v>1204.588</v>
      </c>
      <c r="AI389" s="29">
        <v>1221.9770000000001</v>
      </c>
      <c r="AJ389" s="29">
        <v>1352.444</v>
      </c>
      <c r="AK389" s="16">
        <v>1324.5319999999999</v>
      </c>
      <c r="AL389" s="16">
        <v>1085.7460000000001</v>
      </c>
      <c r="AM389">
        <v>59.646000000000001</v>
      </c>
      <c r="AN389" s="30"/>
      <c r="AO389" s="31"/>
      <c r="AP389" s="29"/>
      <c r="AQ389" s="2"/>
    </row>
    <row r="390" spans="1:43" x14ac:dyDescent="0.25">
      <c r="A390" s="1">
        <v>2038</v>
      </c>
      <c r="B390" s="1">
        <v>7</v>
      </c>
      <c r="C390" s="2"/>
      <c r="D390" s="2"/>
      <c r="E390" s="26">
        <v>1484.742</v>
      </c>
      <c r="F390" s="16">
        <v>1371.7449999999999</v>
      </c>
      <c r="G390" s="16">
        <v>1347.981</v>
      </c>
      <c r="H390" s="16">
        <v>1335.2329999999999</v>
      </c>
      <c r="I390" s="16">
        <v>1356.856</v>
      </c>
      <c r="J390" s="16">
        <v>1323.095</v>
      </c>
      <c r="K390" s="16">
        <v>1320.943</v>
      </c>
      <c r="L390" s="16">
        <v>1309.3800000000001</v>
      </c>
      <c r="M390" s="16">
        <v>1313.739</v>
      </c>
      <c r="N390" s="16">
        <v>1653.896</v>
      </c>
      <c r="O390" s="16">
        <v>1637.894</v>
      </c>
      <c r="P390" s="16">
        <v>1636.1610000000001</v>
      </c>
      <c r="Q390" s="16">
        <v>1627.7860000000001</v>
      </c>
      <c r="R390" s="16">
        <v>1625.135</v>
      </c>
      <c r="S390" s="16">
        <v>1625.6669999999999</v>
      </c>
      <c r="T390" s="16">
        <v>1625.2429999999999</v>
      </c>
      <c r="U390" s="16">
        <v>1623.52</v>
      </c>
      <c r="V390" s="16">
        <v>1607.05</v>
      </c>
      <c r="W390" s="16">
        <v>1581.9870000000001</v>
      </c>
      <c r="X390" s="16">
        <v>1608.268</v>
      </c>
      <c r="Y390" s="16">
        <v>1695.7670000000001</v>
      </c>
      <c r="Z390" s="16">
        <v>1691.1020000000001</v>
      </c>
      <c r="AA390" s="16">
        <v>1691.471</v>
      </c>
      <c r="AB390" s="16">
        <v>1692.3589999999999</v>
      </c>
      <c r="AC390" s="16">
        <v>1519.546</v>
      </c>
      <c r="AD390" s="16">
        <v>1625.877</v>
      </c>
      <c r="AE390" s="28">
        <v>1646.2840000000001</v>
      </c>
      <c r="AF390" s="16">
        <v>1645.347</v>
      </c>
      <c r="AG390" s="29">
        <v>1806.3109999999999</v>
      </c>
      <c r="AH390" s="29">
        <v>1622.2919999999999</v>
      </c>
      <c r="AI390" s="29">
        <v>1648.2840000000001</v>
      </c>
      <c r="AJ390" s="29">
        <v>1833.08</v>
      </c>
      <c r="AK390" s="16">
        <v>1744.7449999999999</v>
      </c>
      <c r="AL390" s="16">
        <v>1500.951</v>
      </c>
      <c r="AM390">
        <v>60.896999999999998</v>
      </c>
      <c r="AN390" s="30"/>
      <c r="AO390" s="31"/>
      <c r="AP390" s="29"/>
      <c r="AQ390" s="2"/>
    </row>
    <row r="391" spans="1:43" x14ac:dyDescent="0.25">
      <c r="A391" s="1">
        <v>2038</v>
      </c>
      <c r="B391" s="1">
        <v>8</v>
      </c>
      <c r="C391" s="2"/>
      <c r="D391" s="2"/>
      <c r="E391" s="26">
        <v>1476.5070000000001</v>
      </c>
      <c r="F391" s="16">
        <v>1413.1479999999999</v>
      </c>
      <c r="G391" s="16">
        <v>1389.9860000000001</v>
      </c>
      <c r="H391" s="16">
        <v>1377.5930000000001</v>
      </c>
      <c r="I391" s="16">
        <v>1398.694</v>
      </c>
      <c r="J391" s="16">
        <v>1366.2729999999999</v>
      </c>
      <c r="K391" s="16">
        <v>1362.923</v>
      </c>
      <c r="L391" s="16">
        <v>1322.6079999999999</v>
      </c>
      <c r="M391" s="16">
        <v>1329.671</v>
      </c>
      <c r="N391" s="16">
        <v>1676.01</v>
      </c>
      <c r="O391" s="16">
        <v>1663.2819999999999</v>
      </c>
      <c r="P391" s="16">
        <v>1661.6220000000001</v>
      </c>
      <c r="Q391" s="16">
        <v>1653.4839999999999</v>
      </c>
      <c r="R391" s="16">
        <v>1650.93</v>
      </c>
      <c r="S391" s="16">
        <v>1651.462</v>
      </c>
      <c r="T391" s="16">
        <v>1651.0540000000001</v>
      </c>
      <c r="U391" s="16">
        <v>1649.3620000000001</v>
      </c>
      <c r="V391" s="16">
        <v>1633.5229999999999</v>
      </c>
      <c r="W391" s="16">
        <v>1608.3679999999999</v>
      </c>
      <c r="X391" s="16">
        <v>1634.1320000000001</v>
      </c>
      <c r="Y391" s="16">
        <v>1721.3889999999999</v>
      </c>
      <c r="Z391" s="16">
        <v>1717.5429999999999</v>
      </c>
      <c r="AA391" s="16">
        <v>1718.1020000000001</v>
      </c>
      <c r="AB391" s="16">
        <v>1718.9490000000001</v>
      </c>
      <c r="AC391" s="16">
        <v>1539.4290000000001</v>
      </c>
      <c r="AD391" s="16">
        <v>1645.338</v>
      </c>
      <c r="AE391" s="28">
        <v>1666.0930000000001</v>
      </c>
      <c r="AF391" s="16">
        <v>1665.162</v>
      </c>
      <c r="AG391" s="29">
        <v>1826.289</v>
      </c>
      <c r="AH391" s="29">
        <v>1642.123</v>
      </c>
      <c r="AI391" s="29">
        <v>1668.4449999999999</v>
      </c>
      <c r="AJ391" s="29">
        <v>1853.6</v>
      </c>
      <c r="AK391" s="16">
        <v>1763.2080000000001</v>
      </c>
      <c r="AL391" s="16">
        <v>1522.1310000000001</v>
      </c>
      <c r="AM391">
        <v>60.219000000000001</v>
      </c>
      <c r="AN391" s="30"/>
      <c r="AO391" s="31"/>
      <c r="AP391" s="29"/>
      <c r="AQ391" s="2"/>
    </row>
    <row r="392" spans="1:43" x14ac:dyDescent="0.25">
      <c r="A392" s="1">
        <v>2038</v>
      </c>
      <c r="B392" s="1">
        <v>9</v>
      </c>
      <c r="C392" s="2"/>
      <c r="D392" s="2"/>
      <c r="E392" s="26">
        <v>1341.1320000000001</v>
      </c>
      <c r="F392" s="16">
        <v>1239.8009999999999</v>
      </c>
      <c r="G392" s="16">
        <v>1218.6199999999999</v>
      </c>
      <c r="H392" s="16">
        <v>1207.7339999999999</v>
      </c>
      <c r="I392" s="16">
        <v>1228.18</v>
      </c>
      <c r="J392" s="16">
        <v>1197.903</v>
      </c>
      <c r="K392" s="16">
        <v>1194.508</v>
      </c>
      <c r="L392" s="16">
        <v>1173.3710000000001</v>
      </c>
      <c r="M392" s="16">
        <v>1179.1610000000001</v>
      </c>
      <c r="N392" s="16">
        <v>1466.587</v>
      </c>
      <c r="O392" s="16">
        <v>1454.749</v>
      </c>
      <c r="P392" s="16">
        <v>1453.05</v>
      </c>
      <c r="Q392" s="16">
        <v>1445.146</v>
      </c>
      <c r="R392" s="16">
        <v>1442.748</v>
      </c>
      <c r="S392" s="16">
        <v>1443.3219999999999</v>
      </c>
      <c r="T392" s="16">
        <v>1442.9</v>
      </c>
      <c r="U392" s="16">
        <v>1441.106</v>
      </c>
      <c r="V392" s="16">
        <v>1424.6690000000001</v>
      </c>
      <c r="W392" s="16">
        <v>1396.306</v>
      </c>
      <c r="X392" s="16">
        <v>1423.567</v>
      </c>
      <c r="Y392" s="16">
        <v>1502.921</v>
      </c>
      <c r="Z392" s="16">
        <v>1499.7370000000001</v>
      </c>
      <c r="AA392" s="16">
        <v>1500.3589999999999</v>
      </c>
      <c r="AB392" s="16">
        <v>1501.2650000000001</v>
      </c>
      <c r="AC392" s="16">
        <v>1350.8779999999999</v>
      </c>
      <c r="AD392" s="16">
        <v>1445.472</v>
      </c>
      <c r="AE392" s="28">
        <v>1469.347</v>
      </c>
      <c r="AF392" s="16">
        <v>1468.366</v>
      </c>
      <c r="AG392" s="29">
        <v>1608.12</v>
      </c>
      <c r="AH392" s="29">
        <v>1442.5730000000001</v>
      </c>
      <c r="AI392" s="29">
        <v>1464.731</v>
      </c>
      <c r="AJ392" s="29">
        <v>1630.355</v>
      </c>
      <c r="AK392" s="16">
        <v>1563.1769999999999</v>
      </c>
      <c r="AL392" s="16">
        <v>1323.046</v>
      </c>
      <c r="AM392">
        <v>59.981999999999999</v>
      </c>
      <c r="AN392" s="30"/>
      <c r="AO392" s="31"/>
      <c r="AP392" s="29"/>
      <c r="AQ392" s="2"/>
    </row>
    <row r="393" spans="1:43" x14ac:dyDescent="0.25">
      <c r="A393" s="1">
        <v>2038</v>
      </c>
      <c r="B393" s="1">
        <v>10</v>
      </c>
      <c r="C393" s="2"/>
      <c r="D393" s="2"/>
      <c r="E393" s="26">
        <v>899.91600000000005</v>
      </c>
      <c r="F393">
        <v>813.00800000000004</v>
      </c>
      <c r="G393">
        <v>800.15099999999995</v>
      </c>
      <c r="H393">
        <v>793.75699999999995</v>
      </c>
      <c r="I393">
        <v>809.18100000000004</v>
      </c>
      <c r="J393">
        <v>786.73800000000006</v>
      </c>
      <c r="K393">
        <v>784.971</v>
      </c>
      <c r="L393">
        <v>785.80399999999997</v>
      </c>
      <c r="M393">
        <v>788.88099999999997</v>
      </c>
      <c r="N393">
        <v>874.26400000000001</v>
      </c>
      <c r="O393">
        <v>868.96699999999998</v>
      </c>
      <c r="P393">
        <v>867.38</v>
      </c>
      <c r="Q393">
        <v>859.88699999999994</v>
      </c>
      <c r="R393">
        <v>857.71699999999998</v>
      </c>
      <c r="S393">
        <v>858.30600000000004</v>
      </c>
      <c r="T393">
        <v>857.90599999999995</v>
      </c>
      <c r="U393">
        <v>856.13300000000004</v>
      </c>
      <c r="V393">
        <v>840.44899999999996</v>
      </c>
      <c r="W393">
        <v>810.29499999999996</v>
      </c>
      <c r="X393">
        <v>837.37599999999998</v>
      </c>
      <c r="Y393">
        <v>885.87199999999996</v>
      </c>
      <c r="Z393">
        <v>883.12199999999996</v>
      </c>
      <c r="AA393">
        <v>886.80499999999995</v>
      </c>
      <c r="AB393">
        <v>887.68700000000001</v>
      </c>
      <c r="AC393">
        <v>824.57899999999995</v>
      </c>
      <c r="AD393">
        <v>879.00800000000004</v>
      </c>
      <c r="AE393" s="28">
        <v>905.96400000000006</v>
      </c>
      <c r="AF393">
        <v>904.95299999999997</v>
      </c>
      <c r="AG393" s="29">
        <v>970.78599999999994</v>
      </c>
      <c r="AH393" s="29">
        <v>877.66499999999996</v>
      </c>
      <c r="AI393" s="29">
        <v>892.61599999999999</v>
      </c>
      <c r="AJ393" s="29">
        <v>984.03800000000001</v>
      </c>
      <c r="AK393">
        <v>996.43200000000002</v>
      </c>
      <c r="AL393">
        <v>759.96600000000001</v>
      </c>
      <c r="AM393">
        <v>59.067</v>
      </c>
      <c r="AN393" s="30"/>
      <c r="AO393" s="31"/>
      <c r="AP393" s="29"/>
      <c r="AQ393" s="2"/>
    </row>
    <row r="394" spans="1:43" x14ac:dyDescent="0.25">
      <c r="A394" s="1">
        <v>2038</v>
      </c>
      <c r="B394" s="1">
        <v>11</v>
      </c>
      <c r="C394" s="2"/>
      <c r="D394" s="2"/>
      <c r="E394" s="26">
        <v>823.35900000000004</v>
      </c>
      <c r="F394">
        <v>741.97799999999995</v>
      </c>
      <c r="G394">
        <v>728.29200000000003</v>
      </c>
      <c r="H394">
        <v>720.96</v>
      </c>
      <c r="I394">
        <v>737.21299999999997</v>
      </c>
      <c r="J394">
        <v>712.31799999999998</v>
      </c>
      <c r="K394">
        <v>717.79899999999998</v>
      </c>
      <c r="L394">
        <v>718.36500000000001</v>
      </c>
      <c r="M394">
        <v>726.30600000000004</v>
      </c>
      <c r="N394">
        <v>735.84900000000005</v>
      </c>
      <c r="O394">
        <v>733.63400000000001</v>
      </c>
      <c r="P394">
        <v>732.08900000000006</v>
      </c>
      <c r="Q394">
        <v>724.96</v>
      </c>
      <c r="R394">
        <v>722.85</v>
      </c>
      <c r="S394">
        <v>723.46500000000003</v>
      </c>
      <c r="T394">
        <v>723.07100000000003</v>
      </c>
      <c r="U394">
        <v>721.26300000000003</v>
      </c>
      <c r="V394">
        <v>705.75800000000004</v>
      </c>
      <c r="W394">
        <v>672.75900000000001</v>
      </c>
      <c r="X394">
        <v>700.29700000000003</v>
      </c>
      <c r="Y394">
        <v>745.72900000000004</v>
      </c>
      <c r="Z394">
        <v>743.44899999999996</v>
      </c>
      <c r="AA394">
        <v>750.48599999999999</v>
      </c>
      <c r="AB394">
        <v>751.38900000000001</v>
      </c>
      <c r="AC394">
        <v>707.32399999999996</v>
      </c>
      <c r="AD394">
        <v>758.19799999999998</v>
      </c>
      <c r="AE394" s="28">
        <v>787.84799999999996</v>
      </c>
      <c r="AF394">
        <v>786.77300000000002</v>
      </c>
      <c r="AG394" s="29">
        <v>835.18399999999997</v>
      </c>
      <c r="AH394" s="29">
        <v>757.08500000000004</v>
      </c>
      <c r="AI394" s="29">
        <v>788.40700000000004</v>
      </c>
      <c r="AJ394" s="29">
        <v>865.21799999999996</v>
      </c>
      <c r="AK394">
        <v>874.49599999999998</v>
      </c>
      <c r="AL394">
        <v>640.77200000000005</v>
      </c>
      <c r="AM394">
        <v>58.381999999999998</v>
      </c>
      <c r="AN394" s="30"/>
      <c r="AO394" s="31"/>
      <c r="AP394" s="29"/>
      <c r="AQ394" s="2"/>
    </row>
    <row r="395" spans="1:43" x14ac:dyDescent="0.25">
      <c r="A395" s="1">
        <v>2038</v>
      </c>
      <c r="B395" s="1">
        <v>12</v>
      </c>
      <c r="C395" s="2"/>
      <c r="D395" s="2"/>
      <c r="E395" s="26">
        <v>1154.7080000000001</v>
      </c>
      <c r="F395" s="16">
        <v>1039.848</v>
      </c>
      <c r="G395" s="16">
        <v>1019.255</v>
      </c>
      <c r="H395" s="16">
        <v>1009.3819999999999</v>
      </c>
      <c r="I395" s="16">
        <v>1031.1310000000001</v>
      </c>
      <c r="J395" s="16">
        <v>1000.977</v>
      </c>
      <c r="K395" s="16">
        <v>1005.523</v>
      </c>
      <c r="L395" s="16">
        <v>1006.71</v>
      </c>
      <c r="M395" s="16">
        <v>1024.2249999999999</v>
      </c>
      <c r="N395" s="16">
        <v>1023.647</v>
      </c>
      <c r="O395" s="16">
        <v>1022.623</v>
      </c>
      <c r="P395" s="16">
        <v>1020.937</v>
      </c>
      <c r="Q395" s="16">
        <v>1013.151</v>
      </c>
      <c r="R395" s="16">
        <v>1010.856</v>
      </c>
      <c r="S395" s="16">
        <v>1011.576</v>
      </c>
      <c r="T395" s="16">
        <v>1011.1420000000001</v>
      </c>
      <c r="U395" s="16">
        <v>1009.078</v>
      </c>
      <c r="V395">
        <v>991.85400000000004</v>
      </c>
      <c r="W395">
        <v>952.95500000000004</v>
      </c>
      <c r="X395">
        <v>984.15300000000002</v>
      </c>
      <c r="Y395" s="16">
        <v>1046.0609999999999</v>
      </c>
      <c r="Z395" s="16">
        <v>1044.078</v>
      </c>
      <c r="AA395" s="16">
        <v>1041.672</v>
      </c>
      <c r="AB395" s="16">
        <v>1042.7249999999999</v>
      </c>
      <c r="AC395">
        <v>966.98800000000006</v>
      </c>
      <c r="AD395" s="16">
        <v>1039.1790000000001</v>
      </c>
      <c r="AE395" s="28">
        <v>1074.4380000000001</v>
      </c>
      <c r="AF395" s="16">
        <v>1073.79</v>
      </c>
      <c r="AG395" s="29">
        <v>1138.4290000000001</v>
      </c>
      <c r="AH395" s="29">
        <v>1038.896</v>
      </c>
      <c r="AI395" s="29">
        <v>1103.7260000000001</v>
      </c>
      <c r="AJ395" s="29">
        <v>1203.9559999999999</v>
      </c>
      <c r="AK395" s="16">
        <v>1158.694</v>
      </c>
      <c r="AL395">
        <v>919.15499999999997</v>
      </c>
      <c r="AM395">
        <v>59.835000000000001</v>
      </c>
      <c r="AN395" s="30"/>
      <c r="AO395" s="31"/>
      <c r="AP395" s="29"/>
      <c r="AQ395" s="2"/>
    </row>
    <row r="396" spans="1:43" x14ac:dyDescent="0.25">
      <c r="A396" s="1">
        <v>2039</v>
      </c>
      <c r="B396" s="1">
        <v>1</v>
      </c>
      <c r="C396" s="2"/>
      <c r="D396" s="2"/>
      <c r="E396" s="26">
        <v>1309.482</v>
      </c>
      <c r="F396" s="16">
        <v>1184.6790000000001</v>
      </c>
      <c r="G396" s="16">
        <v>1159.7170000000001</v>
      </c>
      <c r="H396" s="16">
        <v>1148.009</v>
      </c>
      <c r="I396" s="16">
        <v>1171.845</v>
      </c>
      <c r="J396" s="16">
        <v>1138.4960000000001</v>
      </c>
      <c r="K396" s="16">
        <v>1141.2249999999999</v>
      </c>
      <c r="L396" s="16">
        <v>1141.943</v>
      </c>
      <c r="M396" s="16">
        <v>1141.546</v>
      </c>
      <c r="N396" s="16">
        <v>1140.375</v>
      </c>
      <c r="O396" s="16">
        <v>1129.325</v>
      </c>
      <c r="P396" s="16">
        <v>1127.6130000000001</v>
      </c>
      <c r="Q396" s="16">
        <v>1120.4390000000001</v>
      </c>
      <c r="R396" s="16">
        <v>1118.1400000000001</v>
      </c>
      <c r="S396" s="16">
        <v>1118.82</v>
      </c>
      <c r="T396" s="16">
        <v>1118.3989999999999</v>
      </c>
      <c r="U396" s="16">
        <v>1116.7629999999999</v>
      </c>
      <c r="V396" s="16">
        <v>1099.463</v>
      </c>
      <c r="W396" s="16">
        <v>1060.33</v>
      </c>
      <c r="X396" s="16">
        <v>1090.002</v>
      </c>
      <c r="Y396" s="16">
        <v>1160.69</v>
      </c>
      <c r="Z396" s="16">
        <v>1159.125</v>
      </c>
      <c r="AA396" s="16">
        <v>1161.633</v>
      </c>
      <c r="AB396" s="16">
        <v>1162.69</v>
      </c>
      <c r="AC396" s="16">
        <v>1085.7729999999999</v>
      </c>
      <c r="AD396" s="16">
        <v>1172.346</v>
      </c>
      <c r="AE396" s="28">
        <v>1208.3879999999999</v>
      </c>
      <c r="AF396" s="16">
        <v>1207.3040000000001</v>
      </c>
      <c r="AG396" s="29">
        <v>1283.3219999999999</v>
      </c>
      <c r="AH396" s="29">
        <v>1171.894</v>
      </c>
      <c r="AI396" s="29">
        <v>1261.3599999999999</v>
      </c>
      <c r="AJ396" s="29">
        <v>1374.557</v>
      </c>
      <c r="AK396" s="16">
        <v>1292.001</v>
      </c>
      <c r="AL396" s="16">
        <v>1052.8889999999999</v>
      </c>
      <c r="AM396">
        <v>59.728000000000002</v>
      </c>
      <c r="AN396" s="30"/>
      <c r="AO396" s="31"/>
      <c r="AP396" s="29"/>
      <c r="AQ396" s="2"/>
    </row>
    <row r="397" spans="1:43" x14ac:dyDescent="0.25">
      <c r="A397" s="1">
        <v>2039</v>
      </c>
      <c r="B397" s="1">
        <v>2</v>
      </c>
      <c r="C397" s="2"/>
      <c r="D397" s="2"/>
      <c r="E397" s="26">
        <v>1169.999</v>
      </c>
      <c r="F397" s="16">
        <v>1056.981</v>
      </c>
      <c r="G397" s="16">
        <v>1034.8499999999999</v>
      </c>
      <c r="H397" s="16">
        <v>1024.3219999999999</v>
      </c>
      <c r="I397" s="16">
        <v>1045.7739999999999</v>
      </c>
      <c r="J397" s="16">
        <v>1015.748</v>
      </c>
      <c r="K397" s="16">
        <v>998.83799999999997</v>
      </c>
      <c r="L397" s="16">
        <v>998.83299999999997</v>
      </c>
      <c r="M397" s="16">
        <v>1010.189</v>
      </c>
      <c r="N397" s="16">
        <v>1009.749</v>
      </c>
      <c r="O397" s="16">
        <v>997.77</v>
      </c>
      <c r="P397">
        <v>996.16899999999998</v>
      </c>
      <c r="Q397">
        <v>989.38300000000004</v>
      </c>
      <c r="R397">
        <v>987.25599999999997</v>
      </c>
      <c r="S397">
        <v>987.86500000000001</v>
      </c>
      <c r="T397">
        <v>987.47299999999996</v>
      </c>
      <c r="U397">
        <v>985.98900000000003</v>
      </c>
      <c r="V397">
        <v>969.96299999999997</v>
      </c>
      <c r="W397">
        <v>935.36199999999997</v>
      </c>
      <c r="X397">
        <v>962.45100000000002</v>
      </c>
      <c r="Y397" s="16">
        <v>1025.0119999999999</v>
      </c>
      <c r="Z397" s="16">
        <v>1023.627</v>
      </c>
      <c r="AA397" s="16">
        <v>1027.28</v>
      </c>
      <c r="AB397" s="16">
        <v>1028.241</v>
      </c>
      <c r="AC397">
        <v>986.52</v>
      </c>
      <c r="AD397" s="16">
        <v>1061.9559999999999</v>
      </c>
      <c r="AE397" s="28">
        <v>1094.32</v>
      </c>
      <c r="AF397" s="16">
        <v>1093.2</v>
      </c>
      <c r="AG397" s="29">
        <v>1160.0909999999999</v>
      </c>
      <c r="AH397" s="29">
        <v>1061.8030000000001</v>
      </c>
      <c r="AI397" s="29">
        <v>1138.229</v>
      </c>
      <c r="AJ397" s="29">
        <v>1237.8019999999999</v>
      </c>
      <c r="AK397" s="16">
        <v>1181.268</v>
      </c>
      <c r="AL397">
        <v>943.46900000000005</v>
      </c>
      <c r="AM397">
        <v>59.4</v>
      </c>
      <c r="AN397" s="30"/>
      <c r="AO397" s="31"/>
      <c r="AP397" s="29"/>
      <c r="AQ397" s="2"/>
    </row>
    <row r="398" spans="1:43" x14ac:dyDescent="0.25">
      <c r="A398" s="1">
        <v>2039</v>
      </c>
      <c r="B398" s="1">
        <v>3</v>
      </c>
      <c r="C398" s="2"/>
      <c r="D398" s="2"/>
      <c r="E398" s="26">
        <v>1044.1469999999999</v>
      </c>
      <c r="F398">
        <v>942.19799999999998</v>
      </c>
      <c r="G398">
        <v>922.44500000000005</v>
      </c>
      <c r="H398">
        <v>912.63499999999999</v>
      </c>
      <c r="I398">
        <v>932.57899999999995</v>
      </c>
      <c r="J398">
        <v>903.03899999999999</v>
      </c>
      <c r="K398">
        <v>901.13199999999995</v>
      </c>
      <c r="L398">
        <v>903.41499999999996</v>
      </c>
      <c r="M398">
        <v>910.30399999999997</v>
      </c>
      <c r="N398">
        <v>911.09100000000001</v>
      </c>
      <c r="O398">
        <v>897.70500000000004</v>
      </c>
      <c r="P398">
        <v>896.07100000000003</v>
      </c>
      <c r="Q398">
        <v>889.10599999999999</v>
      </c>
      <c r="R398">
        <v>886.89499999999998</v>
      </c>
      <c r="S398">
        <v>887.49699999999996</v>
      </c>
      <c r="T398">
        <v>887.09299999999996</v>
      </c>
      <c r="U398">
        <v>885.59400000000005</v>
      </c>
      <c r="V398">
        <v>869.221</v>
      </c>
      <c r="W398">
        <v>835.62300000000005</v>
      </c>
      <c r="X398">
        <v>862.94299999999998</v>
      </c>
      <c r="Y398">
        <v>919.61599999999999</v>
      </c>
      <c r="Z398">
        <v>908.93499999999995</v>
      </c>
      <c r="AA398">
        <v>916.34799999999996</v>
      </c>
      <c r="AB398">
        <v>917.31600000000003</v>
      </c>
      <c r="AC398">
        <v>893.40899999999999</v>
      </c>
      <c r="AD398">
        <v>960.45899999999995</v>
      </c>
      <c r="AE398" s="28">
        <v>991.80399999999997</v>
      </c>
      <c r="AF398">
        <v>990.71100000000001</v>
      </c>
      <c r="AG398" s="29">
        <v>1050.854</v>
      </c>
      <c r="AH398" s="29">
        <v>960.14499999999998</v>
      </c>
      <c r="AI398" s="29">
        <v>1020.7140000000001</v>
      </c>
      <c r="AJ398" s="29">
        <v>1111.7570000000001</v>
      </c>
      <c r="AK398" s="16">
        <v>1078.7380000000001</v>
      </c>
      <c r="AL398">
        <v>842.66200000000003</v>
      </c>
      <c r="AM398">
        <v>58.97</v>
      </c>
      <c r="AN398" s="30"/>
      <c r="AO398" s="31"/>
      <c r="AP398" s="29"/>
      <c r="AQ398" s="2"/>
    </row>
    <row r="399" spans="1:43" x14ac:dyDescent="0.25">
      <c r="A399" s="1">
        <v>2039</v>
      </c>
      <c r="B399" s="1">
        <v>4</v>
      </c>
      <c r="C399" s="2"/>
      <c r="D399" s="2"/>
      <c r="E399" s="26">
        <v>892.48</v>
      </c>
      <c r="F399">
        <v>814.07100000000003</v>
      </c>
      <c r="G399">
        <v>799.08600000000001</v>
      </c>
      <c r="H399">
        <v>790.98599999999999</v>
      </c>
      <c r="I399">
        <v>808.42600000000004</v>
      </c>
      <c r="J399">
        <v>781.43600000000004</v>
      </c>
      <c r="K399">
        <v>784.1</v>
      </c>
      <c r="L399">
        <v>782.63300000000004</v>
      </c>
      <c r="M399">
        <v>786.71600000000001</v>
      </c>
      <c r="N399">
        <v>804.11</v>
      </c>
      <c r="O399">
        <v>792.11199999999997</v>
      </c>
      <c r="P399">
        <v>790.45600000000002</v>
      </c>
      <c r="Q399">
        <v>783.37800000000004</v>
      </c>
      <c r="R399">
        <v>781.10599999999999</v>
      </c>
      <c r="S399">
        <v>781.68600000000004</v>
      </c>
      <c r="T399">
        <v>781.27499999999998</v>
      </c>
      <c r="U399">
        <v>779.78099999999995</v>
      </c>
      <c r="V399">
        <v>763.38800000000003</v>
      </c>
      <c r="W399">
        <v>731.673</v>
      </c>
      <c r="X399">
        <v>759.00199999999995</v>
      </c>
      <c r="Y399">
        <v>807.43499999999995</v>
      </c>
      <c r="Z399">
        <v>798.62699999999995</v>
      </c>
      <c r="AA399">
        <v>808.18899999999996</v>
      </c>
      <c r="AB399">
        <v>809.13599999999997</v>
      </c>
      <c r="AC399">
        <v>760.01599999999996</v>
      </c>
      <c r="AD399">
        <v>815.46400000000006</v>
      </c>
      <c r="AE399" s="28">
        <v>844.57600000000002</v>
      </c>
      <c r="AF399">
        <v>843.36800000000005</v>
      </c>
      <c r="AG399" s="29">
        <v>896.952</v>
      </c>
      <c r="AH399" s="29">
        <v>814.47400000000005</v>
      </c>
      <c r="AI399" s="29">
        <v>849.59400000000005</v>
      </c>
      <c r="AJ399" s="29">
        <v>930.904</v>
      </c>
      <c r="AK399">
        <v>932.55</v>
      </c>
      <c r="AL399">
        <v>697.80600000000004</v>
      </c>
      <c r="AM399">
        <v>58.637</v>
      </c>
      <c r="AN399" s="30"/>
      <c r="AO399" s="31"/>
      <c r="AP399" s="29"/>
      <c r="AQ399" s="2"/>
    </row>
    <row r="400" spans="1:43" x14ac:dyDescent="0.25">
      <c r="A400" s="1">
        <v>2039</v>
      </c>
      <c r="B400" s="1">
        <v>5</v>
      </c>
      <c r="C400" s="2"/>
      <c r="D400" s="2"/>
      <c r="E400" s="26">
        <v>853.84699999999998</v>
      </c>
      <c r="F400">
        <v>779.5</v>
      </c>
      <c r="G400">
        <v>766.18100000000004</v>
      </c>
      <c r="H400">
        <v>758.69799999999998</v>
      </c>
      <c r="I400">
        <v>775.03399999999999</v>
      </c>
      <c r="J400">
        <v>749.03899999999999</v>
      </c>
      <c r="K400">
        <v>748.53300000000002</v>
      </c>
      <c r="L400">
        <v>747.45399999999995</v>
      </c>
      <c r="M400">
        <v>750.22</v>
      </c>
      <c r="N400">
        <v>809.726</v>
      </c>
      <c r="O400">
        <v>796.20699999999999</v>
      </c>
      <c r="P400">
        <v>794.53700000000003</v>
      </c>
      <c r="Q400">
        <v>787.12</v>
      </c>
      <c r="R400">
        <v>784.80700000000002</v>
      </c>
      <c r="S400">
        <v>785.36400000000003</v>
      </c>
      <c r="T400">
        <v>784.94899999999996</v>
      </c>
      <c r="U400">
        <v>783.47900000000004</v>
      </c>
      <c r="V400">
        <v>767.154</v>
      </c>
      <c r="W400">
        <v>738.399</v>
      </c>
      <c r="X400">
        <v>765.32399999999996</v>
      </c>
      <c r="Y400">
        <v>811.94</v>
      </c>
      <c r="Z400">
        <v>804.71900000000005</v>
      </c>
      <c r="AA400">
        <v>809.55799999999999</v>
      </c>
      <c r="AB400">
        <v>810.47299999999996</v>
      </c>
      <c r="AC400">
        <v>779.53899999999999</v>
      </c>
      <c r="AD400">
        <v>832.24300000000005</v>
      </c>
      <c r="AE400" s="28">
        <v>858.33500000000004</v>
      </c>
      <c r="AF400">
        <v>857.23199999999997</v>
      </c>
      <c r="AG400" s="29">
        <v>916.83399999999995</v>
      </c>
      <c r="AH400" s="29">
        <v>830.90700000000004</v>
      </c>
      <c r="AI400" s="29">
        <v>847.92600000000004</v>
      </c>
      <c r="AJ400" s="29">
        <v>931.95399999999995</v>
      </c>
      <c r="AK400">
        <v>950.51800000000003</v>
      </c>
      <c r="AL400">
        <v>712.6</v>
      </c>
      <c r="AM400">
        <v>59.43</v>
      </c>
      <c r="AN400" s="30"/>
      <c r="AO400" s="31"/>
      <c r="AP400" s="29"/>
      <c r="AQ400" s="2"/>
    </row>
    <row r="401" spans="1:43" x14ac:dyDescent="0.25">
      <c r="A401" s="1">
        <v>2039</v>
      </c>
      <c r="B401" s="1">
        <v>6</v>
      </c>
      <c r="C401" s="2"/>
      <c r="D401" s="2"/>
      <c r="E401" s="26">
        <v>1163.5630000000001</v>
      </c>
      <c r="F401" s="16">
        <v>1095.1959999999999</v>
      </c>
      <c r="G401" s="16">
        <v>1077.4580000000001</v>
      </c>
      <c r="H401" s="16">
        <v>1067.867</v>
      </c>
      <c r="I401" s="16">
        <v>1086.9780000000001</v>
      </c>
      <c r="J401" s="16">
        <v>1057.7080000000001</v>
      </c>
      <c r="K401" s="16">
        <v>1054.518</v>
      </c>
      <c r="L401" s="16">
        <v>1026.105</v>
      </c>
      <c r="M401" s="16">
        <v>1032.528</v>
      </c>
      <c r="N401" s="16">
        <v>1229.873</v>
      </c>
      <c r="O401" s="16">
        <v>1216.3440000000001</v>
      </c>
      <c r="P401" s="16">
        <v>1214.6199999999999</v>
      </c>
      <c r="Q401" s="16">
        <v>1206.394</v>
      </c>
      <c r="R401" s="16">
        <v>1203.8979999999999</v>
      </c>
      <c r="S401" s="16">
        <v>1204.472</v>
      </c>
      <c r="T401" s="16">
        <v>1204.047</v>
      </c>
      <c r="U401" s="16">
        <v>1202.52</v>
      </c>
      <c r="V401" s="16">
        <v>1185.847</v>
      </c>
      <c r="W401" s="16">
        <v>1159.654</v>
      </c>
      <c r="X401" s="16">
        <v>1187.2080000000001</v>
      </c>
      <c r="Y401" s="16">
        <v>1253.625</v>
      </c>
      <c r="Z401" s="16">
        <v>1247.7249999999999</v>
      </c>
      <c r="AA401" s="16">
        <v>1249.74</v>
      </c>
      <c r="AB401" s="16">
        <v>1250.662</v>
      </c>
      <c r="AC401" s="16">
        <v>1136.54</v>
      </c>
      <c r="AD401" s="16">
        <v>1213.925</v>
      </c>
      <c r="AE401" s="28">
        <v>1237.248</v>
      </c>
      <c r="AF401" s="16">
        <v>1236.153</v>
      </c>
      <c r="AG401" s="29">
        <v>1344.297</v>
      </c>
      <c r="AH401" s="29">
        <v>1212.1110000000001</v>
      </c>
      <c r="AI401" s="29">
        <v>1229.6110000000001</v>
      </c>
      <c r="AJ401" s="29">
        <v>1360.7719999999999</v>
      </c>
      <c r="AK401" s="16">
        <v>1332.3430000000001</v>
      </c>
      <c r="AL401" s="16">
        <v>1093.2629999999999</v>
      </c>
      <c r="AM401">
        <v>59.72</v>
      </c>
      <c r="AN401" s="30"/>
      <c r="AO401" s="31"/>
      <c r="AP401" s="29"/>
      <c r="AQ401" s="2"/>
    </row>
    <row r="402" spans="1:43" x14ac:dyDescent="0.25">
      <c r="A402" s="1">
        <v>2039</v>
      </c>
      <c r="B402" s="1">
        <v>7</v>
      </c>
      <c r="C402" s="2"/>
      <c r="D402" s="2"/>
      <c r="E402" s="26">
        <v>1490.421</v>
      </c>
      <c r="F402" s="16">
        <v>1376.0709999999999</v>
      </c>
      <c r="G402" s="16">
        <v>1351.6679999999999</v>
      </c>
      <c r="H402" s="16">
        <v>1338.479</v>
      </c>
      <c r="I402" s="16">
        <v>1361.114</v>
      </c>
      <c r="J402" s="16">
        <v>1326.1469999999999</v>
      </c>
      <c r="K402" s="16">
        <v>1323.867</v>
      </c>
      <c r="L402" s="16">
        <v>1312.328</v>
      </c>
      <c r="M402" s="16">
        <v>1317.2080000000001</v>
      </c>
      <c r="N402" s="16">
        <v>1664.203</v>
      </c>
      <c r="O402" s="16">
        <v>1647.5170000000001</v>
      </c>
      <c r="P402" s="16">
        <v>1645.7619999999999</v>
      </c>
      <c r="Q402" s="16">
        <v>1637.337</v>
      </c>
      <c r="R402" s="16">
        <v>1634.616</v>
      </c>
      <c r="S402" s="16">
        <v>1635.18</v>
      </c>
      <c r="T402" s="16">
        <v>1634.75</v>
      </c>
      <c r="U402" s="16">
        <v>1633.2139999999999</v>
      </c>
      <c r="V402" s="16">
        <v>1616.529</v>
      </c>
      <c r="W402" s="16">
        <v>1591.393</v>
      </c>
      <c r="X402" s="16">
        <v>1618.6590000000001</v>
      </c>
      <c r="Y402" s="16">
        <v>1708.29</v>
      </c>
      <c r="Z402" s="16">
        <v>1703.616</v>
      </c>
      <c r="AA402" s="16">
        <v>1703.6289999999999</v>
      </c>
      <c r="AB402" s="16">
        <v>1704.539</v>
      </c>
      <c r="AC402" s="16">
        <v>1526.9469999999999</v>
      </c>
      <c r="AD402" s="16">
        <v>1635.319</v>
      </c>
      <c r="AE402" s="28">
        <v>1656.345</v>
      </c>
      <c r="AF402" s="16">
        <v>1655.279</v>
      </c>
      <c r="AG402" s="29">
        <v>1817.6310000000001</v>
      </c>
      <c r="AH402" s="29">
        <v>1632.27</v>
      </c>
      <c r="AI402" s="29">
        <v>1658.43</v>
      </c>
      <c r="AJ402" s="29">
        <v>1844.4929999999999</v>
      </c>
      <c r="AK402" s="16">
        <v>1755.096</v>
      </c>
      <c r="AL402" s="16">
        <v>1510.818</v>
      </c>
      <c r="AM402">
        <v>61.018000000000001</v>
      </c>
      <c r="AN402" s="30"/>
      <c r="AO402" s="31"/>
      <c r="AP402" s="29"/>
      <c r="AQ402" s="2"/>
    </row>
    <row r="403" spans="1:43" x14ac:dyDescent="0.25">
      <c r="A403" s="1">
        <v>2039</v>
      </c>
      <c r="B403" s="1">
        <v>8</v>
      </c>
      <c r="C403" s="2"/>
      <c r="D403" s="2"/>
      <c r="E403" s="26">
        <v>1482.04</v>
      </c>
      <c r="F403" s="16">
        <v>1417.3589999999999</v>
      </c>
      <c r="G403" s="16">
        <v>1393.569</v>
      </c>
      <c r="H403" s="16">
        <v>1380.7429999999999</v>
      </c>
      <c r="I403" s="16">
        <v>1402.83</v>
      </c>
      <c r="J403" s="16">
        <v>1369.2329999999999</v>
      </c>
      <c r="K403" s="16">
        <v>1365.759</v>
      </c>
      <c r="L403" s="16">
        <v>1325.4770000000001</v>
      </c>
      <c r="M403" s="16">
        <v>1333.0429999999999</v>
      </c>
      <c r="N403" s="16">
        <v>1686.3119999999999</v>
      </c>
      <c r="O403" s="16">
        <v>1672.9079999999999</v>
      </c>
      <c r="P403" s="16">
        <v>1671.2270000000001</v>
      </c>
      <c r="Q403" s="16">
        <v>1663.0409999999999</v>
      </c>
      <c r="R403" s="16">
        <v>1660.4190000000001</v>
      </c>
      <c r="S403" s="16">
        <v>1660.982</v>
      </c>
      <c r="T403" s="16">
        <v>1660.568</v>
      </c>
      <c r="U403" s="16">
        <v>1659.057</v>
      </c>
      <c r="V403" s="16">
        <v>1643.01</v>
      </c>
      <c r="W403" s="16">
        <v>1617.787</v>
      </c>
      <c r="X403" s="16">
        <v>1644.499</v>
      </c>
      <c r="Y403" s="16">
        <v>1733.876</v>
      </c>
      <c r="Z403" s="16">
        <v>1730.0219999999999</v>
      </c>
      <c r="AA403" s="16">
        <v>1730.2349999999999</v>
      </c>
      <c r="AB403" s="16">
        <v>1731.104</v>
      </c>
      <c r="AC403" s="16">
        <v>1546.761</v>
      </c>
      <c r="AD403" s="16">
        <v>1654.72</v>
      </c>
      <c r="AE403" s="28">
        <v>1676.0909999999999</v>
      </c>
      <c r="AF403" s="16">
        <v>1675.037</v>
      </c>
      <c r="AG403" s="29">
        <v>1837.5640000000001</v>
      </c>
      <c r="AH403" s="29">
        <v>1652.0440000000001</v>
      </c>
      <c r="AI403" s="29">
        <v>1678.537</v>
      </c>
      <c r="AJ403" s="29">
        <v>1864.9760000000001</v>
      </c>
      <c r="AK403" s="16">
        <v>1773.4570000000001</v>
      </c>
      <c r="AL403" s="16">
        <v>1531.972</v>
      </c>
      <c r="AM403">
        <v>60.320999999999998</v>
      </c>
      <c r="AN403" s="30"/>
      <c r="AO403" s="31"/>
      <c r="AP403" s="29"/>
      <c r="AQ403" s="2"/>
    </row>
    <row r="404" spans="1:43" x14ac:dyDescent="0.25">
      <c r="A404" s="1">
        <v>2039</v>
      </c>
      <c r="B404" s="1">
        <v>9</v>
      </c>
      <c r="C404" s="2"/>
      <c r="D404" s="2"/>
      <c r="E404" s="26">
        <v>1346.5630000000001</v>
      </c>
      <c r="F404" s="16">
        <v>1243.96</v>
      </c>
      <c r="G404" s="16">
        <v>1222.202</v>
      </c>
      <c r="H404" s="16">
        <v>1210.9169999999999</v>
      </c>
      <c r="I404" s="16">
        <v>1232.317</v>
      </c>
      <c r="J404" s="16">
        <v>1200.9010000000001</v>
      </c>
      <c r="K404" s="16">
        <v>1197.3779999999999</v>
      </c>
      <c r="L404" s="16">
        <v>1176.2560000000001</v>
      </c>
      <c r="M404" s="16">
        <v>1182.5530000000001</v>
      </c>
      <c r="N404" s="16">
        <v>1475.712</v>
      </c>
      <c r="O404" s="16">
        <v>1463.23</v>
      </c>
      <c r="P404" s="16">
        <v>1461.509</v>
      </c>
      <c r="Q404" s="16">
        <v>1453.556</v>
      </c>
      <c r="R404" s="16">
        <v>1451.0930000000001</v>
      </c>
      <c r="S404" s="16">
        <v>1451.6990000000001</v>
      </c>
      <c r="T404" s="16">
        <v>1451.271</v>
      </c>
      <c r="U404" s="16">
        <v>1449.664</v>
      </c>
      <c r="V404" s="16">
        <v>1433.0119999999999</v>
      </c>
      <c r="W404" s="16">
        <v>1404.5820000000001</v>
      </c>
      <c r="X404" s="16">
        <v>1432.8340000000001</v>
      </c>
      <c r="Y404" s="16">
        <v>1514.104</v>
      </c>
      <c r="Z404" s="16">
        <v>1510.91</v>
      </c>
      <c r="AA404" s="16">
        <v>1511.184</v>
      </c>
      <c r="AB404" s="16">
        <v>1512.1130000000001</v>
      </c>
      <c r="AC404" s="16">
        <v>1357.6610000000001</v>
      </c>
      <c r="AD404" s="16">
        <v>1454.0250000000001</v>
      </c>
      <c r="AE404" s="28">
        <v>1478.451</v>
      </c>
      <c r="AF404" s="16">
        <v>1477.337</v>
      </c>
      <c r="AG404" s="29">
        <v>1618.2629999999999</v>
      </c>
      <c r="AH404" s="29">
        <v>1451.596</v>
      </c>
      <c r="AI404" s="29">
        <v>1473.8969999999999</v>
      </c>
      <c r="AJ404" s="29">
        <v>1640.557</v>
      </c>
      <c r="AK404" s="16">
        <v>1572.5250000000001</v>
      </c>
      <c r="AL404" s="16">
        <v>1332.0139999999999</v>
      </c>
      <c r="AM404">
        <v>60.076999999999998</v>
      </c>
      <c r="AN404" s="30"/>
      <c r="AO404" s="31"/>
      <c r="AP404" s="29"/>
      <c r="AQ404" s="2"/>
    </row>
    <row r="405" spans="1:43" x14ac:dyDescent="0.25">
      <c r="A405" s="1">
        <v>2039</v>
      </c>
      <c r="B405" s="1">
        <v>10</v>
      </c>
      <c r="C405" s="2"/>
      <c r="D405" s="2"/>
      <c r="E405" s="26">
        <v>904.43600000000004</v>
      </c>
      <c r="F405">
        <v>816.57500000000005</v>
      </c>
      <c r="G405">
        <v>803.36699999999996</v>
      </c>
      <c r="H405">
        <v>796.721</v>
      </c>
      <c r="I405">
        <v>812.88099999999997</v>
      </c>
      <c r="J405">
        <v>789.57399999999996</v>
      </c>
      <c r="K405">
        <v>787.69899999999996</v>
      </c>
      <c r="L405">
        <v>788.51300000000003</v>
      </c>
      <c r="M405">
        <v>791.827</v>
      </c>
      <c r="N405">
        <v>878.95699999999999</v>
      </c>
      <c r="O405">
        <v>873.16300000000001</v>
      </c>
      <c r="P405">
        <v>871.55600000000004</v>
      </c>
      <c r="Q405">
        <v>864.01499999999999</v>
      </c>
      <c r="R405">
        <v>861.78399999999999</v>
      </c>
      <c r="S405">
        <v>862.40599999999995</v>
      </c>
      <c r="T405">
        <v>862</v>
      </c>
      <c r="U405">
        <v>860.40599999999995</v>
      </c>
      <c r="V405">
        <v>844.51700000000005</v>
      </c>
      <c r="W405">
        <v>814.30600000000004</v>
      </c>
      <c r="X405">
        <v>842.35</v>
      </c>
      <c r="Y405">
        <v>891.976</v>
      </c>
      <c r="Z405">
        <v>889.21199999999999</v>
      </c>
      <c r="AA405">
        <v>892.59199999999998</v>
      </c>
      <c r="AB405">
        <v>893.49199999999996</v>
      </c>
      <c r="AC405">
        <v>829.08</v>
      </c>
      <c r="AD405">
        <v>884.33</v>
      </c>
      <c r="AE405" s="28">
        <v>911.61</v>
      </c>
      <c r="AF405">
        <v>910.46400000000006</v>
      </c>
      <c r="AG405" s="29">
        <v>976.71699999999998</v>
      </c>
      <c r="AH405" s="29">
        <v>883.23099999999999</v>
      </c>
      <c r="AI405" s="29">
        <v>898.26900000000001</v>
      </c>
      <c r="AJ405" s="29">
        <v>989.95500000000004</v>
      </c>
      <c r="AK405" s="16">
        <v>1002.261</v>
      </c>
      <c r="AL405">
        <v>765.54300000000001</v>
      </c>
      <c r="AM405">
        <v>59.13</v>
      </c>
      <c r="AN405" s="30"/>
      <c r="AO405" s="31"/>
      <c r="AP405" s="29"/>
      <c r="AQ405" s="2"/>
    </row>
    <row r="406" spans="1:43" x14ac:dyDescent="0.25">
      <c r="A406" s="1">
        <v>2039</v>
      </c>
      <c r="B406" s="1">
        <v>11</v>
      </c>
      <c r="C406" s="2"/>
      <c r="D406" s="2"/>
      <c r="E406" s="26">
        <v>828.28700000000003</v>
      </c>
      <c r="F406">
        <v>745.96500000000003</v>
      </c>
      <c r="G406">
        <v>731.91200000000003</v>
      </c>
      <c r="H406">
        <v>724.32299999999998</v>
      </c>
      <c r="I406">
        <v>741.33299999999997</v>
      </c>
      <c r="J406">
        <v>715.56200000000001</v>
      </c>
      <c r="K406">
        <v>721.00300000000004</v>
      </c>
      <c r="L406">
        <v>721.55200000000002</v>
      </c>
      <c r="M406">
        <v>729.04899999999998</v>
      </c>
      <c r="N406">
        <v>738.92399999999998</v>
      </c>
      <c r="O406">
        <v>736.25599999999997</v>
      </c>
      <c r="P406">
        <v>734.69200000000001</v>
      </c>
      <c r="Q406">
        <v>727.51599999999996</v>
      </c>
      <c r="R406">
        <v>725.34699999999998</v>
      </c>
      <c r="S406">
        <v>725.99400000000003</v>
      </c>
      <c r="T406">
        <v>725.59400000000005</v>
      </c>
      <c r="U406">
        <v>723.96400000000006</v>
      </c>
      <c r="V406">
        <v>708.25599999999997</v>
      </c>
      <c r="W406">
        <v>675.20600000000002</v>
      </c>
      <c r="X406">
        <v>703.70600000000002</v>
      </c>
      <c r="Y406">
        <v>750.11599999999999</v>
      </c>
      <c r="Z406">
        <v>747.82</v>
      </c>
      <c r="AA406">
        <v>754.56899999999996</v>
      </c>
      <c r="AB406">
        <v>755.49099999999999</v>
      </c>
      <c r="AC406">
        <v>711.43899999999996</v>
      </c>
      <c r="AD406">
        <v>763.03</v>
      </c>
      <c r="AE406" s="28">
        <v>792.98599999999999</v>
      </c>
      <c r="AF406">
        <v>791.76900000000001</v>
      </c>
      <c r="AG406" s="29">
        <v>840.46199999999999</v>
      </c>
      <c r="AH406" s="29">
        <v>762.14099999999996</v>
      </c>
      <c r="AI406" s="29">
        <v>793.63</v>
      </c>
      <c r="AJ406" s="29">
        <v>870.56799999999998</v>
      </c>
      <c r="AK406">
        <v>879.82600000000002</v>
      </c>
      <c r="AL406">
        <v>645.84500000000003</v>
      </c>
      <c r="AM406">
        <v>58.445999999999998</v>
      </c>
      <c r="AN406" s="30"/>
      <c r="AO406" s="31"/>
      <c r="AP406" s="29"/>
      <c r="AQ406" s="2"/>
    </row>
    <row r="407" spans="1:43" x14ac:dyDescent="0.25">
      <c r="A407" s="1">
        <v>2039</v>
      </c>
      <c r="B407" s="1">
        <v>12</v>
      </c>
      <c r="C407" s="2"/>
      <c r="D407" s="2"/>
      <c r="E407" s="26">
        <v>1161.288</v>
      </c>
      <c r="F407" s="16">
        <v>1045.2439999999999</v>
      </c>
      <c r="G407" s="16">
        <v>1024.107</v>
      </c>
      <c r="H407" s="16">
        <v>1013.86</v>
      </c>
      <c r="I407" s="16">
        <v>1036.6099999999999</v>
      </c>
      <c r="J407" s="16">
        <v>1005.321</v>
      </c>
      <c r="K407" s="16">
        <v>1009.861</v>
      </c>
      <c r="L407" s="16">
        <v>1011.045</v>
      </c>
      <c r="M407" s="16">
        <v>1027.1130000000001</v>
      </c>
      <c r="N407" s="16">
        <v>1026.703</v>
      </c>
      <c r="O407" s="16">
        <v>1025.182</v>
      </c>
      <c r="P407" s="16">
        <v>1023.475</v>
      </c>
      <c r="Q407" s="16">
        <v>1015.6369999999999</v>
      </c>
      <c r="R407" s="16">
        <v>1013.276</v>
      </c>
      <c r="S407" s="16">
        <v>1014.032</v>
      </c>
      <c r="T407" s="16">
        <v>1013.592</v>
      </c>
      <c r="U407" s="16">
        <v>1011.728</v>
      </c>
      <c r="V407">
        <v>994.27599999999995</v>
      </c>
      <c r="W407">
        <v>955.32500000000005</v>
      </c>
      <c r="X407">
        <v>987.596</v>
      </c>
      <c r="Y407" s="16">
        <v>1050.7560000000001</v>
      </c>
      <c r="Z407" s="16">
        <v>1048.7560000000001</v>
      </c>
      <c r="AA407" s="16">
        <v>1046.0350000000001</v>
      </c>
      <c r="AB407" s="16">
        <v>1047.1089999999999</v>
      </c>
      <c r="AC407">
        <v>972.09400000000005</v>
      </c>
      <c r="AD407" s="16">
        <v>1045.3720000000001</v>
      </c>
      <c r="AE407" s="28">
        <v>1081.067</v>
      </c>
      <c r="AF407" s="16">
        <v>1080.2470000000001</v>
      </c>
      <c r="AG407" s="29">
        <v>1145.373</v>
      </c>
      <c r="AH407" s="29">
        <v>1045.424</v>
      </c>
      <c r="AI407" s="29">
        <v>1110.598</v>
      </c>
      <c r="AJ407" s="29">
        <v>1211.154</v>
      </c>
      <c r="AK407" s="16">
        <v>1165.5530000000001</v>
      </c>
      <c r="AL407">
        <v>925.7</v>
      </c>
      <c r="AM407">
        <v>59.912999999999997</v>
      </c>
      <c r="AN407" s="30"/>
      <c r="AO407" s="31"/>
      <c r="AP407" s="29"/>
      <c r="AQ407" s="2"/>
    </row>
    <row r="408" spans="1:43" x14ac:dyDescent="0.25">
      <c r="A408" s="1">
        <v>2040</v>
      </c>
      <c r="B408" s="1">
        <v>1</v>
      </c>
      <c r="C408" s="2"/>
      <c r="D408" s="2"/>
      <c r="E408" s="26">
        <v>1316.502</v>
      </c>
      <c r="F408" s="16">
        <v>1190.4359999999999</v>
      </c>
      <c r="G408" s="16">
        <v>1165.1389999999999</v>
      </c>
      <c r="H408" s="16">
        <v>1152.9449999999999</v>
      </c>
      <c r="I408" s="16">
        <v>1178</v>
      </c>
      <c r="J408" s="16">
        <v>1143.269</v>
      </c>
      <c r="K408" s="16">
        <v>1146.123</v>
      </c>
      <c r="L408" s="16">
        <v>1146.8489999999999</v>
      </c>
      <c r="M408" s="16">
        <v>1144.319</v>
      </c>
      <c r="N408" s="16">
        <v>1143.31</v>
      </c>
      <c r="O408" s="16">
        <v>1131.7529999999999</v>
      </c>
      <c r="P408" s="16">
        <v>1130.02</v>
      </c>
      <c r="Q408" s="16">
        <v>1122.7950000000001</v>
      </c>
      <c r="R408" s="16">
        <v>1120.433</v>
      </c>
      <c r="S408" s="16">
        <v>1121.146</v>
      </c>
      <c r="T408" s="16">
        <v>1120.7190000000001</v>
      </c>
      <c r="U408" s="16">
        <v>1119.2809999999999</v>
      </c>
      <c r="V408" s="16">
        <v>1101.7529999999999</v>
      </c>
      <c r="W408" s="16">
        <v>1062.57</v>
      </c>
      <c r="X408" s="16">
        <v>1093.3219999999999</v>
      </c>
      <c r="Y408" s="16">
        <v>1165.4110000000001</v>
      </c>
      <c r="Z408" s="16">
        <v>1163.829</v>
      </c>
      <c r="AA408" s="16">
        <v>1166.027</v>
      </c>
      <c r="AB408" s="16">
        <v>1167.1089999999999</v>
      </c>
      <c r="AC408" s="16">
        <v>1091.3630000000001</v>
      </c>
      <c r="AD408" s="16">
        <v>1179.3009999999999</v>
      </c>
      <c r="AE408" s="28">
        <v>1215.8610000000001</v>
      </c>
      <c r="AF408" s="16">
        <v>1214.6010000000001</v>
      </c>
      <c r="AG408" s="29">
        <v>1291.2439999999999</v>
      </c>
      <c r="AH408" s="29">
        <v>1179.2639999999999</v>
      </c>
      <c r="AI408" s="29">
        <v>1269.2049999999999</v>
      </c>
      <c r="AJ408" s="29">
        <v>1382.8789999999999</v>
      </c>
      <c r="AK408" s="16">
        <v>1299.6990000000001</v>
      </c>
      <c r="AL408" s="16">
        <v>1060.288</v>
      </c>
      <c r="AM408">
        <v>59.802</v>
      </c>
      <c r="AN408" s="30"/>
      <c r="AO408" s="31"/>
      <c r="AP408" s="29"/>
      <c r="AQ408" s="2"/>
    </row>
    <row r="409" spans="1:43" x14ac:dyDescent="0.25">
      <c r="A409" s="1">
        <v>2040</v>
      </c>
      <c r="B409" s="1">
        <v>2</v>
      </c>
      <c r="C409" s="2"/>
      <c r="D409" s="2"/>
      <c r="E409" s="26">
        <v>1176.317</v>
      </c>
      <c r="F409" s="16">
        <v>1062.1600000000001</v>
      </c>
      <c r="G409" s="16">
        <v>1039.731</v>
      </c>
      <c r="H409" s="16">
        <v>1028.7729999999999</v>
      </c>
      <c r="I409" s="16">
        <v>1051.3140000000001</v>
      </c>
      <c r="J409" s="16">
        <v>1020.049</v>
      </c>
      <c r="K409" s="16">
        <v>1003.213</v>
      </c>
      <c r="L409" s="16">
        <v>1003.212</v>
      </c>
      <c r="M409" s="16">
        <v>1012.785</v>
      </c>
      <c r="N409" s="16">
        <v>1012.4880000000001</v>
      </c>
      <c r="O409" s="16">
        <v>1000.038</v>
      </c>
      <c r="P409">
        <v>998.41700000000003</v>
      </c>
      <c r="Q409">
        <v>991.58399999999995</v>
      </c>
      <c r="R409">
        <v>989.39700000000005</v>
      </c>
      <c r="S409">
        <v>990.03800000000001</v>
      </c>
      <c r="T409">
        <v>989.64</v>
      </c>
      <c r="U409">
        <v>988.33900000000006</v>
      </c>
      <c r="V409">
        <v>972.10299999999995</v>
      </c>
      <c r="W409">
        <v>937.45299999999997</v>
      </c>
      <c r="X409">
        <v>965.53800000000001</v>
      </c>
      <c r="Y409" s="16">
        <v>1029.346</v>
      </c>
      <c r="Z409" s="16">
        <v>1027.9459999999999</v>
      </c>
      <c r="AA409" s="16">
        <v>1031.3119999999999</v>
      </c>
      <c r="AB409" s="16">
        <v>1032.296</v>
      </c>
      <c r="AC409">
        <v>991.54899999999998</v>
      </c>
      <c r="AD409" s="16">
        <v>1068.174</v>
      </c>
      <c r="AE409" s="28">
        <v>1100.9949999999999</v>
      </c>
      <c r="AF409" s="16">
        <v>1099.7159999999999</v>
      </c>
      <c r="AG409" s="29">
        <v>1167.1379999999999</v>
      </c>
      <c r="AH409" s="29">
        <v>1068.383</v>
      </c>
      <c r="AI409" s="29">
        <v>1145.2159999999999</v>
      </c>
      <c r="AJ409" s="29">
        <v>1245.184</v>
      </c>
      <c r="AK409" s="16">
        <v>1188.1500000000001</v>
      </c>
      <c r="AL409">
        <v>950.07100000000003</v>
      </c>
      <c r="AM409">
        <v>59.47</v>
      </c>
      <c r="AN409" s="30"/>
      <c r="AO409" s="31"/>
      <c r="AP409" s="29"/>
      <c r="AQ409" s="2"/>
    </row>
    <row r="410" spans="1:43" x14ac:dyDescent="0.25">
      <c r="A410" s="1">
        <v>2040</v>
      </c>
      <c r="B410" s="1">
        <v>3</v>
      </c>
      <c r="C410" s="2"/>
      <c r="D410" s="2"/>
      <c r="E410" s="26">
        <v>1049.9870000000001</v>
      </c>
      <c r="F410">
        <v>946.96100000000001</v>
      </c>
      <c r="G410">
        <v>926.94600000000003</v>
      </c>
      <c r="H410">
        <v>916.75599999999997</v>
      </c>
      <c r="I410">
        <v>937.70799999999997</v>
      </c>
      <c r="J410">
        <v>907.01300000000003</v>
      </c>
      <c r="K410">
        <v>905.149</v>
      </c>
      <c r="L410">
        <v>907.428</v>
      </c>
      <c r="M410">
        <v>913.02099999999996</v>
      </c>
      <c r="N410">
        <v>913.96600000000001</v>
      </c>
      <c r="O410">
        <v>900.10500000000002</v>
      </c>
      <c r="P410">
        <v>898.45100000000002</v>
      </c>
      <c r="Q410">
        <v>891.43799999999999</v>
      </c>
      <c r="R410">
        <v>889.16600000000005</v>
      </c>
      <c r="S410">
        <v>889.8</v>
      </c>
      <c r="T410">
        <v>889.39</v>
      </c>
      <c r="U410">
        <v>888.07600000000002</v>
      </c>
      <c r="V410">
        <v>871.49</v>
      </c>
      <c r="W410">
        <v>837.83900000000006</v>
      </c>
      <c r="X410">
        <v>866.17</v>
      </c>
      <c r="Y410">
        <v>924.00400000000002</v>
      </c>
      <c r="Z410">
        <v>913.30700000000002</v>
      </c>
      <c r="AA410">
        <v>920.42600000000004</v>
      </c>
      <c r="AB410">
        <v>921.41800000000001</v>
      </c>
      <c r="AC410">
        <v>898.17</v>
      </c>
      <c r="AD410">
        <v>966.24199999999996</v>
      </c>
      <c r="AE410" s="28">
        <v>997.995</v>
      </c>
      <c r="AF410">
        <v>996.74599999999998</v>
      </c>
      <c r="AG410" s="29">
        <v>1057.3219999999999</v>
      </c>
      <c r="AH410" s="29">
        <v>966.24199999999996</v>
      </c>
      <c r="AI410" s="29">
        <v>1027.133</v>
      </c>
      <c r="AJ410" s="29">
        <v>1118.463</v>
      </c>
      <c r="AK410" s="16">
        <v>1085.1310000000001</v>
      </c>
      <c r="AL410">
        <v>848.78200000000004</v>
      </c>
      <c r="AM410">
        <v>59.037999999999997</v>
      </c>
      <c r="AN410" s="30"/>
      <c r="AO410" s="31"/>
      <c r="AP410" s="29"/>
      <c r="AQ410" s="2"/>
    </row>
    <row r="411" spans="1:43" x14ac:dyDescent="0.25">
      <c r="A411" s="1">
        <v>2040</v>
      </c>
      <c r="B411" s="1">
        <v>4</v>
      </c>
      <c r="C411" s="2"/>
      <c r="D411" s="2"/>
      <c r="E411" s="26">
        <v>897.52700000000004</v>
      </c>
      <c r="F411">
        <v>818.14</v>
      </c>
      <c r="G411">
        <v>802.97799999999995</v>
      </c>
      <c r="H411">
        <v>794.57600000000002</v>
      </c>
      <c r="I411">
        <v>812.89400000000001</v>
      </c>
      <c r="J411">
        <v>784.89499999999998</v>
      </c>
      <c r="K411">
        <v>787.52</v>
      </c>
      <c r="L411">
        <v>786.03899999999999</v>
      </c>
      <c r="M411">
        <v>789.63099999999997</v>
      </c>
      <c r="N411">
        <v>807.495</v>
      </c>
      <c r="O411">
        <v>795.01599999999996</v>
      </c>
      <c r="P411">
        <v>793.34</v>
      </c>
      <c r="Q411">
        <v>786.21199999999999</v>
      </c>
      <c r="R411">
        <v>783.87800000000004</v>
      </c>
      <c r="S411">
        <v>784.49099999999999</v>
      </c>
      <c r="T411">
        <v>784.07399999999996</v>
      </c>
      <c r="U411">
        <v>782.76400000000001</v>
      </c>
      <c r="V411">
        <v>766.15700000000004</v>
      </c>
      <c r="W411">
        <v>734.38400000000001</v>
      </c>
      <c r="X411">
        <v>762.72400000000005</v>
      </c>
      <c r="Y411">
        <v>812.21500000000003</v>
      </c>
      <c r="Z411">
        <v>803.39099999999996</v>
      </c>
      <c r="AA411">
        <v>812.65300000000002</v>
      </c>
      <c r="AB411">
        <v>813.62</v>
      </c>
      <c r="AC411">
        <v>764.44600000000003</v>
      </c>
      <c r="AD411">
        <v>820.71500000000003</v>
      </c>
      <c r="AE411" s="28">
        <v>850.16600000000005</v>
      </c>
      <c r="AF411">
        <v>848.81</v>
      </c>
      <c r="AG411" s="29">
        <v>902.721</v>
      </c>
      <c r="AH411" s="29">
        <v>819.97400000000005</v>
      </c>
      <c r="AI411" s="29">
        <v>855.28399999999999</v>
      </c>
      <c r="AJ411" s="29">
        <v>936.76599999999996</v>
      </c>
      <c r="AK411">
        <v>938.33799999999997</v>
      </c>
      <c r="AL411">
        <v>703.31899999999996</v>
      </c>
      <c r="AM411">
        <v>58.706000000000003</v>
      </c>
      <c r="AN411" s="30"/>
      <c r="AO411" s="31"/>
      <c r="AP411" s="29"/>
      <c r="AQ411" s="2"/>
    </row>
    <row r="412" spans="1:43" x14ac:dyDescent="0.25">
      <c r="A412" s="1">
        <v>2040</v>
      </c>
      <c r="B412" s="1">
        <v>5</v>
      </c>
      <c r="C412" s="2"/>
      <c r="D412" s="2"/>
      <c r="E412" s="26">
        <v>858.33900000000006</v>
      </c>
      <c r="F412">
        <v>783.05600000000004</v>
      </c>
      <c r="G412">
        <v>769.58199999999999</v>
      </c>
      <c r="H412">
        <v>761.82899999999995</v>
      </c>
      <c r="I412">
        <v>778.97699999999998</v>
      </c>
      <c r="J412">
        <v>752.03700000000003</v>
      </c>
      <c r="K412">
        <v>751.43399999999997</v>
      </c>
      <c r="L412">
        <v>750.33399999999995</v>
      </c>
      <c r="M412">
        <v>753.245</v>
      </c>
      <c r="N412">
        <v>814.03099999999995</v>
      </c>
      <c r="O412">
        <v>800.01400000000001</v>
      </c>
      <c r="P412">
        <v>798.32299999999998</v>
      </c>
      <c r="Q412">
        <v>790.85699999999997</v>
      </c>
      <c r="R412">
        <v>788.48099999999999</v>
      </c>
      <c r="S412">
        <v>789.06899999999996</v>
      </c>
      <c r="T412">
        <v>788.649</v>
      </c>
      <c r="U412">
        <v>787.36199999999997</v>
      </c>
      <c r="V412">
        <v>770.82500000000005</v>
      </c>
      <c r="W412">
        <v>742.00599999999997</v>
      </c>
      <c r="X412">
        <v>769.93299999999999</v>
      </c>
      <c r="Y412">
        <v>817.63400000000001</v>
      </c>
      <c r="Z412">
        <v>810.399</v>
      </c>
      <c r="AA412">
        <v>814.92899999999997</v>
      </c>
      <c r="AB412">
        <v>815.86400000000003</v>
      </c>
      <c r="AC412">
        <v>783.96600000000001</v>
      </c>
      <c r="AD412">
        <v>837.44899999999996</v>
      </c>
      <c r="AE412" s="28">
        <v>863.86099999999999</v>
      </c>
      <c r="AF412">
        <v>862.61699999999996</v>
      </c>
      <c r="AG412" s="29">
        <v>922.57500000000005</v>
      </c>
      <c r="AH412" s="29">
        <v>836.34400000000005</v>
      </c>
      <c r="AI412" s="29">
        <v>853.45899999999995</v>
      </c>
      <c r="AJ412" s="29">
        <v>937.68499999999995</v>
      </c>
      <c r="AK412">
        <v>956.23199999999997</v>
      </c>
      <c r="AL412">
        <v>718.04700000000003</v>
      </c>
      <c r="AM412">
        <v>59.497</v>
      </c>
      <c r="AN412" s="30"/>
      <c r="AO412" s="31"/>
      <c r="AP412" s="29"/>
      <c r="AQ412" s="2"/>
    </row>
    <row r="413" spans="1:43" x14ac:dyDescent="0.25">
      <c r="A413" s="1">
        <v>2040</v>
      </c>
      <c r="B413" s="1">
        <v>6</v>
      </c>
      <c r="C413" s="2"/>
      <c r="D413" s="2"/>
      <c r="E413" s="26">
        <v>1168.319</v>
      </c>
      <c r="F413" s="16">
        <v>1098.857</v>
      </c>
      <c r="G413" s="16">
        <v>1080.9259999999999</v>
      </c>
      <c r="H413" s="16">
        <v>1070.9829999999999</v>
      </c>
      <c r="I413" s="16">
        <v>1091.0329999999999</v>
      </c>
      <c r="J413" s="16">
        <v>1060.6659999999999</v>
      </c>
      <c r="K413" s="16">
        <v>1057.3530000000001</v>
      </c>
      <c r="L413" s="16">
        <v>1028.9390000000001</v>
      </c>
      <c r="M413" s="16">
        <v>1035.8119999999999</v>
      </c>
      <c r="N413" s="16">
        <v>1237.0989999999999</v>
      </c>
      <c r="O413" s="16">
        <v>1222.9829999999999</v>
      </c>
      <c r="P413" s="16">
        <v>1221.2380000000001</v>
      </c>
      <c r="Q413" s="16">
        <v>1212.96</v>
      </c>
      <c r="R413" s="16">
        <v>1210.3979999999999</v>
      </c>
      <c r="S413" s="16">
        <v>1211.0050000000001</v>
      </c>
      <c r="T413" s="16">
        <v>1210.5730000000001</v>
      </c>
      <c r="U413" s="16">
        <v>1209.2329999999999</v>
      </c>
      <c r="V413" s="16">
        <v>1192.3430000000001</v>
      </c>
      <c r="W413" s="16">
        <v>1166.079</v>
      </c>
      <c r="X413" s="16">
        <v>1194.6479999999999</v>
      </c>
      <c r="Y413" s="16">
        <v>1262.652</v>
      </c>
      <c r="Z413" s="16">
        <v>1256.74</v>
      </c>
      <c r="AA413" s="16">
        <v>1258.4169999999999</v>
      </c>
      <c r="AB413" s="16">
        <v>1259.3589999999999</v>
      </c>
      <c r="AC413" s="16">
        <v>1142.367</v>
      </c>
      <c r="AD413" s="16">
        <v>1221.0940000000001</v>
      </c>
      <c r="AE413" s="28">
        <v>1244.8779999999999</v>
      </c>
      <c r="AF413" s="16">
        <v>1243.643</v>
      </c>
      <c r="AG413" s="29">
        <v>1352.6220000000001</v>
      </c>
      <c r="AH413" s="29">
        <v>1219.6489999999999</v>
      </c>
      <c r="AI413" s="29">
        <v>1237.258</v>
      </c>
      <c r="AJ413" s="29">
        <v>1369.11</v>
      </c>
      <c r="AK413" s="16">
        <v>1340.172</v>
      </c>
      <c r="AL413" s="16">
        <v>1100.7929999999999</v>
      </c>
      <c r="AM413">
        <v>59.795000000000002</v>
      </c>
      <c r="AN413" s="30"/>
      <c r="AO413" s="31"/>
      <c r="AP413" s="29"/>
      <c r="AQ413" s="2"/>
    </row>
    <row r="414" spans="1:43" x14ac:dyDescent="0.25">
      <c r="A414" s="1">
        <v>2040</v>
      </c>
      <c r="B414" s="1">
        <v>7</v>
      </c>
      <c r="C414" s="2"/>
      <c r="D414" s="2"/>
      <c r="E414" s="26">
        <v>1495.68</v>
      </c>
      <c r="F414" s="16">
        <v>1380.0360000000001</v>
      </c>
      <c r="G414" s="16">
        <v>1355.3810000000001</v>
      </c>
      <c r="H414" s="16">
        <v>1341.759</v>
      </c>
      <c r="I414" s="16">
        <v>1365.394</v>
      </c>
      <c r="J414" s="16">
        <v>1329.2360000000001</v>
      </c>
      <c r="K414" s="16">
        <v>1326.827</v>
      </c>
      <c r="L414" s="16">
        <v>1315.31</v>
      </c>
      <c r="M414" s="16">
        <v>1320.7190000000001</v>
      </c>
      <c r="N414" s="16">
        <v>1674.575</v>
      </c>
      <c r="O414" s="16">
        <v>1657.1949999999999</v>
      </c>
      <c r="P414" s="16">
        <v>1655.4179999999999</v>
      </c>
      <c r="Q414" s="16">
        <v>1646.942</v>
      </c>
      <c r="R414" s="16">
        <v>1644.1510000000001</v>
      </c>
      <c r="S414" s="16">
        <v>1644.7470000000001</v>
      </c>
      <c r="T414" s="16">
        <v>1644.3109999999999</v>
      </c>
      <c r="U414" s="16">
        <v>1642.962</v>
      </c>
      <c r="V414" s="16">
        <v>1626.059</v>
      </c>
      <c r="W414" s="16">
        <v>1600.8489999999999</v>
      </c>
      <c r="X414" s="16">
        <v>1629.12</v>
      </c>
      <c r="Y414" s="16">
        <v>1720.9090000000001</v>
      </c>
      <c r="Z414" s="16">
        <v>1716.2260000000001</v>
      </c>
      <c r="AA414" s="16">
        <v>1715.8789999999999</v>
      </c>
      <c r="AB414" s="16">
        <v>1716.8109999999999</v>
      </c>
      <c r="AC414" s="16">
        <v>1534.403</v>
      </c>
      <c r="AD414" s="16">
        <v>1644.8420000000001</v>
      </c>
      <c r="AE414" s="28">
        <v>1666.498</v>
      </c>
      <c r="AF414" s="16">
        <v>1665.3</v>
      </c>
      <c r="AG414" s="29">
        <v>1829.05</v>
      </c>
      <c r="AH414" s="29">
        <v>1642.337</v>
      </c>
      <c r="AI414" s="29">
        <v>1668.6669999999999</v>
      </c>
      <c r="AJ414" s="29">
        <v>1856.0039999999999</v>
      </c>
      <c r="AK414" s="16">
        <v>1765.5450000000001</v>
      </c>
      <c r="AL414" s="16">
        <v>1520.769</v>
      </c>
      <c r="AM414">
        <v>61.143000000000001</v>
      </c>
      <c r="AN414" s="30"/>
      <c r="AO414" s="31"/>
      <c r="AP414" s="29"/>
      <c r="AQ414" s="2"/>
    </row>
    <row r="415" spans="1:43" x14ac:dyDescent="0.25">
      <c r="A415" s="1">
        <v>2040</v>
      </c>
      <c r="B415" s="1">
        <v>8</v>
      </c>
      <c r="C415" s="2"/>
      <c r="D415" s="2"/>
      <c r="E415" s="26">
        <v>1487.1579999999999</v>
      </c>
      <c r="F415" s="16">
        <v>1421.2139999999999</v>
      </c>
      <c r="G415" s="16">
        <v>1397.1759999999999</v>
      </c>
      <c r="H415" s="16">
        <v>1383.924</v>
      </c>
      <c r="I415" s="16">
        <v>1406.9849999999999</v>
      </c>
      <c r="J415" s="16">
        <v>1372.2280000000001</v>
      </c>
      <c r="K415" s="16">
        <v>1368.6289999999999</v>
      </c>
      <c r="L415" s="16">
        <v>1328.377</v>
      </c>
      <c r="M415" s="16">
        <v>1336.4559999999999</v>
      </c>
      <c r="N415" s="16">
        <v>1696.6790000000001</v>
      </c>
      <c r="O415" s="16">
        <v>1682.588</v>
      </c>
      <c r="P415" s="16">
        <v>1680.886</v>
      </c>
      <c r="Q415" s="16">
        <v>1672.6510000000001</v>
      </c>
      <c r="R415" s="16">
        <v>1669.962</v>
      </c>
      <c r="S415" s="16">
        <v>1670.5550000000001</v>
      </c>
      <c r="T415" s="16">
        <v>1670.136</v>
      </c>
      <c r="U415" s="16">
        <v>1668.8040000000001</v>
      </c>
      <c r="V415" s="16">
        <v>1652.547</v>
      </c>
      <c r="W415" s="16">
        <v>1627.2539999999999</v>
      </c>
      <c r="X415" s="16">
        <v>1654.934</v>
      </c>
      <c r="Y415" s="16">
        <v>1746.4590000000001</v>
      </c>
      <c r="Z415" s="16">
        <v>1742.596</v>
      </c>
      <c r="AA415" s="16">
        <v>1742.4590000000001</v>
      </c>
      <c r="AB415" s="16">
        <v>1743.348</v>
      </c>
      <c r="AC415" s="16">
        <v>1554.145</v>
      </c>
      <c r="AD415" s="16">
        <v>1664.183</v>
      </c>
      <c r="AE415" s="28">
        <v>1686.1769999999999</v>
      </c>
      <c r="AF415" s="16">
        <v>1685.001</v>
      </c>
      <c r="AG415" s="29">
        <v>1848.9349999999999</v>
      </c>
      <c r="AH415" s="29">
        <v>1662.0530000000001</v>
      </c>
      <c r="AI415" s="29">
        <v>1688.7170000000001</v>
      </c>
      <c r="AJ415" s="29">
        <v>1876.4490000000001</v>
      </c>
      <c r="AK415" s="16">
        <v>1783.8019999999999</v>
      </c>
      <c r="AL415" s="16">
        <v>1541.896</v>
      </c>
      <c r="AM415">
        <v>60.426000000000002</v>
      </c>
      <c r="AN415" s="30"/>
      <c r="AO415" s="31"/>
      <c r="AP415" s="29"/>
      <c r="AQ415" s="2"/>
    </row>
    <row r="416" spans="1:43" x14ac:dyDescent="0.25">
      <c r="A416" s="1">
        <v>2040</v>
      </c>
      <c r="B416" s="1">
        <v>9</v>
      </c>
      <c r="C416" s="2"/>
      <c r="D416" s="2"/>
      <c r="E416" s="26">
        <v>1351.624</v>
      </c>
      <c r="F416" s="16">
        <v>1247.8009999999999</v>
      </c>
      <c r="G416" s="16">
        <v>1225.8119999999999</v>
      </c>
      <c r="H416" s="16">
        <v>1214.135</v>
      </c>
      <c r="I416" s="16">
        <v>1236.4770000000001</v>
      </c>
      <c r="J416" s="16">
        <v>1203.9369999999999</v>
      </c>
      <c r="K416" s="16">
        <v>1200.2850000000001</v>
      </c>
      <c r="L416" s="16">
        <v>1179.175</v>
      </c>
      <c r="M416" s="16">
        <v>1185.99</v>
      </c>
      <c r="N416" s="16">
        <v>1484.9010000000001</v>
      </c>
      <c r="O416" s="16">
        <v>1471.7639999999999</v>
      </c>
      <c r="P416" s="16">
        <v>1470.0219999999999</v>
      </c>
      <c r="Q416" s="16">
        <v>1462.019</v>
      </c>
      <c r="R416" s="16">
        <v>1459.49</v>
      </c>
      <c r="S416" s="16">
        <v>1460.1279999999999</v>
      </c>
      <c r="T416" s="16">
        <v>1459.694</v>
      </c>
      <c r="U416" s="16">
        <v>1458.2750000000001</v>
      </c>
      <c r="V416" s="16">
        <v>1441.404</v>
      </c>
      <c r="W416" s="16">
        <v>1412.905</v>
      </c>
      <c r="X416" s="16">
        <v>1442.1690000000001</v>
      </c>
      <c r="Y416" s="16">
        <v>1525.38</v>
      </c>
      <c r="Z416" s="16">
        <v>1522.1759999999999</v>
      </c>
      <c r="AA416" s="16">
        <v>1522.096</v>
      </c>
      <c r="AB416" s="16">
        <v>1523.047</v>
      </c>
      <c r="AC416" s="16">
        <v>1364.5</v>
      </c>
      <c r="AD416" s="16">
        <v>1462.6569999999999</v>
      </c>
      <c r="AE416" s="28">
        <v>1487.643</v>
      </c>
      <c r="AF416" s="16">
        <v>1486.395</v>
      </c>
      <c r="AG416" s="29">
        <v>1628.5</v>
      </c>
      <c r="AH416" s="29">
        <v>1460.7049999999999</v>
      </c>
      <c r="AI416" s="29">
        <v>1483.15</v>
      </c>
      <c r="AJ416" s="29">
        <v>1650.8520000000001</v>
      </c>
      <c r="AK416" s="16">
        <v>1581.9649999999999</v>
      </c>
      <c r="AL416" s="16">
        <v>1341.0650000000001</v>
      </c>
      <c r="AM416">
        <v>60.173999999999999</v>
      </c>
      <c r="AN416" s="30"/>
      <c r="AO416" s="31"/>
      <c r="AP416" s="29"/>
      <c r="AQ416" s="2"/>
    </row>
    <row r="417" spans="1:43" x14ac:dyDescent="0.25">
      <c r="A417" s="1">
        <v>2040</v>
      </c>
      <c r="B417" s="1">
        <v>10</v>
      </c>
      <c r="C417" s="2"/>
      <c r="D417" s="2"/>
      <c r="E417" s="26">
        <v>908.84500000000003</v>
      </c>
      <c r="F417">
        <v>820.04100000000005</v>
      </c>
      <c r="G417">
        <v>806.59699999999998</v>
      </c>
      <c r="H417">
        <v>799.71199999999999</v>
      </c>
      <c r="I417">
        <v>816.6</v>
      </c>
      <c r="J417">
        <v>792.46799999999996</v>
      </c>
      <c r="K417">
        <v>790.48199999999997</v>
      </c>
      <c r="L417">
        <v>791.27499999999998</v>
      </c>
      <c r="M417">
        <v>794.84400000000005</v>
      </c>
      <c r="N417">
        <v>883.73</v>
      </c>
      <c r="O417">
        <v>877.42700000000002</v>
      </c>
      <c r="P417">
        <v>875.8</v>
      </c>
      <c r="Q417">
        <v>868.21</v>
      </c>
      <c r="R417">
        <v>865.91899999999998</v>
      </c>
      <c r="S417">
        <v>866.57100000000003</v>
      </c>
      <c r="T417">
        <v>866.16</v>
      </c>
      <c r="U417">
        <v>864.74599999999998</v>
      </c>
      <c r="V417">
        <v>848.64800000000002</v>
      </c>
      <c r="W417">
        <v>818.37599999999998</v>
      </c>
      <c r="X417">
        <v>847.404</v>
      </c>
      <c r="Y417">
        <v>898.17600000000004</v>
      </c>
      <c r="Z417">
        <v>895.39800000000002</v>
      </c>
      <c r="AA417">
        <v>898.46799999999996</v>
      </c>
      <c r="AB417">
        <v>899.38099999999997</v>
      </c>
      <c r="AC417">
        <v>833.66600000000005</v>
      </c>
      <c r="AD417">
        <v>889.74099999999999</v>
      </c>
      <c r="AE417" s="28">
        <v>917.35</v>
      </c>
      <c r="AF417">
        <v>916.06799999999998</v>
      </c>
      <c r="AG417" s="29">
        <v>982.74400000000003</v>
      </c>
      <c r="AH417" s="29">
        <v>888.88900000000001</v>
      </c>
      <c r="AI417" s="29">
        <v>904.01400000000001</v>
      </c>
      <c r="AJ417" s="29">
        <v>995.96699999999998</v>
      </c>
      <c r="AK417" s="16">
        <v>1008.187</v>
      </c>
      <c r="AL417">
        <v>771.21100000000001</v>
      </c>
      <c r="AM417">
        <v>59.194000000000003</v>
      </c>
      <c r="AN417" s="30"/>
      <c r="AO417" s="31"/>
      <c r="AP417" s="29"/>
      <c r="AQ417" s="2"/>
    </row>
    <row r="418" spans="1:43" x14ac:dyDescent="0.25">
      <c r="A418" s="1">
        <v>2040</v>
      </c>
      <c r="B418" s="1">
        <v>11</v>
      </c>
      <c r="C418" s="2"/>
      <c r="D418" s="2"/>
      <c r="E418" s="26">
        <v>833.09699999999998</v>
      </c>
      <c r="F418">
        <v>749.84100000000001</v>
      </c>
      <c r="G418">
        <v>735.53899999999999</v>
      </c>
      <c r="H418">
        <v>727.70500000000004</v>
      </c>
      <c r="I418">
        <v>745.46600000000001</v>
      </c>
      <c r="J418">
        <v>718.85699999999997</v>
      </c>
      <c r="K418">
        <v>724.25400000000002</v>
      </c>
      <c r="L418">
        <v>724.78399999999999</v>
      </c>
      <c r="M418">
        <v>731.87099999999998</v>
      </c>
      <c r="N418">
        <v>742.08100000000002</v>
      </c>
      <c r="O418">
        <v>738.94899999999996</v>
      </c>
      <c r="P418">
        <v>737.36599999999999</v>
      </c>
      <c r="Q418">
        <v>730.14099999999996</v>
      </c>
      <c r="R418">
        <v>727.91300000000001</v>
      </c>
      <c r="S418">
        <v>728.59100000000001</v>
      </c>
      <c r="T418">
        <v>728.18600000000004</v>
      </c>
      <c r="U418">
        <v>726.73500000000001</v>
      </c>
      <c r="V418">
        <v>710.81899999999996</v>
      </c>
      <c r="W418">
        <v>677.71500000000003</v>
      </c>
      <c r="X418">
        <v>707.197</v>
      </c>
      <c r="Y418">
        <v>754.59799999999996</v>
      </c>
      <c r="Z418">
        <v>752.28700000000003</v>
      </c>
      <c r="AA418">
        <v>758.74300000000005</v>
      </c>
      <c r="AB418">
        <v>759.678</v>
      </c>
      <c r="AC418">
        <v>715.64099999999996</v>
      </c>
      <c r="AD418">
        <v>767.952</v>
      </c>
      <c r="AE418" s="28">
        <v>798.22199999999998</v>
      </c>
      <c r="AF418">
        <v>796.86099999999999</v>
      </c>
      <c r="AG418" s="29">
        <v>845.83299999999997</v>
      </c>
      <c r="AH418" s="29">
        <v>767.29200000000003</v>
      </c>
      <c r="AI418" s="29">
        <v>798.95100000000002</v>
      </c>
      <c r="AJ418" s="29">
        <v>876.01099999999997</v>
      </c>
      <c r="AK418">
        <v>885.25400000000002</v>
      </c>
      <c r="AL418">
        <v>651.00800000000004</v>
      </c>
      <c r="AM418">
        <v>58.512</v>
      </c>
      <c r="AN418" s="30"/>
      <c r="AO418" s="31"/>
      <c r="AP418" s="29"/>
      <c r="AQ418" s="2"/>
    </row>
    <row r="419" spans="1:43" x14ac:dyDescent="0.25">
      <c r="A419" s="1">
        <v>2040</v>
      </c>
      <c r="B419" s="1">
        <v>12</v>
      </c>
      <c r="C419" s="2"/>
      <c r="D419" s="2"/>
      <c r="E419" s="26">
        <v>1167.6669999999999</v>
      </c>
      <c r="F419" s="16">
        <v>1050.4459999999999</v>
      </c>
      <c r="G419" s="16">
        <v>1028.944</v>
      </c>
      <c r="H419" s="16">
        <v>1018.342</v>
      </c>
      <c r="I419" s="16">
        <v>1042.0820000000001</v>
      </c>
      <c r="J419" s="16">
        <v>1009.712</v>
      </c>
      <c r="K419" s="16">
        <v>1014.241</v>
      </c>
      <c r="L419" s="16">
        <v>1015.421</v>
      </c>
      <c r="M419" s="16">
        <v>1030.098</v>
      </c>
      <c r="N419" s="16">
        <v>1029.857</v>
      </c>
      <c r="O419" s="16">
        <v>1027.83</v>
      </c>
      <c r="P419" s="16">
        <v>1026.1010000000001</v>
      </c>
      <c r="Q419" s="16">
        <v>1018.211</v>
      </c>
      <c r="R419" s="16">
        <v>1015.785</v>
      </c>
      <c r="S419" s="16">
        <v>1016.576</v>
      </c>
      <c r="T419" s="16">
        <v>1016.129</v>
      </c>
      <c r="U419" s="16">
        <v>1014.465</v>
      </c>
      <c r="V419">
        <v>996.78099999999995</v>
      </c>
      <c r="W419">
        <v>957.77499999999998</v>
      </c>
      <c r="X419">
        <v>991.14200000000005</v>
      </c>
      <c r="Y419" s="16">
        <v>1055.568</v>
      </c>
      <c r="Z419" s="16">
        <v>1053.5509999999999</v>
      </c>
      <c r="AA419" s="16">
        <v>1050.51</v>
      </c>
      <c r="AB419" s="16">
        <v>1051.5989999999999</v>
      </c>
      <c r="AC419">
        <v>977.31</v>
      </c>
      <c r="AD419" s="16">
        <v>1051.6790000000001</v>
      </c>
      <c r="AE419" s="28">
        <v>1087.816</v>
      </c>
      <c r="AF419" s="16">
        <v>1086.8240000000001</v>
      </c>
      <c r="AG419" s="29">
        <v>1152.4280000000001</v>
      </c>
      <c r="AH419" s="29">
        <v>1052.07</v>
      </c>
      <c r="AI419" s="29">
        <v>1117.5940000000001</v>
      </c>
      <c r="AJ419" s="29">
        <v>1218.4659999999999</v>
      </c>
      <c r="AK419" s="16">
        <v>1172.5360000000001</v>
      </c>
      <c r="AL419">
        <v>932.36</v>
      </c>
      <c r="AM419">
        <v>59.994</v>
      </c>
      <c r="AN419" s="30"/>
      <c r="AO419" s="31"/>
      <c r="AP419" s="29"/>
      <c r="AQ419" s="2"/>
    </row>
    <row r="420" spans="1:43" x14ac:dyDescent="0.25">
      <c r="A420" s="1">
        <v>2041</v>
      </c>
      <c r="B420" s="1">
        <v>1</v>
      </c>
      <c r="C420" s="2"/>
      <c r="D420" s="2"/>
      <c r="E420" s="26">
        <v>1323.3140000000001</v>
      </c>
      <c r="F420" s="16">
        <v>1195.9829999999999</v>
      </c>
      <c r="G420" s="16">
        <v>1170.3530000000001</v>
      </c>
      <c r="H420" s="16">
        <v>1157.6369999999999</v>
      </c>
      <c r="I420" s="16">
        <v>1183.894</v>
      </c>
      <c r="J420" s="16">
        <v>1147.673</v>
      </c>
      <c r="K420" s="16">
        <v>1150.6120000000001</v>
      </c>
      <c r="L420" s="16">
        <v>1151.3409999999999</v>
      </c>
      <c r="M420" s="16">
        <v>1146.9960000000001</v>
      </c>
      <c r="N420" s="16">
        <v>1146.1510000000001</v>
      </c>
      <c r="O420" s="16">
        <v>1134.077</v>
      </c>
      <c r="P420" s="16">
        <v>1132.3219999999999</v>
      </c>
      <c r="Q420" s="16">
        <v>1125.047</v>
      </c>
      <c r="R420" s="16">
        <v>1122.6199999999999</v>
      </c>
      <c r="S420" s="16">
        <v>1123.3679999999999</v>
      </c>
      <c r="T420" s="16">
        <v>1122.9349999999999</v>
      </c>
      <c r="U420" s="16">
        <v>1121.694</v>
      </c>
      <c r="V420" s="16">
        <v>1103.9369999999999</v>
      </c>
      <c r="W420" s="16">
        <v>1064.7090000000001</v>
      </c>
      <c r="X420" s="16">
        <v>1096.556</v>
      </c>
      <c r="Y420" s="16">
        <v>1170.049</v>
      </c>
      <c r="Z420" s="16">
        <v>1168.45</v>
      </c>
      <c r="AA420" s="16">
        <v>1170.3330000000001</v>
      </c>
      <c r="AB420" s="16">
        <v>1171.4580000000001</v>
      </c>
      <c r="AC420" s="16">
        <v>1096.856</v>
      </c>
      <c r="AD420" s="16">
        <v>1186.1690000000001</v>
      </c>
      <c r="AE420" s="28">
        <v>1223.25</v>
      </c>
      <c r="AF420" s="16">
        <v>1221.8130000000001</v>
      </c>
      <c r="AG420" s="29">
        <v>1299.057</v>
      </c>
      <c r="AH420" s="29">
        <v>1186.5530000000001</v>
      </c>
      <c r="AI420" s="29">
        <v>1276.961</v>
      </c>
      <c r="AJ420" s="29">
        <v>1391.0809999999999</v>
      </c>
      <c r="AK420" s="16">
        <v>1307.317</v>
      </c>
      <c r="AL420" s="16">
        <v>1067.6079999999999</v>
      </c>
      <c r="AM420">
        <v>59.877000000000002</v>
      </c>
      <c r="AN420" s="30"/>
      <c r="AO420" s="31"/>
      <c r="AP420" s="29"/>
      <c r="AQ420" s="2"/>
    </row>
    <row r="421" spans="1:43" x14ac:dyDescent="0.25">
      <c r="A421" s="1">
        <v>2041</v>
      </c>
      <c r="B421" s="1">
        <v>2</v>
      </c>
      <c r="C421" s="2"/>
      <c r="D421" s="2"/>
      <c r="E421" s="26">
        <v>1182.4580000000001</v>
      </c>
      <c r="F421" s="16">
        <v>1067.1579999999999</v>
      </c>
      <c r="G421" s="16">
        <v>1044.434</v>
      </c>
      <c r="H421" s="16">
        <v>1033.0129999999999</v>
      </c>
      <c r="I421" s="16">
        <v>1056.6300000000001</v>
      </c>
      <c r="J421" s="16">
        <v>1024.03</v>
      </c>
      <c r="K421" s="16">
        <v>1007.236</v>
      </c>
      <c r="L421" s="16">
        <v>1007.234</v>
      </c>
      <c r="M421" s="16">
        <v>1015.297</v>
      </c>
      <c r="N421" s="16">
        <v>1015.144</v>
      </c>
      <c r="O421" s="16">
        <v>1002.2140000000001</v>
      </c>
      <c r="P421" s="16">
        <v>1000.573</v>
      </c>
      <c r="Q421">
        <v>993.69399999999996</v>
      </c>
      <c r="R421">
        <v>991.44799999999998</v>
      </c>
      <c r="S421">
        <v>992.11900000000003</v>
      </c>
      <c r="T421">
        <v>991.71600000000001</v>
      </c>
      <c r="U421">
        <v>990.59699999999998</v>
      </c>
      <c r="V421">
        <v>974.15</v>
      </c>
      <c r="W421">
        <v>939.45500000000004</v>
      </c>
      <c r="X421">
        <v>968.55</v>
      </c>
      <c r="Y421" s="16">
        <v>1033.6089999999999</v>
      </c>
      <c r="Z421" s="16">
        <v>1032.193</v>
      </c>
      <c r="AA421" s="16">
        <v>1035.269</v>
      </c>
      <c r="AB421" s="16">
        <v>1036.2909999999999</v>
      </c>
      <c r="AC421">
        <v>996.49300000000005</v>
      </c>
      <c r="AD421" s="16">
        <v>1074.317</v>
      </c>
      <c r="AE421" s="28">
        <v>1107.598</v>
      </c>
      <c r="AF421" s="16">
        <v>1106.1579999999999</v>
      </c>
      <c r="AG421" s="29">
        <v>1174.0920000000001</v>
      </c>
      <c r="AH421" s="29">
        <v>1074.894</v>
      </c>
      <c r="AI421" s="29">
        <v>1152.126</v>
      </c>
      <c r="AJ421" s="29">
        <v>1252.461</v>
      </c>
      <c r="AK421" s="16">
        <v>1194.963</v>
      </c>
      <c r="AL421">
        <v>956.60500000000002</v>
      </c>
      <c r="AM421">
        <v>59.539000000000001</v>
      </c>
      <c r="AN421" s="30"/>
      <c r="AO421" s="31"/>
      <c r="AP421" s="29"/>
      <c r="AQ421" s="2"/>
    </row>
    <row r="422" spans="1:43" x14ac:dyDescent="0.25">
      <c r="A422" s="1">
        <v>2041</v>
      </c>
      <c r="B422" s="1">
        <v>3</v>
      </c>
      <c r="C422" s="2"/>
      <c r="D422" s="2"/>
      <c r="E422" s="26">
        <v>1055.7</v>
      </c>
      <c r="F422">
        <v>951.59299999999996</v>
      </c>
      <c r="G422">
        <v>931.31600000000003</v>
      </c>
      <c r="H422">
        <v>920.71900000000005</v>
      </c>
      <c r="I422">
        <v>942.66600000000005</v>
      </c>
      <c r="J422">
        <v>910.72799999999995</v>
      </c>
      <c r="K422">
        <v>908.88099999999997</v>
      </c>
      <c r="L422">
        <v>911.15099999999995</v>
      </c>
      <c r="M422">
        <v>915.66200000000003</v>
      </c>
      <c r="N422">
        <v>916.76599999999996</v>
      </c>
      <c r="O422">
        <v>902.42399999999998</v>
      </c>
      <c r="P422">
        <v>900.74900000000002</v>
      </c>
      <c r="Q422">
        <v>893.68799999999999</v>
      </c>
      <c r="R422">
        <v>891.35500000000002</v>
      </c>
      <c r="S422">
        <v>892.02099999999996</v>
      </c>
      <c r="T422">
        <v>891.60500000000002</v>
      </c>
      <c r="U422">
        <v>890.476</v>
      </c>
      <c r="V422">
        <v>873.67600000000004</v>
      </c>
      <c r="W422">
        <v>839.976</v>
      </c>
      <c r="X422">
        <v>869.33299999999997</v>
      </c>
      <c r="Y422">
        <v>928.33199999999999</v>
      </c>
      <c r="Z422">
        <v>917.61900000000003</v>
      </c>
      <c r="AA422">
        <v>924.44100000000003</v>
      </c>
      <c r="AB422">
        <v>925.47199999999998</v>
      </c>
      <c r="AC422">
        <v>902.85900000000004</v>
      </c>
      <c r="AD422">
        <v>971.96199999999999</v>
      </c>
      <c r="AE422" s="28">
        <v>1004.125</v>
      </c>
      <c r="AF422" s="16">
        <v>1002.717</v>
      </c>
      <c r="AG422" s="29">
        <v>1063.7090000000001</v>
      </c>
      <c r="AH422" s="29">
        <v>972.28099999999995</v>
      </c>
      <c r="AI422" s="29">
        <v>1033.4880000000001</v>
      </c>
      <c r="AJ422" s="29">
        <v>1125.0809999999999</v>
      </c>
      <c r="AK422" s="16">
        <v>1091.4659999999999</v>
      </c>
      <c r="AL422">
        <v>854.84400000000005</v>
      </c>
      <c r="AM422">
        <v>59.106000000000002</v>
      </c>
      <c r="AN422" s="30"/>
      <c r="AO422" s="31"/>
      <c r="AP422" s="29"/>
      <c r="AQ422" s="2"/>
    </row>
    <row r="423" spans="1:43" x14ac:dyDescent="0.25">
      <c r="A423" s="1">
        <v>2041</v>
      </c>
      <c r="B423" s="1">
        <v>4</v>
      </c>
      <c r="C423" s="2"/>
      <c r="D423" s="2"/>
      <c r="E423" s="26">
        <v>902.524</v>
      </c>
      <c r="F423">
        <v>822.15300000000002</v>
      </c>
      <c r="G423">
        <v>806.73699999999997</v>
      </c>
      <c r="H423">
        <v>797.99400000000003</v>
      </c>
      <c r="I423">
        <v>817.178</v>
      </c>
      <c r="J423">
        <v>788.04200000000003</v>
      </c>
      <c r="K423">
        <v>790.61400000000003</v>
      </c>
      <c r="L423">
        <v>789.11199999999997</v>
      </c>
      <c r="M423">
        <v>792.32500000000005</v>
      </c>
      <c r="N423">
        <v>810.654</v>
      </c>
      <c r="O423">
        <v>797.69299999999998</v>
      </c>
      <c r="P423">
        <v>795.99599999999998</v>
      </c>
      <c r="Q423">
        <v>788.82100000000003</v>
      </c>
      <c r="R423">
        <v>786.42499999999995</v>
      </c>
      <c r="S423">
        <v>787.06899999999996</v>
      </c>
      <c r="T423">
        <v>786.64599999999996</v>
      </c>
      <c r="U423">
        <v>785.52099999999996</v>
      </c>
      <c r="V423">
        <v>768.70299999999997</v>
      </c>
      <c r="W423">
        <v>736.87900000000002</v>
      </c>
      <c r="X423">
        <v>766.24199999999996</v>
      </c>
      <c r="Y423">
        <v>816.78599999999994</v>
      </c>
      <c r="Z423">
        <v>807.947</v>
      </c>
      <c r="AA423">
        <v>816.90800000000002</v>
      </c>
      <c r="AB423">
        <v>817.92100000000005</v>
      </c>
      <c r="AC423">
        <v>768.69799999999998</v>
      </c>
      <c r="AD423">
        <v>825.755</v>
      </c>
      <c r="AE423" s="28">
        <v>855.54100000000005</v>
      </c>
      <c r="AF423">
        <v>854.03599999999994</v>
      </c>
      <c r="AG423" s="29">
        <v>908.25</v>
      </c>
      <c r="AH423" s="29">
        <v>825.26700000000005</v>
      </c>
      <c r="AI423" s="29">
        <v>860.75699999999995</v>
      </c>
      <c r="AJ423" s="29">
        <v>942.375</v>
      </c>
      <c r="AK423">
        <v>943.91700000000003</v>
      </c>
      <c r="AL423">
        <v>708.62800000000004</v>
      </c>
      <c r="AM423">
        <v>58.773000000000003</v>
      </c>
      <c r="AN423" s="30"/>
      <c r="AO423" s="31"/>
      <c r="AP423" s="29"/>
      <c r="AQ423" s="2"/>
    </row>
    <row r="424" spans="1:43" x14ac:dyDescent="0.25">
      <c r="A424" s="1">
        <v>2041</v>
      </c>
      <c r="B424" s="1">
        <v>5</v>
      </c>
      <c r="C424" s="2"/>
      <c r="D424" s="2"/>
      <c r="E424" s="26">
        <v>862.84299999999996</v>
      </c>
      <c r="F424">
        <v>786.61500000000001</v>
      </c>
      <c r="G424">
        <v>772.91800000000001</v>
      </c>
      <c r="H424">
        <v>764.86199999999997</v>
      </c>
      <c r="I424">
        <v>782.80899999999997</v>
      </c>
      <c r="J424">
        <v>754.80899999999997</v>
      </c>
      <c r="K424">
        <v>754.10599999999999</v>
      </c>
      <c r="L424">
        <v>752.97900000000004</v>
      </c>
      <c r="M424">
        <v>756.06399999999996</v>
      </c>
      <c r="N424">
        <v>818.10500000000002</v>
      </c>
      <c r="O424">
        <v>803.59900000000005</v>
      </c>
      <c r="P424">
        <v>801.88699999999994</v>
      </c>
      <c r="Q424">
        <v>794.37199999999996</v>
      </c>
      <c r="R424">
        <v>791.93499999999995</v>
      </c>
      <c r="S424">
        <v>792.55399999999997</v>
      </c>
      <c r="T424">
        <v>792.12800000000004</v>
      </c>
      <c r="U424">
        <v>791.024</v>
      </c>
      <c r="V424">
        <v>774.27700000000004</v>
      </c>
      <c r="W424">
        <v>745.40200000000004</v>
      </c>
      <c r="X424">
        <v>774.34299999999996</v>
      </c>
      <c r="Y424">
        <v>823.12699999999995</v>
      </c>
      <c r="Z424">
        <v>815.87699999999995</v>
      </c>
      <c r="AA424">
        <v>820.10400000000004</v>
      </c>
      <c r="AB424">
        <v>821.08299999999997</v>
      </c>
      <c r="AC424">
        <v>788.22</v>
      </c>
      <c r="AD424">
        <v>842.45399999999995</v>
      </c>
      <c r="AE424" s="28">
        <v>869.18299999999999</v>
      </c>
      <c r="AF424">
        <v>867.79600000000005</v>
      </c>
      <c r="AG424" s="29">
        <v>928.08900000000006</v>
      </c>
      <c r="AH424" s="29">
        <v>841.58500000000004</v>
      </c>
      <c r="AI424" s="29">
        <v>858.79</v>
      </c>
      <c r="AJ424" s="29">
        <v>943.18299999999999</v>
      </c>
      <c r="AK424">
        <v>961.74800000000005</v>
      </c>
      <c r="AL424">
        <v>723.3</v>
      </c>
      <c r="AM424">
        <v>59.561999999999998</v>
      </c>
      <c r="AN424" s="30"/>
      <c r="AO424" s="31"/>
      <c r="AP424" s="29"/>
      <c r="AQ424" s="2"/>
    </row>
    <row r="425" spans="1:43" x14ac:dyDescent="0.25">
      <c r="A425" s="1">
        <v>2041</v>
      </c>
      <c r="B425" s="1">
        <v>6</v>
      </c>
      <c r="C425" s="2"/>
      <c r="D425" s="2"/>
      <c r="E425" s="26">
        <v>1173.1110000000001</v>
      </c>
      <c r="F425" s="16">
        <v>1102.5440000000001</v>
      </c>
      <c r="G425" s="16">
        <v>1084.328</v>
      </c>
      <c r="H425" s="16">
        <v>1073.9860000000001</v>
      </c>
      <c r="I425" s="16">
        <v>1094.9649999999999</v>
      </c>
      <c r="J425" s="16">
        <v>1063.3679999999999</v>
      </c>
      <c r="K425" s="16">
        <v>1059.933</v>
      </c>
      <c r="L425" s="16">
        <v>1031.4939999999999</v>
      </c>
      <c r="M425" s="16">
        <v>1038.81</v>
      </c>
      <c r="N425" s="16">
        <v>1243.9690000000001</v>
      </c>
      <c r="O425" s="16">
        <v>1229.28</v>
      </c>
      <c r="P425" s="16">
        <v>1227.5139999999999</v>
      </c>
      <c r="Q425" s="16">
        <v>1219.1859999999999</v>
      </c>
      <c r="R425" s="16">
        <v>1216.558</v>
      </c>
      <c r="S425" s="16">
        <v>1217.1959999999999</v>
      </c>
      <c r="T425" s="16">
        <v>1216.759</v>
      </c>
      <c r="U425" s="16">
        <v>1215.606</v>
      </c>
      <c r="V425" s="16">
        <v>1198.501</v>
      </c>
      <c r="W425" s="16">
        <v>1172.173</v>
      </c>
      <c r="X425" s="16">
        <v>1201.771</v>
      </c>
      <c r="Y425" s="16">
        <v>1271.357</v>
      </c>
      <c r="Z425" s="16">
        <v>1265.433</v>
      </c>
      <c r="AA425" s="16">
        <v>1266.7809999999999</v>
      </c>
      <c r="AB425" s="16">
        <v>1267.768</v>
      </c>
      <c r="AC425" s="16">
        <v>1147.932</v>
      </c>
      <c r="AD425" s="16">
        <v>1227.9449999999999</v>
      </c>
      <c r="AE425" s="28">
        <v>1252.19</v>
      </c>
      <c r="AF425" s="16">
        <v>1250.8150000000001</v>
      </c>
      <c r="AG425" s="29">
        <v>1360.5930000000001</v>
      </c>
      <c r="AH425" s="29">
        <v>1226.876</v>
      </c>
      <c r="AI425" s="29">
        <v>1244.5889999999999</v>
      </c>
      <c r="AJ425" s="29">
        <v>1377.085</v>
      </c>
      <c r="AK425" s="16">
        <v>1347.6890000000001</v>
      </c>
      <c r="AL425" s="16">
        <v>1108.0160000000001</v>
      </c>
      <c r="AM425">
        <v>59.868000000000002</v>
      </c>
      <c r="AN425" s="30"/>
      <c r="AO425" s="31"/>
      <c r="AP425" s="29"/>
      <c r="AQ425" s="2"/>
    </row>
    <row r="426" spans="1:43" x14ac:dyDescent="0.25">
      <c r="A426" s="1">
        <v>2041</v>
      </c>
      <c r="B426" s="1">
        <v>7</v>
      </c>
      <c r="C426" s="2"/>
      <c r="D426" s="2"/>
      <c r="E426" s="26">
        <v>1500.9749999999999</v>
      </c>
      <c r="F426" s="16">
        <v>1384.028</v>
      </c>
      <c r="G426" s="16">
        <v>1359.1079999999999</v>
      </c>
      <c r="H426" s="16">
        <v>1344.9590000000001</v>
      </c>
      <c r="I426" s="16">
        <v>1369.585</v>
      </c>
      <c r="J426" s="16">
        <v>1331.998</v>
      </c>
      <c r="K426" s="16">
        <v>1329.4590000000001</v>
      </c>
      <c r="L426" s="16">
        <v>1317.931</v>
      </c>
      <c r="M426" s="16">
        <v>1323.8520000000001</v>
      </c>
      <c r="N426" s="16">
        <v>1684.461</v>
      </c>
      <c r="O426" s="16">
        <v>1666.41</v>
      </c>
      <c r="P426" s="16">
        <v>1664.6110000000001</v>
      </c>
      <c r="Q426" s="16">
        <v>1656.085</v>
      </c>
      <c r="R426" s="16">
        <v>1653.2239999999999</v>
      </c>
      <c r="S426" s="16">
        <v>1653.8510000000001</v>
      </c>
      <c r="T426" s="16">
        <v>1653.4090000000001</v>
      </c>
      <c r="U426" s="16">
        <v>1652.2470000000001</v>
      </c>
      <c r="V426" s="16">
        <v>1635.1289999999999</v>
      </c>
      <c r="W426" s="16">
        <v>1609.8530000000001</v>
      </c>
      <c r="X426" s="16">
        <v>1639.1420000000001</v>
      </c>
      <c r="Y426" s="16">
        <v>1733.085</v>
      </c>
      <c r="Z426" s="16">
        <v>1728.3920000000001</v>
      </c>
      <c r="AA426" s="16">
        <v>1727.6949999999999</v>
      </c>
      <c r="AB426" s="16">
        <v>1728.682</v>
      </c>
      <c r="AC426" s="16">
        <v>1541.421</v>
      </c>
      <c r="AD426" s="16">
        <v>1653.9259999999999</v>
      </c>
      <c r="AE426" s="28">
        <v>1676.2139999999999</v>
      </c>
      <c r="AF426" s="16">
        <v>1674.886</v>
      </c>
      <c r="AG426" s="29">
        <v>1839.982</v>
      </c>
      <c r="AH426" s="29">
        <v>1651.9760000000001</v>
      </c>
      <c r="AI426" s="29">
        <v>1678.4659999999999</v>
      </c>
      <c r="AJ426" s="29">
        <v>1867.02</v>
      </c>
      <c r="AK426" s="16">
        <v>1775.559</v>
      </c>
      <c r="AL426" s="16">
        <v>1530.299</v>
      </c>
      <c r="AM426">
        <v>61.264000000000003</v>
      </c>
      <c r="AN426" s="30"/>
      <c r="AO426" s="31"/>
      <c r="AP426" s="29"/>
      <c r="AQ426" s="2"/>
    </row>
    <row r="427" spans="1:43" x14ac:dyDescent="0.25">
      <c r="A427" s="1">
        <v>2041</v>
      </c>
      <c r="B427" s="1">
        <v>8</v>
      </c>
      <c r="C427" s="2"/>
      <c r="D427" s="2"/>
      <c r="E427" s="26">
        <v>1492.3119999999999</v>
      </c>
      <c r="F427" s="16">
        <v>1425.095</v>
      </c>
      <c r="G427" s="16">
        <v>1400.797</v>
      </c>
      <c r="H427" s="16">
        <v>1387.0260000000001</v>
      </c>
      <c r="I427" s="16">
        <v>1411.057</v>
      </c>
      <c r="J427" s="16">
        <v>1374.902</v>
      </c>
      <c r="K427" s="16">
        <v>1371.1780000000001</v>
      </c>
      <c r="L427" s="16">
        <v>1330.9179999999999</v>
      </c>
      <c r="M427" s="16">
        <v>1339.4929999999999</v>
      </c>
      <c r="N427" s="16">
        <v>1706.56</v>
      </c>
      <c r="O427" s="16">
        <v>1691.807</v>
      </c>
      <c r="P427" s="16">
        <v>1690.0840000000001</v>
      </c>
      <c r="Q427" s="16">
        <v>1681.8009999999999</v>
      </c>
      <c r="R427" s="16">
        <v>1679.0440000000001</v>
      </c>
      <c r="S427" s="16">
        <v>1679.6669999999999</v>
      </c>
      <c r="T427" s="16">
        <v>1679.242</v>
      </c>
      <c r="U427" s="16">
        <v>1678.0909999999999</v>
      </c>
      <c r="V427" s="16">
        <v>1661.626</v>
      </c>
      <c r="W427" s="16">
        <v>1636.271</v>
      </c>
      <c r="X427" s="16">
        <v>1664.931</v>
      </c>
      <c r="Y427" s="16">
        <v>1758.598</v>
      </c>
      <c r="Z427" s="16">
        <v>1754.7270000000001</v>
      </c>
      <c r="AA427" s="16">
        <v>1754.25</v>
      </c>
      <c r="AB427" s="16">
        <v>1755.192</v>
      </c>
      <c r="AC427" s="16">
        <v>1561.0930000000001</v>
      </c>
      <c r="AD427" s="16">
        <v>1673.2059999999999</v>
      </c>
      <c r="AE427" s="28">
        <v>1695.829</v>
      </c>
      <c r="AF427" s="16">
        <v>1694.529</v>
      </c>
      <c r="AG427" s="29">
        <v>1859.8209999999999</v>
      </c>
      <c r="AH427" s="29">
        <v>1671.635</v>
      </c>
      <c r="AI427" s="29">
        <v>1698.461</v>
      </c>
      <c r="AJ427" s="29">
        <v>1887.4269999999999</v>
      </c>
      <c r="AK427" s="16">
        <v>1793.7149999999999</v>
      </c>
      <c r="AL427" s="16">
        <v>1551.3969999999999</v>
      </c>
      <c r="AM427">
        <v>60.529000000000003</v>
      </c>
      <c r="AN427" s="30"/>
      <c r="AO427" s="31"/>
      <c r="AP427" s="29"/>
      <c r="AQ427" s="2"/>
    </row>
    <row r="428" spans="1:43" x14ac:dyDescent="0.25">
      <c r="A428" s="1">
        <v>2041</v>
      </c>
      <c r="B428" s="1">
        <v>9</v>
      </c>
      <c r="C428" s="2"/>
      <c r="D428" s="2"/>
      <c r="E428" s="26">
        <v>1356.7260000000001</v>
      </c>
      <c r="F428" s="16">
        <v>1251.673</v>
      </c>
      <c r="G428" s="16">
        <v>1229.441</v>
      </c>
      <c r="H428" s="16">
        <v>1217.2850000000001</v>
      </c>
      <c r="I428" s="16">
        <v>1240.569</v>
      </c>
      <c r="J428" s="16">
        <v>1206.672</v>
      </c>
      <c r="K428" s="16">
        <v>1202.8920000000001</v>
      </c>
      <c r="L428" s="16">
        <v>1181.7660000000001</v>
      </c>
      <c r="M428" s="16">
        <v>1189.0809999999999</v>
      </c>
      <c r="N428" s="16">
        <v>1493.653</v>
      </c>
      <c r="O428" s="16">
        <v>1479.883</v>
      </c>
      <c r="P428" s="16">
        <v>1478.1189999999999</v>
      </c>
      <c r="Q428" s="16">
        <v>1470.067</v>
      </c>
      <c r="R428" s="16">
        <v>1467.473</v>
      </c>
      <c r="S428" s="16">
        <v>1468.1420000000001</v>
      </c>
      <c r="T428" s="16">
        <v>1467.702</v>
      </c>
      <c r="U428" s="16">
        <v>1466.471</v>
      </c>
      <c r="V428" s="16">
        <v>1449.384</v>
      </c>
      <c r="W428" s="16">
        <v>1420.825</v>
      </c>
      <c r="X428" s="16">
        <v>1451.1130000000001</v>
      </c>
      <c r="Y428" s="16">
        <v>1536.261</v>
      </c>
      <c r="Z428" s="16">
        <v>1533.046</v>
      </c>
      <c r="AA428" s="16">
        <v>1532.624</v>
      </c>
      <c r="AB428" s="16">
        <v>1533.63</v>
      </c>
      <c r="AC428" s="16">
        <v>1370.9490000000001</v>
      </c>
      <c r="AD428" s="16">
        <v>1470.8979999999999</v>
      </c>
      <c r="AE428" s="28">
        <v>1496.4449999999999</v>
      </c>
      <c r="AF428" s="16">
        <v>1495.0630000000001</v>
      </c>
      <c r="AG428" s="29">
        <v>1638.3019999999999</v>
      </c>
      <c r="AH428" s="29">
        <v>1469.433</v>
      </c>
      <c r="AI428" s="29">
        <v>1492.0129999999999</v>
      </c>
      <c r="AJ428" s="29">
        <v>1660.7049999999999</v>
      </c>
      <c r="AK428" s="16">
        <v>1591.019</v>
      </c>
      <c r="AL428" s="16">
        <v>1349.7380000000001</v>
      </c>
      <c r="AM428">
        <v>60.27</v>
      </c>
      <c r="AN428" s="30"/>
      <c r="AO428" s="31"/>
      <c r="AP428" s="29"/>
      <c r="AQ428" s="2"/>
    </row>
    <row r="429" spans="1:43" x14ac:dyDescent="0.25">
      <c r="A429" s="1">
        <v>2041</v>
      </c>
      <c r="B429" s="1">
        <v>10</v>
      </c>
      <c r="C429" s="2"/>
      <c r="D429" s="2"/>
      <c r="E429" s="26">
        <v>913.279</v>
      </c>
      <c r="F429">
        <v>823.52200000000005</v>
      </c>
      <c r="G429">
        <v>809.90300000000002</v>
      </c>
      <c r="H429">
        <v>802.70699999999999</v>
      </c>
      <c r="I429">
        <v>820.33100000000002</v>
      </c>
      <c r="J429">
        <v>795.13499999999999</v>
      </c>
      <c r="K429">
        <v>793.04100000000005</v>
      </c>
      <c r="L429">
        <v>793.80799999999999</v>
      </c>
      <c r="M429">
        <v>797.63900000000001</v>
      </c>
      <c r="N429">
        <v>888.25400000000002</v>
      </c>
      <c r="O429">
        <v>881.45699999999999</v>
      </c>
      <c r="P429">
        <v>879.81</v>
      </c>
      <c r="Q429">
        <v>872.17200000000003</v>
      </c>
      <c r="R429">
        <v>869.82100000000003</v>
      </c>
      <c r="S429">
        <v>870.50400000000002</v>
      </c>
      <c r="T429">
        <v>870.08699999999999</v>
      </c>
      <c r="U429">
        <v>868.85299999999995</v>
      </c>
      <c r="V429">
        <v>852.54899999999998</v>
      </c>
      <c r="W429">
        <v>822.226</v>
      </c>
      <c r="X429">
        <v>852.24900000000002</v>
      </c>
      <c r="Y429">
        <v>904.16399999999999</v>
      </c>
      <c r="Z429">
        <v>901.37199999999996</v>
      </c>
      <c r="AA429">
        <v>904.14200000000005</v>
      </c>
      <c r="AB429">
        <v>905.11</v>
      </c>
      <c r="AC429">
        <v>838.00699999999995</v>
      </c>
      <c r="AD429">
        <v>894.94</v>
      </c>
      <c r="AE429" s="28">
        <v>922.87599999999998</v>
      </c>
      <c r="AF429">
        <v>921.45799999999997</v>
      </c>
      <c r="AG429" s="29">
        <v>988.53300000000002</v>
      </c>
      <c r="AH429" s="29">
        <v>894.34199999999998</v>
      </c>
      <c r="AI429" s="29">
        <v>909.55</v>
      </c>
      <c r="AJ429" s="29">
        <v>1001.737</v>
      </c>
      <c r="AK429" s="16">
        <v>1013.904</v>
      </c>
      <c r="AL429">
        <v>776.67600000000004</v>
      </c>
      <c r="AM429">
        <v>59.256999999999998</v>
      </c>
      <c r="AN429" s="30"/>
      <c r="AO429" s="31"/>
      <c r="AP429" s="29"/>
      <c r="AQ429" s="2"/>
    </row>
    <row r="430" spans="1:43" x14ac:dyDescent="0.25">
      <c r="A430" s="1">
        <v>2041</v>
      </c>
      <c r="B430" s="1">
        <v>11</v>
      </c>
      <c r="C430" s="2"/>
      <c r="D430" s="2"/>
      <c r="E430" s="26">
        <v>837.87199999999996</v>
      </c>
      <c r="F430">
        <v>753.673</v>
      </c>
      <c r="G430">
        <v>739.18799999999999</v>
      </c>
      <c r="H430">
        <v>731.03200000000004</v>
      </c>
      <c r="I430">
        <v>749.553</v>
      </c>
      <c r="J430">
        <v>721.85699999999997</v>
      </c>
      <c r="K430">
        <v>727.2</v>
      </c>
      <c r="L430">
        <v>727.70899999999995</v>
      </c>
      <c r="M430">
        <v>734.476</v>
      </c>
      <c r="N430">
        <v>745.01499999999999</v>
      </c>
      <c r="O430">
        <v>741.42600000000004</v>
      </c>
      <c r="P430">
        <v>739.822</v>
      </c>
      <c r="Q430">
        <v>732.55200000000002</v>
      </c>
      <c r="R430">
        <v>730.26499999999999</v>
      </c>
      <c r="S430">
        <v>730.97299999999996</v>
      </c>
      <c r="T430">
        <v>730.56299999999999</v>
      </c>
      <c r="U430">
        <v>729.29100000000005</v>
      </c>
      <c r="V430">
        <v>713.17</v>
      </c>
      <c r="W430">
        <v>680.02200000000005</v>
      </c>
      <c r="X430">
        <v>710.49599999999998</v>
      </c>
      <c r="Y430">
        <v>758.88400000000001</v>
      </c>
      <c r="Z430">
        <v>756.55799999999999</v>
      </c>
      <c r="AA430">
        <v>762.726</v>
      </c>
      <c r="AB430">
        <v>763.71699999999998</v>
      </c>
      <c r="AC430">
        <v>719.61900000000003</v>
      </c>
      <c r="AD430">
        <v>772.678</v>
      </c>
      <c r="AE430" s="28">
        <v>803.255</v>
      </c>
      <c r="AF430">
        <v>801.75</v>
      </c>
      <c r="AG430" s="29">
        <v>850.97900000000004</v>
      </c>
      <c r="AH430" s="29">
        <v>772.25</v>
      </c>
      <c r="AI430" s="29">
        <v>804.07100000000003</v>
      </c>
      <c r="AJ430" s="29">
        <v>881.221</v>
      </c>
      <c r="AK430">
        <v>890.48800000000006</v>
      </c>
      <c r="AL430">
        <v>655.98500000000001</v>
      </c>
      <c r="AM430">
        <v>58.576999999999998</v>
      </c>
      <c r="AN430" s="30"/>
      <c r="AO430" s="31"/>
      <c r="AP430" s="29"/>
      <c r="AQ430" s="2"/>
    </row>
    <row r="431" spans="1:43" x14ac:dyDescent="0.25">
      <c r="A431" s="1">
        <v>2041</v>
      </c>
      <c r="B431" s="1">
        <v>12</v>
      </c>
      <c r="C431" s="2"/>
      <c r="D431" s="2"/>
      <c r="E431" s="26">
        <v>1173.9110000000001</v>
      </c>
      <c r="F431" s="16">
        <v>1055.5070000000001</v>
      </c>
      <c r="G431" s="16">
        <v>1033.74</v>
      </c>
      <c r="H431" s="16">
        <v>1022.669</v>
      </c>
      <c r="I431" s="16">
        <v>1047.413</v>
      </c>
      <c r="J431" s="16">
        <v>1013.623</v>
      </c>
      <c r="K431" s="16">
        <v>1018.124</v>
      </c>
      <c r="L431" s="16">
        <v>1019.294</v>
      </c>
      <c r="M431" s="16">
        <v>1032.799</v>
      </c>
      <c r="N431" s="16">
        <v>1032.7270000000001</v>
      </c>
      <c r="O431" s="16">
        <v>1030.191</v>
      </c>
      <c r="P431" s="16">
        <v>1028.441</v>
      </c>
      <c r="Q431" s="16">
        <v>1020.5</v>
      </c>
      <c r="R431" s="16">
        <v>1018.009</v>
      </c>
      <c r="S431" s="16">
        <v>1018.8339999999999</v>
      </c>
      <c r="T431" s="16">
        <v>1018.3819999999999</v>
      </c>
      <c r="U431" s="16">
        <v>1016.918</v>
      </c>
      <c r="V431">
        <v>999.005</v>
      </c>
      <c r="W431">
        <v>959.95500000000004</v>
      </c>
      <c r="X431">
        <v>994.428</v>
      </c>
      <c r="Y431" s="16">
        <v>1060.1120000000001</v>
      </c>
      <c r="Z431" s="16">
        <v>1058.078</v>
      </c>
      <c r="AA431" s="16">
        <v>1054.7190000000001</v>
      </c>
      <c r="AB431" s="16">
        <v>1055.873</v>
      </c>
      <c r="AC431">
        <v>982.20899999999995</v>
      </c>
      <c r="AD431" s="16">
        <v>1057.7159999999999</v>
      </c>
      <c r="AE431" s="28">
        <v>1094.2909999999999</v>
      </c>
      <c r="AF431" s="16">
        <v>1093.126</v>
      </c>
      <c r="AG431" s="29">
        <v>1159.1759999999999</v>
      </c>
      <c r="AH431" s="29">
        <v>1058.453</v>
      </c>
      <c r="AI431" s="29">
        <v>1124.31</v>
      </c>
      <c r="AJ431" s="29">
        <v>1225.452</v>
      </c>
      <c r="AK431" s="16">
        <v>1179.251</v>
      </c>
      <c r="AL431">
        <v>938.76199999999994</v>
      </c>
      <c r="AM431">
        <v>60.072000000000003</v>
      </c>
      <c r="AN431" s="30"/>
      <c r="AO431" s="31"/>
      <c r="AP431" s="29"/>
      <c r="AQ431" s="2"/>
    </row>
    <row r="432" spans="1:43" x14ac:dyDescent="0.25">
      <c r="A432">
        <f>A420+1</f>
        <v>2042</v>
      </c>
      <c r="B432">
        <f>B420</f>
        <v>1</v>
      </c>
      <c r="X432" s="16">
        <v>1099.8699999999999</v>
      </c>
      <c r="Y432" s="16">
        <v>1174.779</v>
      </c>
      <c r="Z432" s="16">
        <v>1173.163</v>
      </c>
      <c r="AA432" s="16">
        <v>1174.7239999999999</v>
      </c>
      <c r="AB432" s="16">
        <v>1175.877</v>
      </c>
      <c r="AC432" s="16">
        <v>1102.4870000000001</v>
      </c>
      <c r="AD432" s="16">
        <v>1193.124</v>
      </c>
      <c r="AE432" s="28">
        <v>1230.7349999999999</v>
      </c>
      <c r="AF432" s="16">
        <v>1229.1199999999999</v>
      </c>
      <c r="AG432" s="29">
        <v>1306.952</v>
      </c>
      <c r="AH432" s="29">
        <v>1193.9359999999999</v>
      </c>
      <c r="AI432" s="29">
        <v>1284.8109999999999</v>
      </c>
      <c r="AJ432" s="29">
        <v>1399.3610000000001</v>
      </c>
      <c r="AK432" s="16">
        <v>1315.0329999999999</v>
      </c>
      <c r="AL432" s="16">
        <v>1075.019</v>
      </c>
      <c r="AM432">
        <v>59.953000000000003</v>
      </c>
      <c r="AN432" s="30"/>
      <c r="AO432" s="31"/>
      <c r="AP432" s="29"/>
    </row>
    <row r="433" spans="1:42" x14ac:dyDescent="0.25">
      <c r="A433">
        <f t="shared" ref="A433:A443" si="1">A421+1</f>
        <v>2042</v>
      </c>
      <c r="B433">
        <f t="shared" ref="B433:B443" si="2">B421</f>
        <v>2</v>
      </c>
      <c r="X433">
        <v>971.63599999999997</v>
      </c>
      <c r="Y433" s="16">
        <v>1037.9570000000001</v>
      </c>
      <c r="Z433" s="16">
        <v>1036.5260000000001</v>
      </c>
      <c r="AA433" s="16">
        <v>1039.3040000000001</v>
      </c>
      <c r="AB433" s="16">
        <v>1040.3510000000001</v>
      </c>
      <c r="AC433" s="16">
        <v>1001.562</v>
      </c>
      <c r="AD433" s="16">
        <v>1080.54</v>
      </c>
      <c r="AE433" s="28">
        <v>1114.288</v>
      </c>
      <c r="AF433" s="16">
        <v>1112.6880000000001</v>
      </c>
      <c r="AG433" s="29">
        <v>1181.1199999999999</v>
      </c>
      <c r="AH433" s="29">
        <v>1081.491</v>
      </c>
      <c r="AI433" s="29">
        <v>1159.1210000000001</v>
      </c>
      <c r="AJ433" s="29">
        <v>1259.8119999999999</v>
      </c>
      <c r="AK433" s="16">
        <v>1201.865</v>
      </c>
      <c r="AL433">
        <v>963.22199999999998</v>
      </c>
      <c r="AM433">
        <v>59.610999999999997</v>
      </c>
      <c r="AN433" s="30"/>
      <c r="AO433" s="31"/>
      <c r="AP433" s="29"/>
    </row>
    <row r="434" spans="1:42" x14ac:dyDescent="0.25">
      <c r="A434">
        <f t="shared" si="1"/>
        <v>2042</v>
      </c>
      <c r="B434">
        <f t="shared" si="2"/>
        <v>3</v>
      </c>
      <c r="X434">
        <v>872.57</v>
      </c>
      <c r="Y434">
        <v>932.74599999999998</v>
      </c>
      <c r="Z434">
        <v>922.01700000000005</v>
      </c>
      <c r="AA434">
        <v>928.53700000000003</v>
      </c>
      <c r="AB434">
        <v>929.59199999999998</v>
      </c>
      <c r="AC434">
        <v>907.66499999999996</v>
      </c>
      <c r="AD434">
        <v>977.76199999999994</v>
      </c>
      <c r="AE434" s="28">
        <v>1010.343</v>
      </c>
      <c r="AF434" s="16">
        <v>1008.777</v>
      </c>
      <c r="AG434" s="29">
        <v>1070.175</v>
      </c>
      <c r="AH434" s="29">
        <v>978.40499999999997</v>
      </c>
      <c r="AI434" s="29">
        <v>1039.9290000000001</v>
      </c>
      <c r="AJ434" s="29">
        <v>1131.7739999999999</v>
      </c>
      <c r="AK434" s="16">
        <v>1097.8910000000001</v>
      </c>
      <c r="AL434">
        <v>860.98900000000003</v>
      </c>
      <c r="AM434">
        <v>59.176000000000002</v>
      </c>
      <c r="AN434" s="30"/>
      <c r="AO434" s="31"/>
      <c r="AP434" s="29"/>
    </row>
    <row r="435" spans="1:42" x14ac:dyDescent="0.25">
      <c r="A435">
        <f t="shared" si="1"/>
        <v>2042</v>
      </c>
      <c r="B435">
        <f t="shared" si="2"/>
        <v>4</v>
      </c>
      <c r="X435">
        <v>770.06899999999996</v>
      </c>
      <c r="Y435">
        <v>821.69500000000005</v>
      </c>
      <c r="Z435">
        <v>812.84</v>
      </c>
      <c r="AA435">
        <v>821.49900000000002</v>
      </c>
      <c r="AB435">
        <v>822.56200000000001</v>
      </c>
      <c r="AC435">
        <v>773.13900000000001</v>
      </c>
      <c r="AD435">
        <v>831.12800000000004</v>
      </c>
      <c r="AE435" s="28">
        <v>861.26199999999994</v>
      </c>
      <c r="AF435">
        <v>859.60699999999997</v>
      </c>
      <c r="AG435" s="29">
        <v>914.13599999999997</v>
      </c>
      <c r="AH435" s="29">
        <v>830.89700000000005</v>
      </c>
      <c r="AI435" s="29">
        <v>866.58500000000004</v>
      </c>
      <c r="AJ435" s="29">
        <v>948.35900000000004</v>
      </c>
      <c r="AK435">
        <v>949.84100000000001</v>
      </c>
      <c r="AL435">
        <v>714.26800000000003</v>
      </c>
      <c r="AM435">
        <v>58.844000000000001</v>
      </c>
      <c r="AN435" s="30"/>
      <c r="AO435" s="31"/>
      <c r="AP435" s="29"/>
    </row>
    <row r="436" spans="1:42" x14ac:dyDescent="0.25">
      <c r="A436">
        <f t="shared" si="1"/>
        <v>2042</v>
      </c>
      <c r="B436">
        <f t="shared" si="2"/>
        <v>5</v>
      </c>
      <c r="X436">
        <v>779.04899999999998</v>
      </c>
      <c r="Y436">
        <v>828.94500000000005</v>
      </c>
      <c r="Z436">
        <v>821.68</v>
      </c>
      <c r="AA436">
        <v>825.59299999999996</v>
      </c>
      <c r="AB436">
        <v>826.62199999999996</v>
      </c>
      <c r="AC436">
        <v>792.654</v>
      </c>
      <c r="AD436">
        <v>847.77099999999996</v>
      </c>
      <c r="AE436" s="28">
        <v>874.82799999999997</v>
      </c>
      <c r="AF436">
        <v>873.298</v>
      </c>
      <c r="AG436" s="29">
        <v>933.94500000000005</v>
      </c>
      <c r="AH436" s="29">
        <v>847.14099999999996</v>
      </c>
      <c r="AI436" s="29">
        <v>864.44600000000003</v>
      </c>
      <c r="AJ436" s="29">
        <v>949.03099999999995</v>
      </c>
      <c r="AK436">
        <v>967.58900000000006</v>
      </c>
      <c r="AL436">
        <v>728.86300000000006</v>
      </c>
      <c r="AM436">
        <v>59.631</v>
      </c>
      <c r="AN436" s="30"/>
      <c r="AO436" s="31"/>
      <c r="AP436" s="29"/>
    </row>
    <row r="437" spans="1:42" x14ac:dyDescent="0.25">
      <c r="A437">
        <f t="shared" si="1"/>
        <v>2042</v>
      </c>
      <c r="B437">
        <f t="shared" si="2"/>
        <v>6</v>
      </c>
      <c r="X437" s="16">
        <v>1209.347</v>
      </c>
      <c r="Y437" s="16">
        <v>1280.5609999999999</v>
      </c>
      <c r="Z437" s="16">
        <v>1274.625</v>
      </c>
      <c r="AA437" s="16">
        <v>1275.6289999999999</v>
      </c>
      <c r="AB437" s="16">
        <v>1276.6659999999999</v>
      </c>
      <c r="AC437" s="16">
        <v>1153.7249999999999</v>
      </c>
      <c r="AD437" s="16">
        <v>1235.268</v>
      </c>
      <c r="AE437" s="28">
        <v>1259.9870000000001</v>
      </c>
      <c r="AF437" s="16">
        <v>1258.47</v>
      </c>
      <c r="AG437" s="29">
        <v>1369.097</v>
      </c>
      <c r="AH437" s="29">
        <v>1234.5809999999999</v>
      </c>
      <c r="AI437" s="29">
        <v>1252.4059999999999</v>
      </c>
      <c r="AJ437" s="29">
        <v>1385.6020000000001</v>
      </c>
      <c r="AK437" s="16">
        <v>1355.694</v>
      </c>
      <c r="AL437" s="16">
        <v>1115.7080000000001</v>
      </c>
      <c r="AM437">
        <v>59.945999999999998</v>
      </c>
      <c r="AN437" s="30"/>
      <c r="AO437" s="31"/>
      <c r="AP437" s="29"/>
    </row>
    <row r="438" spans="1:42" x14ac:dyDescent="0.25">
      <c r="A438">
        <f t="shared" si="1"/>
        <v>2042</v>
      </c>
      <c r="B438">
        <f t="shared" si="2"/>
        <v>7</v>
      </c>
      <c r="X438" s="16">
        <v>1649.6610000000001</v>
      </c>
      <c r="Y438" s="16">
        <v>1745.8130000000001</v>
      </c>
      <c r="Z438" s="16">
        <v>1741.1120000000001</v>
      </c>
      <c r="AA438" s="16">
        <v>1740.048</v>
      </c>
      <c r="AB438" s="16">
        <v>1741.0740000000001</v>
      </c>
      <c r="AC438" s="16">
        <v>1548.8150000000001</v>
      </c>
      <c r="AD438" s="16">
        <v>1663.53</v>
      </c>
      <c r="AE438" s="28">
        <v>1686.4649999999999</v>
      </c>
      <c r="AF438" s="16">
        <v>1685.0050000000001</v>
      </c>
      <c r="AG438" s="29">
        <v>1851.5070000000001</v>
      </c>
      <c r="AH438" s="29">
        <v>1662.1420000000001</v>
      </c>
      <c r="AI438" s="29">
        <v>1688.8019999999999</v>
      </c>
      <c r="AJ438" s="29">
        <v>1878.6369999999999</v>
      </c>
      <c r="AK438" s="16">
        <v>1786.1189999999999</v>
      </c>
      <c r="AL438" s="16">
        <v>1540.3409999999999</v>
      </c>
      <c r="AM438">
        <v>61.393000000000001</v>
      </c>
      <c r="AN438" s="30"/>
      <c r="AO438" s="31"/>
      <c r="AP438" s="29"/>
    </row>
    <row r="439" spans="1:42" x14ac:dyDescent="0.25">
      <c r="A439">
        <f t="shared" si="1"/>
        <v>2042</v>
      </c>
      <c r="B439">
        <f t="shared" si="2"/>
        <v>8</v>
      </c>
      <c r="X439" s="16">
        <v>1675.423</v>
      </c>
      <c r="Y439" s="16">
        <v>1771.288</v>
      </c>
      <c r="Z439" s="16">
        <v>1767.4079999999999</v>
      </c>
      <c r="AA439" s="16">
        <v>1766.5740000000001</v>
      </c>
      <c r="AB439" s="16">
        <v>1767.5540000000001</v>
      </c>
      <c r="AC439" s="16">
        <v>1568.413</v>
      </c>
      <c r="AD439" s="16">
        <v>1682.748</v>
      </c>
      <c r="AE439" s="28">
        <v>1706.0119999999999</v>
      </c>
      <c r="AF439" s="16">
        <v>1704.587</v>
      </c>
      <c r="AG439" s="29">
        <v>1871.298</v>
      </c>
      <c r="AH439" s="29">
        <v>1681.74</v>
      </c>
      <c r="AI439" s="29">
        <v>1708.739</v>
      </c>
      <c r="AJ439" s="29">
        <v>1899.0050000000001</v>
      </c>
      <c r="AK439" s="16">
        <v>1804.1679999999999</v>
      </c>
      <c r="AL439" s="16">
        <v>1561.4090000000001</v>
      </c>
      <c r="AM439">
        <v>60.639000000000003</v>
      </c>
      <c r="AN439" s="30"/>
      <c r="AO439" s="31"/>
      <c r="AP439" s="29"/>
    </row>
    <row r="440" spans="1:42" x14ac:dyDescent="0.25">
      <c r="A440">
        <f t="shared" si="1"/>
        <v>2042</v>
      </c>
      <c r="B440">
        <f t="shared" si="2"/>
        <v>9</v>
      </c>
      <c r="X440" s="16">
        <v>1460.5060000000001</v>
      </c>
      <c r="Y440" s="16">
        <v>1547.6410000000001</v>
      </c>
      <c r="Z440" s="16">
        <v>1544.4159999999999</v>
      </c>
      <c r="AA440" s="16">
        <v>1543.634</v>
      </c>
      <c r="AB440" s="16">
        <v>1544.68</v>
      </c>
      <c r="AC440" s="16">
        <v>1377.7429999999999</v>
      </c>
      <c r="AD440" s="16">
        <v>1479.6089999999999</v>
      </c>
      <c r="AE440" s="28">
        <v>1505.731</v>
      </c>
      <c r="AF440" s="16">
        <v>1504.2139999999999</v>
      </c>
      <c r="AG440" s="29">
        <v>1648.6379999999999</v>
      </c>
      <c r="AH440" s="29">
        <v>1478.636</v>
      </c>
      <c r="AI440" s="29">
        <v>1501.3610000000001</v>
      </c>
      <c r="AJ440" s="29">
        <v>1671.0989999999999</v>
      </c>
      <c r="AK440" s="16">
        <v>1600.5640000000001</v>
      </c>
      <c r="AL440" s="16">
        <v>1358.877</v>
      </c>
      <c r="AM440">
        <v>60.371000000000002</v>
      </c>
      <c r="AN440" s="30"/>
      <c r="AO440" s="31"/>
      <c r="AP440" s="29"/>
    </row>
    <row r="441" spans="1:42" x14ac:dyDescent="0.25">
      <c r="A441">
        <f t="shared" si="1"/>
        <v>2042</v>
      </c>
      <c r="B441">
        <f t="shared" si="2"/>
        <v>10</v>
      </c>
      <c r="X441">
        <v>857.22400000000005</v>
      </c>
      <c r="Y441">
        <v>910.30200000000002</v>
      </c>
      <c r="Z441">
        <v>907.49699999999996</v>
      </c>
      <c r="AA441">
        <v>909.96100000000001</v>
      </c>
      <c r="AB441">
        <v>911.00099999999998</v>
      </c>
      <c r="AC441">
        <v>842.38699999999994</v>
      </c>
      <c r="AD441">
        <v>900.28099999999995</v>
      </c>
      <c r="AE441" s="28">
        <v>928.548</v>
      </c>
      <c r="AF441">
        <v>926.99300000000005</v>
      </c>
      <c r="AG441" s="29">
        <v>994.47799999999995</v>
      </c>
      <c r="AH441" s="29">
        <v>899.94</v>
      </c>
      <c r="AI441" s="29">
        <v>915.23500000000001</v>
      </c>
      <c r="AJ441" s="29">
        <v>1007.665</v>
      </c>
      <c r="AK441" s="16">
        <v>1019.771</v>
      </c>
      <c r="AL441">
        <v>782.28399999999999</v>
      </c>
      <c r="AM441">
        <v>59.322000000000003</v>
      </c>
      <c r="AN441" s="30"/>
      <c r="AO441" s="31"/>
      <c r="AP441" s="29"/>
    </row>
    <row r="442" spans="1:42" x14ac:dyDescent="0.25">
      <c r="A442">
        <f t="shared" si="1"/>
        <v>2042</v>
      </c>
      <c r="B442">
        <f t="shared" si="2"/>
        <v>11</v>
      </c>
      <c r="X442">
        <v>713.91499999999996</v>
      </c>
      <c r="Y442">
        <v>763.30499999999995</v>
      </c>
      <c r="Z442">
        <v>760.96400000000006</v>
      </c>
      <c r="AA442">
        <v>766.84400000000005</v>
      </c>
      <c r="AB442">
        <v>767.90800000000002</v>
      </c>
      <c r="AC442">
        <v>723.64099999999996</v>
      </c>
      <c r="AD442">
        <v>777.53599999999994</v>
      </c>
      <c r="AE442" s="28">
        <v>808.42600000000004</v>
      </c>
      <c r="AF442">
        <v>806.77700000000004</v>
      </c>
      <c r="AG442" s="29">
        <v>856.26199999999994</v>
      </c>
      <c r="AH442" s="29">
        <v>777.34500000000003</v>
      </c>
      <c r="AI442" s="29">
        <v>809.33600000000001</v>
      </c>
      <c r="AJ442" s="29">
        <v>886.57500000000005</v>
      </c>
      <c r="AK442">
        <v>895.86099999999999</v>
      </c>
      <c r="AL442">
        <v>661.09400000000005</v>
      </c>
      <c r="AM442">
        <v>58.643000000000001</v>
      </c>
      <c r="AN442" s="30"/>
      <c r="AO442" s="31"/>
      <c r="AP442" s="29"/>
    </row>
    <row r="443" spans="1:42" x14ac:dyDescent="0.25">
      <c r="A443">
        <f t="shared" si="1"/>
        <v>2042</v>
      </c>
      <c r="B443">
        <f t="shared" si="2"/>
        <v>12</v>
      </c>
      <c r="X443">
        <v>997.89</v>
      </c>
      <c r="Y443" s="16">
        <v>1064.8510000000001</v>
      </c>
      <c r="Z443" s="16">
        <v>1062.8</v>
      </c>
      <c r="AA443" s="16">
        <v>1059.127</v>
      </c>
      <c r="AB443" s="16">
        <v>1060.364</v>
      </c>
      <c r="AC443">
        <v>987.16</v>
      </c>
      <c r="AD443" s="16">
        <v>1063.9480000000001</v>
      </c>
      <c r="AE443" s="28">
        <v>1100.9680000000001</v>
      </c>
      <c r="AF443" s="16">
        <v>1099.6279999999999</v>
      </c>
      <c r="AG443" s="29">
        <v>1166.123</v>
      </c>
      <c r="AH443" s="29">
        <v>1065.0350000000001</v>
      </c>
      <c r="AI443" s="29">
        <v>1131.2429999999999</v>
      </c>
      <c r="AJ443" s="29">
        <v>1232.653</v>
      </c>
      <c r="AK443" s="16">
        <v>1186.171</v>
      </c>
      <c r="AL443">
        <v>945.36099999999999</v>
      </c>
      <c r="AM443">
        <v>60.152000000000001</v>
      </c>
      <c r="AN443" s="30"/>
      <c r="AO443" s="31"/>
      <c r="AP443" s="29"/>
    </row>
  </sheetData>
  <pageMargins left="0.7" right="0.7" top="0.75" bottom="0.75" header="0.3" footer="0.3"/>
  <pageSetup scale="32"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8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12" bestFit="1" customWidth="1"/>
    <col min="6" max="6" width="7.28515625" bestFit="1" customWidth="1"/>
    <col min="7" max="10" width="4.5703125" bestFit="1" customWidth="1"/>
    <col min="11" max="11" width="4.7109375" bestFit="1" customWidth="1"/>
    <col min="12" max="17" width="4.5703125" bestFit="1" customWidth="1"/>
    <col min="18" max="18" width="8.85546875" bestFit="1" customWidth="1"/>
    <col min="19" max="19" width="8.7109375" bestFit="1" customWidth="1"/>
  </cols>
  <sheetData>
    <row r="1" spans="1:19" x14ac:dyDescent="0.25">
      <c r="A1" s="4" t="s">
        <v>0</v>
      </c>
      <c r="B1" s="4" t="s">
        <v>1</v>
      </c>
      <c r="C1" s="4" t="s">
        <v>80</v>
      </c>
      <c r="D1" s="4" t="s">
        <v>7</v>
      </c>
      <c r="E1" s="4" t="s">
        <v>8</v>
      </c>
      <c r="F1" s="4" t="s">
        <v>9</v>
      </c>
      <c r="G1" s="4" t="s">
        <v>91</v>
      </c>
      <c r="H1" s="4" t="s">
        <v>10</v>
      </c>
      <c r="I1" s="4" t="s">
        <v>134</v>
      </c>
      <c r="J1" s="4" t="s">
        <v>135</v>
      </c>
      <c r="K1" s="4" t="s">
        <v>92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89</v>
      </c>
      <c r="R1" s="4" t="s">
        <v>90</v>
      </c>
      <c r="S1" s="4"/>
    </row>
    <row r="2" spans="1:19" x14ac:dyDescent="0.25">
      <c r="A2" s="1">
        <v>2003</v>
      </c>
      <c r="B2" s="1">
        <v>4</v>
      </c>
      <c r="C2" s="7">
        <v>1145.55</v>
      </c>
      <c r="D2" s="15">
        <v>115.1</v>
      </c>
      <c r="E2" s="1">
        <v>0.5</v>
      </c>
      <c r="F2" s="15">
        <v>938.1</v>
      </c>
      <c r="G2" s="7">
        <v>0</v>
      </c>
      <c r="H2" s="7">
        <v>0</v>
      </c>
      <c r="I2" s="7">
        <v>0</v>
      </c>
      <c r="J2" s="7">
        <v>1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1">
        <v>0</v>
      </c>
      <c r="R2" s="1">
        <v>0</v>
      </c>
      <c r="S2" s="1"/>
    </row>
    <row r="3" spans="1:19" x14ac:dyDescent="0.25">
      <c r="A3" s="1">
        <v>2003</v>
      </c>
      <c r="B3" s="1">
        <v>5</v>
      </c>
      <c r="C3" s="7">
        <v>908.34</v>
      </c>
      <c r="D3" s="15">
        <v>39.799999999999997</v>
      </c>
      <c r="E3" s="1">
        <v>86.2</v>
      </c>
      <c r="F3" s="15">
        <v>932</v>
      </c>
      <c r="G3" s="7">
        <v>0</v>
      </c>
      <c r="H3" s="7">
        <v>0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">
        <v>0</v>
      </c>
      <c r="R3" s="1">
        <v>0</v>
      </c>
      <c r="S3" s="1"/>
    </row>
    <row r="4" spans="1:19" x14ac:dyDescent="0.25">
      <c r="A4" s="1">
        <v>2003</v>
      </c>
      <c r="B4" s="1">
        <v>6</v>
      </c>
      <c r="C4" s="7">
        <v>848.59</v>
      </c>
      <c r="D4" s="15">
        <v>16.100000000000001</v>
      </c>
      <c r="E4" s="1">
        <v>260.39999999999998</v>
      </c>
      <c r="F4" s="15">
        <v>912.4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v>0</v>
      </c>
      <c r="Q4" s="1">
        <v>0</v>
      </c>
      <c r="R4" s="1">
        <v>0</v>
      </c>
      <c r="S4" s="1"/>
    </row>
    <row r="5" spans="1:19" x14ac:dyDescent="0.25">
      <c r="A5" s="1">
        <v>2003</v>
      </c>
      <c r="B5" s="1">
        <v>7</v>
      </c>
      <c r="C5" s="7">
        <v>970.18</v>
      </c>
      <c r="D5" s="15">
        <v>1</v>
      </c>
      <c r="E5" s="1">
        <v>775.1</v>
      </c>
      <c r="F5" s="15">
        <v>885.4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0</v>
      </c>
      <c r="Q5" s="1">
        <v>0</v>
      </c>
      <c r="R5" s="1">
        <v>0</v>
      </c>
      <c r="S5" s="1"/>
    </row>
    <row r="6" spans="1:19" x14ac:dyDescent="0.25">
      <c r="A6" s="1">
        <v>2003</v>
      </c>
      <c r="B6" s="1">
        <v>8</v>
      </c>
      <c r="C6" s="7">
        <v>1001.51</v>
      </c>
      <c r="D6" s="15">
        <v>0</v>
      </c>
      <c r="E6" s="1">
        <v>883.9</v>
      </c>
      <c r="F6" s="15">
        <v>848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1">
        <v>0</v>
      </c>
      <c r="R6" s="1">
        <v>0</v>
      </c>
      <c r="S6" s="1"/>
    </row>
    <row r="7" spans="1:19" x14ac:dyDescent="0.25">
      <c r="A7" s="1">
        <v>2003</v>
      </c>
      <c r="B7" s="1">
        <v>9</v>
      </c>
      <c r="C7" s="7">
        <v>998.84</v>
      </c>
      <c r="D7" s="15">
        <v>2</v>
      </c>
      <c r="E7" s="1">
        <v>804.4</v>
      </c>
      <c r="F7" s="15">
        <v>909.4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1">
        <v>0</v>
      </c>
      <c r="R7" s="1">
        <v>0</v>
      </c>
      <c r="S7" s="1"/>
    </row>
    <row r="8" spans="1:19" x14ac:dyDescent="0.25">
      <c r="A8" s="1">
        <v>2003</v>
      </c>
      <c r="B8" s="1">
        <v>10</v>
      </c>
      <c r="C8" s="7">
        <v>934.78</v>
      </c>
      <c r="D8" s="15">
        <v>54.3</v>
      </c>
      <c r="E8" s="1">
        <v>97.5</v>
      </c>
      <c r="F8" s="15">
        <v>898.3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1">
        <v>0</v>
      </c>
      <c r="R8" s="1">
        <v>0</v>
      </c>
      <c r="S8" s="1"/>
    </row>
    <row r="9" spans="1:19" x14ac:dyDescent="0.25">
      <c r="A9" s="1">
        <v>2003</v>
      </c>
      <c r="B9" s="1">
        <v>11</v>
      </c>
      <c r="C9" s="7">
        <v>1111.1099999999999</v>
      </c>
      <c r="D9" s="15">
        <v>96.9</v>
      </c>
      <c r="E9" s="1">
        <v>18.899999999999999</v>
      </c>
      <c r="F9" s="15">
        <v>936.2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">
        <v>0</v>
      </c>
      <c r="R9" s="1">
        <v>0</v>
      </c>
      <c r="S9" s="1"/>
    </row>
    <row r="10" spans="1:19" x14ac:dyDescent="0.25">
      <c r="A10" s="1">
        <v>2003</v>
      </c>
      <c r="B10" s="1">
        <v>12</v>
      </c>
      <c r="C10" s="7">
        <v>1895.58</v>
      </c>
      <c r="D10" s="15">
        <v>248.6</v>
      </c>
      <c r="E10" s="1">
        <v>2.8</v>
      </c>
      <c r="F10" s="15">
        <v>1041.4000000000001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">
        <v>0</v>
      </c>
      <c r="R10" s="1">
        <v>0</v>
      </c>
      <c r="S10" s="1"/>
    </row>
    <row r="11" spans="1:19" x14ac:dyDescent="0.25">
      <c r="A11" s="1">
        <v>2004</v>
      </c>
      <c r="B11" s="1">
        <v>1</v>
      </c>
      <c r="C11" s="7">
        <v>2409.37</v>
      </c>
      <c r="D11" s="15">
        <v>344</v>
      </c>
      <c r="E11" s="1">
        <v>0</v>
      </c>
      <c r="F11" s="15">
        <v>1049.7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">
        <v>0</v>
      </c>
      <c r="R11" s="1">
        <v>0</v>
      </c>
      <c r="S11" s="1"/>
    </row>
    <row r="12" spans="1:19" x14ac:dyDescent="0.25">
      <c r="A12" s="1">
        <v>2004</v>
      </c>
      <c r="B12" s="1">
        <v>2</v>
      </c>
      <c r="C12" s="7">
        <v>2257.6</v>
      </c>
      <c r="D12" s="15">
        <v>295.60000000000002</v>
      </c>
      <c r="E12" s="1">
        <v>0</v>
      </c>
      <c r="F12" s="15">
        <v>960.2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">
        <v>0</v>
      </c>
      <c r="R12" s="1">
        <v>0</v>
      </c>
      <c r="S12" s="1"/>
    </row>
    <row r="13" spans="1:19" x14ac:dyDescent="0.25">
      <c r="A13" s="1">
        <v>2004</v>
      </c>
      <c r="B13" s="1">
        <v>3</v>
      </c>
      <c r="C13" s="7">
        <v>1655.9</v>
      </c>
      <c r="D13" s="15">
        <v>196.2</v>
      </c>
      <c r="E13" s="1">
        <v>0</v>
      </c>
      <c r="F13" s="15">
        <v>941.3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">
        <v>0</v>
      </c>
      <c r="R13" s="1">
        <v>0</v>
      </c>
      <c r="S13" s="1"/>
    </row>
    <row r="14" spans="1:19" x14ac:dyDescent="0.25">
      <c r="A14" s="1">
        <v>2004</v>
      </c>
      <c r="B14" s="1">
        <v>4</v>
      </c>
      <c r="C14" s="7">
        <v>1387.67</v>
      </c>
      <c r="D14" s="15">
        <v>141.80000000000001</v>
      </c>
      <c r="E14" s="1">
        <v>10.8</v>
      </c>
      <c r="F14" s="15">
        <v>926.4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">
        <v>0</v>
      </c>
      <c r="R14" s="1">
        <v>0</v>
      </c>
      <c r="S14" s="1"/>
    </row>
    <row r="15" spans="1:19" x14ac:dyDescent="0.25">
      <c r="A15" s="1">
        <v>2004</v>
      </c>
      <c r="B15" s="1">
        <v>5</v>
      </c>
      <c r="C15" s="7">
        <v>944.34</v>
      </c>
      <c r="D15" s="15">
        <v>46.1</v>
      </c>
      <c r="E15" s="1">
        <v>209.5</v>
      </c>
      <c r="F15" s="15">
        <v>887.1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">
        <v>0</v>
      </c>
      <c r="R15" s="1">
        <v>0</v>
      </c>
      <c r="S15" s="1"/>
    </row>
    <row r="16" spans="1:19" x14ac:dyDescent="0.25">
      <c r="A16" s="1">
        <v>2004</v>
      </c>
      <c r="B16" s="1">
        <v>6</v>
      </c>
      <c r="C16" s="7">
        <v>915.78</v>
      </c>
      <c r="D16" s="15">
        <v>0.4</v>
      </c>
      <c r="E16" s="1">
        <v>612.29999999999995</v>
      </c>
      <c r="F16" s="15">
        <v>895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1">
        <v>0</v>
      </c>
      <c r="R16" s="1">
        <v>0</v>
      </c>
      <c r="S16" s="1"/>
    </row>
    <row r="17" spans="1:19" x14ac:dyDescent="0.25">
      <c r="A17" s="1">
        <v>2004</v>
      </c>
      <c r="B17" s="1">
        <v>7</v>
      </c>
      <c r="C17" s="7">
        <v>1026.5899999999999</v>
      </c>
      <c r="D17" s="15">
        <v>0</v>
      </c>
      <c r="E17" s="1">
        <v>881.9</v>
      </c>
      <c r="F17" s="15">
        <v>861.9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1">
        <v>0</v>
      </c>
      <c r="R17" s="1">
        <v>0</v>
      </c>
      <c r="S17" s="1"/>
    </row>
    <row r="18" spans="1:19" x14ac:dyDescent="0.25">
      <c r="A18" s="1">
        <v>2004</v>
      </c>
      <c r="B18" s="1">
        <v>8</v>
      </c>
      <c r="C18" s="7">
        <v>982.89</v>
      </c>
      <c r="D18" s="15">
        <v>1.5</v>
      </c>
      <c r="E18" s="1">
        <v>727.8</v>
      </c>
      <c r="F18" s="15">
        <v>827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1">
        <v>0</v>
      </c>
      <c r="R18" s="1">
        <v>0</v>
      </c>
      <c r="S18" s="1"/>
    </row>
    <row r="19" spans="1:19" x14ac:dyDescent="0.25">
      <c r="A19" s="1">
        <v>2004</v>
      </c>
      <c r="B19" s="1">
        <v>9</v>
      </c>
      <c r="C19" s="7">
        <v>937.56</v>
      </c>
      <c r="D19" s="15">
        <v>2.4</v>
      </c>
      <c r="E19" s="1">
        <v>613.79999999999995</v>
      </c>
      <c r="F19" s="15">
        <v>877.1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1">
        <v>0</v>
      </c>
      <c r="R19" s="1">
        <v>0</v>
      </c>
      <c r="S19" s="1"/>
    </row>
    <row r="20" spans="1:19" x14ac:dyDescent="0.25">
      <c r="A20" s="1">
        <v>2004</v>
      </c>
      <c r="B20" s="1">
        <v>10</v>
      </c>
      <c r="C20" s="7">
        <v>870.55</v>
      </c>
      <c r="D20" s="15">
        <v>25.2</v>
      </c>
      <c r="E20" s="1">
        <v>150.5</v>
      </c>
      <c r="F20" s="15">
        <v>881.9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1">
        <v>0</v>
      </c>
      <c r="R20" s="1">
        <v>0</v>
      </c>
      <c r="S20" s="1"/>
    </row>
    <row r="21" spans="1:19" x14ac:dyDescent="0.25">
      <c r="A21" s="1">
        <v>2004</v>
      </c>
      <c r="B21" s="1">
        <v>11</v>
      </c>
      <c r="C21" s="7">
        <v>1044.3399999999999</v>
      </c>
      <c r="D21" s="15">
        <v>73.099999999999994</v>
      </c>
      <c r="E21" s="1">
        <v>24.8</v>
      </c>
      <c r="F21" s="15">
        <v>916.4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">
        <v>0</v>
      </c>
      <c r="R21" s="1">
        <v>0</v>
      </c>
      <c r="S21" s="1"/>
    </row>
    <row r="22" spans="1:19" x14ac:dyDescent="0.25">
      <c r="A22" s="1">
        <v>2004</v>
      </c>
      <c r="B22" s="1">
        <v>12</v>
      </c>
      <c r="C22" s="7">
        <v>1759.17</v>
      </c>
      <c r="D22" s="15">
        <v>217.9</v>
      </c>
      <c r="E22" s="1">
        <v>1.2</v>
      </c>
      <c r="F22" s="15">
        <v>1005.4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">
        <v>0</v>
      </c>
      <c r="R22" s="1">
        <v>0</v>
      </c>
      <c r="S22" s="1"/>
    </row>
    <row r="23" spans="1:19" x14ac:dyDescent="0.25">
      <c r="A23" s="1">
        <v>2005</v>
      </c>
      <c r="B23" s="1">
        <v>1</v>
      </c>
      <c r="C23" s="7">
        <v>2185.88</v>
      </c>
      <c r="D23" s="15">
        <v>310.3</v>
      </c>
      <c r="E23" s="1">
        <v>0</v>
      </c>
      <c r="F23" s="15">
        <v>1067.0999999999999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">
        <v>0</v>
      </c>
      <c r="R23" s="1">
        <v>0</v>
      </c>
      <c r="S23" s="1"/>
    </row>
    <row r="24" spans="1:19" x14ac:dyDescent="0.25">
      <c r="A24" s="1">
        <v>2005</v>
      </c>
      <c r="B24" s="1">
        <v>2</v>
      </c>
      <c r="C24" s="7">
        <v>2081.63</v>
      </c>
      <c r="D24" s="15">
        <v>262.10000000000002</v>
      </c>
      <c r="E24" s="1">
        <v>0</v>
      </c>
      <c r="F24" s="15">
        <v>950.4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">
        <v>0</v>
      </c>
      <c r="R24" s="1">
        <v>0</v>
      </c>
      <c r="S24" s="1"/>
    </row>
    <row r="25" spans="1:19" x14ac:dyDescent="0.25">
      <c r="A25" s="1">
        <v>2005</v>
      </c>
      <c r="B25" s="1">
        <v>3</v>
      </c>
      <c r="C25" s="7">
        <v>1898.45</v>
      </c>
      <c r="D25" s="15">
        <v>237.7</v>
      </c>
      <c r="E25" s="1">
        <v>0</v>
      </c>
      <c r="F25" s="15">
        <v>944.4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">
        <v>0</v>
      </c>
      <c r="R25" s="1">
        <v>0</v>
      </c>
      <c r="S25" s="1"/>
    </row>
    <row r="26" spans="1:19" x14ac:dyDescent="0.25">
      <c r="A26" s="1">
        <v>2005</v>
      </c>
      <c r="B26" s="1">
        <v>4</v>
      </c>
      <c r="C26" s="7">
        <v>1339.63</v>
      </c>
      <c r="D26" s="15">
        <v>128.5</v>
      </c>
      <c r="E26" s="1">
        <v>0</v>
      </c>
      <c r="F26" s="15">
        <v>942.4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">
        <v>0</v>
      </c>
      <c r="R26" s="1">
        <v>0</v>
      </c>
      <c r="S26" s="1"/>
    </row>
    <row r="27" spans="1:19" x14ac:dyDescent="0.25">
      <c r="A27" s="1">
        <v>2005</v>
      </c>
      <c r="B27" s="1">
        <v>5</v>
      </c>
      <c r="C27" s="7">
        <v>1075.6199999999999</v>
      </c>
      <c r="D27" s="15">
        <v>81.8</v>
      </c>
      <c r="E27" s="1">
        <v>27.1</v>
      </c>
      <c r="F27" s="15">
        <v>846.5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">
        <v>0</v>
      </c>
      <c r="R27" s="1">
        <v>0</v>
      </c>
      <c r="S27" s="1"/>
    </row>
    <row r="28" spans="1:19" x14ac:dyDescent="0.25">
      <c r="A28" s="1">
        <v>2005</v>
      </c>
      <c r="B28" s="1">
        <v>6</v>
      </c>
      <c r="C28" s="7">
        <v>908.32</v>
      </c>
      <c r="D28" s="15">
        <v>17.899999999999999</v>
      </c>
      <c r="E28" s="1">
        <v>362.6</v>
      </c>
      <c r="F28" s="15">
        <v>910.5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1">
        <v>0</v>
      </c>
      <c r="R28" s="1">
        <v>0</v>
      </c>
      <c r="S28" s="1"/>
    </row>
    <row r="29" spans="1:19" x14ac:dyDescent="0.25">
      <c r="A29" s="1">
        <v>2005</v>
      </c>
      <c r="B29" s="1">
        <v>7</v>
      </c>
      <c r="C29" s="7">
        <v>1073.7</v>
      </c>
      <c r="D29" s="15">
        <v>0</v>
      </c>
      <c r="E29" s="16">
        <v>1005.5</v>
      </c>
      <c r="F29" s="15">
        <v>875.2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1">
        <v>0</v>
      </c>
      <c r="R29" s="1">
        <v>0</v>
      </c>
      <c r="S29" s="1"/>
    </row>
    <row r="30" spans="1:19" x14ac:dyDescent="0.25">
      <c r="A30" s="1">
        <v>2005</v>
      </c>
      <c r="B30" s="1">
        <v>8</v>
      </c>
      <c r="C30" s="7">
        <v>1083.6400000000001</v>
      </c>
      <c r="D30" s="15">
        <v>0</v>
      </c>
      <c r="E30" s="16">
        <v>1136.5</v>
      </c>
      <c r="F30" s="15">
        <v>842.6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0</v>
      </c>
      <c r="P30" s="7">
        <v>0</v>
      </c>
      <c r="Q30" s="1">
        <v>0</v>
      </c>
      <c r="R30" s="1">
        <v>0</v>
      </c>
      <c r="S30" s="1"/>
    </row>
    <row r="31" spans="1:19" x14ac:dyDescent="0.25">
      <c r="A31" s="1">
        <v>2005</v>
      </c>
      <c r="B31" s="1">
        <v>9</v>
      </c>
      <c r="C31" s="7">
        <v>1047.72</v>
      </c>
      <c r="D31" s="15">
        <v>0</v>
      </c>
      <c r="E31" s="1">
        <v>982.4</v>
      </c>
      <c r="F31" s="15">
        <v>892.1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1">
        <v>0</v>
      </c>
      <c r="R31" s="1">
        <v>0</v>
      </c>
      <c r="S31" s="1"/>
    </row>
    <row r="32" spans="1:19" x14ac:dyDescent="0.25">
      <c r="A32" s="1">
        <v>2005</v>
      </c>
      <c r="B32" s="1">
        <v>10</v>
      </c>
      <c r="C32" s="7">
        <v>879.17</v>
      </c>
      <c r="D32" s="15">
        <v>13.8</v>
      </c>
      <c r="E32" s="1">
        <v>391.7</v>
      </c>
      <c r="F32" s="15">
        <v>900.9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1">
        <v>0</v>
      </c>
      <c r="R32" s="1">
        <v>0</v>
      </c>
      <c r="S32" s="1"/>
    </row>
    <row r="33" spans="1:19" x14ac:dyDescent="0.25">
      <c r="A33" s="1">
        <v>2005</v>
      </c>
      <c r="B33" s="1">
        <v>11</v>
      </c>
      <c r="C33" s="7">
        <v>1243.72</v>
      </c>
      <c r="D33" s="15">
        <v>121.8</v>
      </c>
      <c r="E33" s="1">
        <v>23.1</v>
      </c>
      <c r="F33" s="15">
        <v>931.3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">
        <v>0</v>
      </c>
      <c r="R33" s="1">
        <v>0</v>
      </c>
      <c r="S33" s="1"/>
    </row>
    <row r="34" spans="1:19" x14ac:dyDescent="0.25">
      <c r="A34" s="1">
        <v>2005</v>
      </c>
      <c r="B34" s="1">
        <v>12</v>
      </c>
      <c r="C34" s="7">
        <v>2016.18</v>
      </c>
      <c r="D34" s="15">
        <v>271.3</v>
      </c>
      <c r="E34" s="1">
        <v>2</v>
      </c>
      <c r="F34" s="15">
        <v>1052.4000000000001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">
        <v>0</v>
      </c>
      <c r="R34" s="1">
        <v>0</v>
      </c>
      <c r="S34" s="1"/>
    </row>
    <row r="35" spans="1:19" x14ac:dyDescent="0.25">
      <c r="A35" s="1">
        <v>2006</v>
      </c>
      <c r="B35" s="1">
        <v>1</v>
      </c>
      <c r="C35" s="7">
        <v>2186.4899999999998</v>
      </c>
      <c r="D35" s="15">
        <v>312.60000000000002</v>
      </c>
      <c r="E35" s="1">
        <v>0</v>
      </c>
      <c r="F35" s="15">
        <v>1101.9000000000001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">
        <v>0</v>
      </c>
      <c r="R35" s="1">
        <v>0</v>
      </c>
      <c r="S35" s="1"/>
    </row>
    <row r="36" spans="1:19" x14ac:dyDescent="0.25">
      <c r="A36" s="1">
        <v>2006</v>
      </c>
      <c r="B36" s="1">
        <v>2</v>
      </c>
      <c r="C36" s="7">
        <v>1916.16</v>
      </c>
      <c r="D36" s="15">
        <v>243.1</v>
      </c>
      <c r="E36" s="1">
        <v>0</v>
      </c>
      <c r="F36" s="15">
        <v>957.8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">
        <v>0</v>
      </c>
      <c r="R36" s="1">
        <v>0</v>
      </c>
      <c r="S36" s="1"/>
    </row>
    <row r="37" spans="1:19" x14ac:dyDescent="0.25">
      <c r="A37" s="1">
        <v>2006</v>
      </c>
      <c r="B37" s="1">
        <v>3</v>
      </c>
      <c r="C37" s="7">
        <v>1792.66</v>
      </c>
      <c r="D37" s="15">
        <v>214.1</v>
      </c>
      <c r="E37" s="1">
        <v>0</v>
      </c>
      <c r="F37" s="15">
        <v>945.6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">
        <v>0</v>
      </c>
      <c r="R37" s="1">
        <v>0</v>
      </c>
      <c r="S37" s="1"/>
    </row>
    <row r="38" spans="1:19" x14ac:dyDescent="0.25">
      <c r="A38" s="1">
        <v>2006</v>
      </c>
      <c r="B38" s="1">
        <v>4</v>
      </c>
      <c r="C38" s="7">
        <v>1364.3</v>
      </c>
      <c r="D38" s="15">
        <v>128.6</v>
      </c>
      <c r="E38" s="1">
        <v>23.3</v>
      </c>
      <c r="F38" s="15">
        <v>937.5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">
        <v>0</v>
      </c>
      <c r="R38" s="1">
        <v>0</v>
      </c>
      <c r="S38" s="1"/>
    </row>
    <row r="39" spans="1:19" x14ac:dyDescent="0.25">
      <c r="A39" s="1">
        <v>2006</v>
      </c>
      <c r="B39" s="1">
        <v>5</v>
      </c>
      <c r="C39" s="7">
        <v>947.22</v>
      </c>
      <c r="D39" s="15">
        <v>56.9</v>
      </c>
      <c r="E39" s="1">
        <v>45.2</v>
      </c>
      <c r="F39" s="15">
        <v>946.7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">
        <v>0</v>
      </c>
      <c r="R39" s="1">
        <v>0</v>
      </c>
      <c r="S39" s="1"/>
    </row>
    <row r="40" spans="1:19" x14ac:dyDescent="0.25">
      <c r="A40" s="1">
        <v>2006</v>
      </c>
      <c r="B40" s="1">
        <v>6</v>
      </c>
      <c r="C40" s="7">
        <v>974.18</v>
      </c>
      <c r="D40" s="15">
        <v>24.7</v>
      </c>
      <c r="E40" s="1">
        <v>427.4</v>
      </c>
      <c r="F40" s="15">
        <v>938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1">
        <v>0</v>
      </c>
      <c r="R40" s="1">
        <v>0</v>
      </c>
      <c r="S40" s="1"/>
    </row>
    <row r="41" spans="1:19" x14ac:dyDescent="0.25">
      <c r="A41" s="1">
        <v>2006</v>
      </c>
      <c r="B41" s="1">
        <v>7</v>
      </c>
      <c r="C41" s="7">
        <v>1030.94</v>
      </c>
      <c r="D41" s="15">
        <v>0.2</v>
      </c>
      <c r="E41" s="1">
        <v>890.7</v>
      </c>
      <c r="F41" s="15">
        <v>890.1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1">
        <v>0</v>
      </c>
      <c r="R41" s="1">
        <v>0</v>
      </c>
      <c r="S41" s="1"/>
    </row>
    <row r="42" spans="1:19" x14ac:dyDescent="0.25">
      <c r="A42" s="1">
        <v>2006</v>
      </c>
      <c r="B42" s="1">
        <v>8</v>
      </c>
      <c r="C42" s="7">
        <v>1113.5</v>
      </c>
      <c r="D42" s="15">
        <v>0</v>
      </c>
      <c r="E42" s="16">
        <v>1179.3</v>
      </c>
      <c r="F42" s="15">
        <v>850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1">
        <v>0</v>
      </c>
      <c r="R42" s="1">
        <v>0</v>
      </c>
      <c r="S42" s="1"/>
    </row>
    <row r="43" spans="1:19" x14ac:dyDescent="0.25">
      <c r="A43" s="1">
        <v>2006</v>
      </c>
      <c r="B43" s="1">
        <v>9</v>
      </c>
      <c r="C43" s="7">
        <v>991.71</v>
      </c>
      <c r="D43" s="15">
        <v>3.4</v>
      </c>
      <c r="E43" s="1">
        <v>754.2</v>
      </c>
      <c r="F43" s="15">
        <v>902.7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1">
        <v>0</v>
      </c>
      <c r="R43" s="1">
        <v>0</v>
      </c>
      <c r="S43" s="1"/>
    </row>
    <row r="44" spans="1:19" x14ac:dyDescent="0.25">
      <c r="A44" s="1">
        <v>2006</v>
      </c>
      <c r="B44" s="1">
        <v>10</v>
      </c>
      <c r="C44" s="7">
        <v>951.8</v>
      </c>
      <c r="D44" s="15">
        <v>58.9</v>
      </c>
      <c r="E44" s="1">
        <v>64.599999999999994</v>
      </c>
      <c r="F44" s="15">
        <v>910.6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1">
        <v>0</v>
      </c>
      <c r="R44" s="1">
        <v>0</v>
      </c>
      <c r="S44" s="1"/>
    </row>
    <row r="45" spans="1:19" x14ac:dyDescent="0.25">
      <c r="A45" s="1">
        <v>2006</v>
      </c>
      <c r="B45" s="1">
        <v>11</v>
      </c>
      <c r="C45" s="7">
        <v>1400.32</v>
      </c>
      <c r="D45" s="15">
        <v>156.9</v>
      </c>
      <c r="E45" s="1">
        <v>2.2000000000000002</v>
      </c>
      <c r="F45" s="15">
        <v>940.9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">
        <v>0</v>
      </c>
      <c r="R45" s="1">
        <v>0</v>
      </c>
      <c r="S45" s="1"/>
    </row>
    <row r="46" spans="1:19" x14ac:dyDescent="0.25">
      <c r="A46" s="1">
        <v>2006</v>
      </c>
      <c r="B46" s="1">
        <v>12</v>
      </c>
      <c r="C46" s="7">
        <v>1823.7</v>
      </c>
      <c r="D46" s="15">
        <v>224</v>
      </c>
      <c r="E46" s="1">
        <v>0</v>
      </c>
      <c r="F46" s="15">
        <v>1003.6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">
        <v>0</v>
      </c>
      <c r="R46" s="1">
        <v>0</v>
      </c>
      <c r="S46" s="1"/>
    </row>
    <row r="47" spans="1:19" x14ac:dyDescent="0.25">
      <c r="A47" s="1">
        <v>2007</v>
      </c>
      <c r="B47" s="1">
        <v>1</v>
      </c>
      <c r="C47" s="7">
        <v>2024.02</v>
      </c>
      <c r="D47" s="15">
        <v>274.10000000000002</v>
      </c>
      <c r="E47" s="1">
        <v>0</v>
      </c>
      <c r="F47" s="15">
        <v>1124.8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">
        <v>0</v>
      </c>
      <c r="R47" s="1">
        <v>0</v>
      </c>
      <c r="S47" s="1"/>
    </row>
    <row r="48" spans="1:19" x14ac:dyDescent="0.25">
      <c r="A48" s="1">
        <v>2007</v>
      </c>
      <c r="B48" s="1">
        <v>2</v>
      </c>
      <c r="C48" s="7">
        <v>2352.16</v>
      </c>
      <c r="D48" s="15">
        <v>306.89999999999998</v>
      </c>
      <c r="E48" s="1">
        <v>0</v>
      </c>
      <c r="F48" s="15">
        <v>975.1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">
        <v>0</v>
      </c>
      <c r="R48" s="1">
        <v>0</v>
      </c>
      <c r="S48" s="1"/>
    </row>
    <row r="49" spans="1:19" x14ac:dyDescent="0.25">
      <c r="A49" s="1">
        <v>2007</v>
      </c>
      <c r="B49" s="1">
        <v>3</v>
      </c>
      <c r="C49" s="7">
        <v>1853.28</v>
      </c>
      <c r="D49" s="15">
        <v>204.5</v>
      </c>
      <c r="E49" s="1">
        <v>3.3</v>
      </c>
      <c r="F49" s="15">
        <v>963.3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">
        <v>0</v>
      </c>
      <c r="R49" s="1">
        <v>0</v>
      </c>
      <c r="S49" s="1"/>
    </row>
    <row r="50" spans="1:19" x14ac:dyDescent="0.25">
      <c r="A50" s="1">
        <v>2007</v>
      </c>
      <c r="B50" s="1">
        <v>4</v>
      </c>
      <c r="C50" s="7">
        <v>1292.56</v>
      </c>
      <c r="D50" s="15">
        <v>118.4</v>
      </c>
      <c r="E50" s="1">
        <v>24.7</v>
      </c>
      <c r="F50" s="15">
        <v>972.8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">
        <v>0</v>
      </c>
      <c r="R50" s="1">
        <v>0</v>
      </c>
      <c r="S50" s="1"/>
    </row>
    <row r="51" spans="1:19" x14ac:dyDescent="0.25">
      <c r="A51" s="1">
        <v>2007</v>
      </c>
      <c r="B51" s="1">
        <v>5</v>
      </c>
      <c r="C51" s="7">
        <v>1001.68</v>
      </c>
      <c r="D51" s="15">
        <v>50.2</v>
      </c>
      <c r="E51" s="1">
        <v>122.1</v>
      </c>
      <c r="F51" s="15">
        <v>927.9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">
        <v>0</v>
      </c>
      <c r="R51" s="1">
        <v>0</v>
      </c>
      <c r="S51" s="1"/>
    </row>
    <row r="52" spans="1:19" x14ac:dyDescent="0.25">
      <c r="A52" s="1">
        <v>2007</v>
      </c>
      <c r="B52" s="1">
        <v>6</v>
      </c>
      <c r="C52" s="7">
        <v>934.54</v>
      </c>
      <c r="D52" s="15">
        <v>9.5</v>
      </c>
      <c r="E52" s="1">
        <v>590.5</v>
      </c>
      <c r="F52" s="15">
        <v>937.6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7">
        <v>0</v>
      </c>
      <c r="Q52" s="1">
        <v>0</v>
      </c>
      <c r="R52" s="1">
        <v>0</v>
      </c>
      <c r="S52" s="1"/>
    </row>
    <row r="53" spans="1:19" x14ac:dyDescent="0.25">
      <c r="A53" s="1">
        <v>2007</v>
      </c>
      <c r="B53" s="1">
        <v>7</v>
      </c>
      <c r="C53" s="7">
        <v>1022.25</v>
      </c>
      <c r="D53" s="15">
        <v>0</v>
      </c>
      <c r="E53" s="1">
        <v>977.7</v>
      </c>
      <c r="F53" s="15">
        <v>906.3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1">
        <v>0</v>
      </c>
      <c r="R53" s="1">
        <v>0</v>
      </c>
      <c r="S53" s="1"/>
    </row>
    <row r="54" spans="1:19" x14ac:dyDescent="0.25">
      <c r="A54" s="1">
        <v>2007</v>
      </c>
      <c r="B54" s="1">
        <v>8</v>
      </c>
      <c r="C54" s="7">
        <v>1114.42</v>
      </c>
      <c r="D54" s="15">
        <v>0</v>
      </c>
      <c r="E54" s="16">
        <v>1112.3</v>
      </c>
      <c r="F54" s="15">
        <v>887.4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0</v>
      </c>
      <c r="P54" s="7">
        <v>0</v>
      </c>
      <c r="Q54" s="1">
        <v>0</v>
      </c>
      <c r="R54" s="1">
        <v>0</v>
      </c>
      <c r="S54" s="1"/>
    </row>
    <row r="55" spans="1:19" x14ac:dyDescent="0.25">
      <c r="A55" s="1">
        <v>2007</v>
      </c>
      <c r="B55" s="1">
        <v>9</v>
      </c>
      <c r="C55" s="7">
        <v>1131.97</v>
      </c>
      <c r="D55" s="15">
        <v>1.6</v>
      </c>
      <c r="E55" s="16">
        <v>1246.0999999999999</v>
      </c>
      <c r="F55" s="15">
        <v>941.8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</v>
      </c>
      <c r="P55" s="7">
        <v>0</v>
      </c>
      <c r="Q55" s="1">
        <v>0</v>
      </c>
      <c r="R55" s="1">
        <v>0</v>
      </c>
      <c r="S55" s="1"/>
    </row>
    <row r="56" spans="1:19" x14ac:dyDescent="0.25">
      <c r="A56" s="1">
        <v>2007</v>
      </c>
      <c r="B56" s="1">
        <v>10</v>
      </c>
      <c r="C56" s="7">
        <v>916.43</v>
      </c>
      <c r="D56" s="15">
        <v>16.600000000000001</v>
      </c>
      <c r="E56" s="1">
        <v>441.6</v>
      </c>
      <c r="F56" s="15">
        <v>919.2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1">
        <v>0</v>
      </c>
      <c r="R56" s="1">
        <v>0</v>
      </c>
      <c r="S56" s="1"/>
    </row>
    <row r="57" spans="1:19" x14ac:dyDescent="0.25">
      <c r="A57" s="1">
        <v>2007</v>
      </c>
      <c r="B57" s="1">
        <v>11</v>
      </c>
      <c r="C57" s="7">
        <v>1211.6400000000001</v>
      </c>
      <c r="D57" s="15">
        <v>119.6</v>
      </c>
      <c r="E57" s="1">
        <v>74.2</v>
      </c>
      <c r="F57" s="15">
        <v>960.1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">
        <v>0</v>
      </c>
      <c r="R57" s="1">
        <v>0</v>
      </c>
      <c r="S57" s="1"/>
    </row>
    <row r="58" spans="1:19" x14ac:dyDescent="0.25">
      <c r="A58" s="1">
        <v>2007</v>
      </c>
      <c r="B58" s="1">
        <v>12</v>
      </c>
      <c r="C58" s="7">
        <v>1753.86</v>
      </c>
      <c r="D58" s="15">
        <v>214.6</v>
      </c>
      <c r="E58" s="1">
        <v>0</v>
      </c>
      <c r="F58" s="15">
        <v>1019.7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">
        <v>0</v>
      </c>
      <c r="R58" s="1">
        <v>0</v>
      </c>
      <c r="S58" s="1"/>
    </row>
    <row r="59" spans="1:19" x14ac:dyDescent="0.25">
      <c r="A59" s="1">
        <v>2008</v>
      </c>
      <c r="B59" s="1">
        <v>1</v>
      </c>
      <c r="C59" s="7">
        <v>2298.0500000000002</v>
      </c>
      <c r="D59" s="15">
        <v>361.5</v>
      </c>
      <c r="E59" s="1">
        <v>0</v>
      </c>
      <c r="F59" s="15">
        <v>1124.2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">
        <v>0</v>
      </c>
      <c r="R59" s="1">
        <v>0</v>
      </c>
      <c r="S59" s="1"/>
    </row>
    <row r="60" spans="1:19" x14ac:dyDescent="0.25">
      <c r="A60" s="1">
        <v>2008</v>
      </c>
      <c r="B60" s="1">
        <v>2</v>
      </c>
      <c r="C60" s="7">
        <v>2030.35</v>
      </c>
      <c r="D60" s="15">
        <v>291.39999999999998</v>
      </c>
      <c r="E60" s="1">
        <v>0</v>
      </c>
      <c r="F60" s="15">
        <v>980.7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">
        <v>0</v>
      </c>
      <c r="R60" s="1">
        <v>0</v>
      </c>
      <c r="S60" s="1"/>
    </row>
    <row r="61" spans="1:19" x14ac:dyDescent="0.25">
      <c r="A61" s="1">
        <v>2008</v>
      </c>
      <c r="B61" s="1">
        <v>3</v>
      </c>
      <c r="C61" s="7">
        <v>1833.83</v>
      </c>
      <c r="D61" s="15">
        <v>250.8</v>
      </c>
      <c r="E61" s="1">
        <v>0</v>
      </c>
      <c r="F61" s="15">
        <v>983.8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">
        <v>0</v>
      </c>
      <c r="R61" s="1">
        <v>0</v>
      </c>
      <c r="S61" s="1"/>
    </row>
    <row r="62" spans="1:19" x14ac:dyDescent="0.25">
      <c r="A62" s="1">
        <v>2008</v>
      </c>
      <c r="B62" s="1">
        <v>4</v>
      </c>
      <c r="C62" s="7">
        <v>1349.1</v>
      </c>
      <c r="D62" s="15">
        <v>152.4</v>
      </c>
      <c r="E62" s="1">
        <v>16.5</v>
      </c>
      <c r="F62" s="15">
        <v>968.8</v>
      </c>
      <c r="G62" s="7">
        <v>0</v>
      </c>
      <c r="H62" s="7">
        <v>0</v>
      </c>
      <c r="I62" s="7">
        <v>0</v>
      </c>
      <c r="J62" s="7">
        <v>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">
        <v>0</v>
      </c>
      <c r="R62" s="1">
        <v>0</v>
      </c>
      <c r="S62" s="1"/>
    </row>
    <row r="63" spans="1:19" x14ac:dyDescent="0.25">
      <c r="A63" s="1">
        <v>2008</v>
      </c>
      <c r="B63" s="1">
        <v>5</v>
      </c>
      <c r="C63" s="7">
        <v>970.97</v>
      </c>
      <c r="D63" s="15">
        <v>70.8</v>
      </c>
      <c r="E63" s="1">
        <v>56.4</v>
      </c>
      <c r="F63" s="15">
        <v>926.4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">
        <v>0</v>
      </c>
      <c r="R63" s="1">
        <v>0</v>
      </c>
      <c r="S63" s="1"/>
    </row>
    <row r="64" spans="1:19" x14ac:dyDescent="0.25">
      <c r="A64" s="1">
        <v>2008</v>
      </c>
      <c r="B64" s="1">
        <v>6</v>
      </c>
      <c r="C64" s="7">
        <v>955.46</v>
      </c>
      <c r="D64" s="15">
        <v>17.899999999999999</v>
      </c>
      <c r="E64" s="1">
        <v>544.6</v>
      </c>
      <c r="F64" s="15">
        <v>941.2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0</v>
      </c>
      <c r="Q64" s="1">
        <v>0</v>
      </c>
      <c r="R64" s="1">
        <v>0</v>
      </c>
      <c r="S64" s="1"/>
    </row>
    <row r="65" spans="1:19" x14ac:dyDescent="0.25">
      <c r="A65" s="1">
        <v>2008</v>
      </c>
      <c r="B65" s="1">
        <v>7</v>
      </c>
      <c r="C65" s="7">
        <v>1024.54</v>
      </c>
      <c r="D65" s="15">
        <v>0.4</v>
      </c>
      <c r="E65" s="1">
        <v>881.9</v>
      </c>
      <c r="F65" s="15">
        <v>910.2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</v>
      </c>
      <c r="N65" s="7">
        <v>0</v>
      </c>
      <c r="O65" s="7">
        <v>0</v>
      </c>
      <c r="P65" s="7">
        <v>0</v>
      </c>
      <c r="Q65" s="1">
        <v>0</v>
      </c>
      <c r="R65" s="1">
        <v>0</v>
      </c>
      <c r="S65" s="1"/>
    </row>
    <row r="66" spans="1:19" x14ac:dyDescent="0.25">
      <c r="A66" s="1">
        <v>2008</v>
      </c>
      <c r="B66" s="1">
        <v>8</v>
      </c>
      <c r="C66" s="7">
        <v>1019.35</v>
      </c>
      <c r="D66" s="15">
        <v>0</v>
      </c>
      <c r="E66" s="1">
        <v>879.1</v>
      </c>
      <c r="F66" s="15">
        <v>873.4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</v>
      </c>
      <c r="O66" s="7">
        <v>0</v>
      </c>
      <c r="P66" s="7">
        <v>0</v>
      </c>
      <c r="Q66" s="1">
        <v>0</v>
      </c>
      <c r="R66" s="1">
        <v>0</v>
      </c>
      <c r="S66" s="1"/>
    </row>
    <row r="67" spans="1:19" x14ac:dyDescent="0.25">
      <c r="A67" s="1">
        <v>2008</v>
      </c>
      <c r="B67" s="1">
        <v>9</v>
      </c>
      <c r="C67" s="7">
        <v>990.87</v>
      </c>
      <c r="D67" s="15">
        <v>0.5</v>
      </c>
      <c r="E67" s="1">
        <v>793.4</v>
      </c>
      <c r="F67" s="15">
        <v>930.2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0</v>
      </c>
      <c r="Q67" s="1">
        <v>0</v>
      </c>
      <c r="R67" s="1">
        <v>0</v>
      </c>
      <c r="S67" s="1"/>
    </row>
    <row r="68" spans="1:19" x14ac:dyDescent="0.25">
      <c r="A68" s="1">
        <v>2008</v>
      </c>
      <c r="B68" s="1">
        <v>10</v>
      </c>
      <c r="C68" s="7">
        <v>894.94</v>
      </c>
      <c r="D68" s="15">
        <v>40.5</v>
      </c>
      <c r="E68" s="1">
        <v>141.19999999999999</v>
      </c>
      <c r="F68" s="15">
        <v>923.9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1</v>
      </c>
      <c r="Q68" s="1">
        <v>0</v>
      </c>
      <c r="R68" s="1">
        <v>0</v>
      </c>
      <c r="S68" s="1"/>
    </row>
    <row r="69" spans="1:19" x14ac:dyDescent="0.25">
      <c r="A69" s="1">
        <v>2008</v>
      </c>
      <c r="B69" s="1">
        <v>11</v>
      </c>
      <c r="C69" s="7">
        <v>1390.19</v>
      </c>
      <c r="D69" s="15">
        <v>169.3</v>
      </c>
      <c r="E69" s="1">
        <v>6.4</v>
      </c>
      <c r="F69" s="15">
        <v>948.6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">
        <v>0</v>
      </c>
      <c r="R69" s="1">
        <v>0</v>
      </c>
      <c r="S69" s="1"/>
    </row>
    <row r="70" spans="1:19" x14ac:dyDescent="0.25">
      <c r="A70" s="1">
        <v>2008</v>
      </c>
      <c r="B70" s="1">
        <v>12</v>
      </c>
      <c r="C70" s="7">
        <v>2222.59</v>
      </c>
      <c r="D70" s="15">
        <v>342</v>
      </c>
      <c r="E70" s="1">
        <v>0</v>
      </c>
      <c r="F70" s="15">
        <v>1097.0999999999999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">
        <v>0</v>
      </c>
      <c r="R70" s="1">
        <v>0</v>
      </c>
      <c r="S70" s="1"/>
    </row>
    <row r="71" spans="1:19" x14ac:dyDescent="0.25">
      <c r="A71" s="1">
        <v>2009</v>
      </c>
      <c r="B71" s="1">
        <v>1</v>
      </c>
      <c r="C71" s="7">
        <v>2340.13</v>
      </c>
      <c r="D71" s="15">
        <v>352.9</v>
      </c>
      <c r="E71" s="1">
        <v>0</v>
      </c>
      <c r="F71" s="15">
        <v>1111.3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">
        <v>0</v>
      </c>
      <c r="R71" s="1">
        <v>0</v>
      </c>
      <c r="S71" s="1"/>
    </row>
    <row r="72" spans="1:19" x14ac:dyDescent="0.25">
      <c r="A72" s="1">
        <v>2009</v>
      </c>
      <c r="B72" s="1">
        <v>2</v>
      </c>
      <c r="C72" s="7">
        <v>2364.85</v>
      </c>
      <c r="D72" s="15">
        <v>324.10000000000002</v>
      </c>
      <c r="E72" s="1">
        <v>0</v>
      </c>
      <c r="F72" s="15">
        <v>1003.3</v>
      </c>
      <c r="G72" s="7">
        <v>0</v>
      </c>
      <c r="H72" s="7">
        <v>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">
        <v>0</v>
      </c>
      <c r="R72" s="1">
        <v>0</v>
      </c>
      <c r="S72" s="1"/>
    </row>
    <row r="73" spans="1:19" x14ac:dyDescent="0.25">
      <c r="A73" s="1">
        <v>2009</v>
      </c>
      <c r="B73" s="1">
        <v>3</v>
      </c>
      <c r="C73" s="7">
        <v>1681.79</v>
      </c>
      <c r="D73" s="15">
        <v>235.1</v>
      </c>
      <c r="E73" s="1">
        <v>0</v>
      </c>
      <c r="F73" s="15">
        <v>983.4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">
        <v>0</v>
      </c>
      <c r="R73" s="1">
        <v>0</v>
      </c>
      <c r="S73" s="1"/>
    </row>
    <row r="74" spans="1:19" x14ac:dyDescent="0.25">
      <c r="A74" s="1">
        <v>2009</v>
      </c>
      <c r="B74" s="1">
        <v>4</v>
      </c>
      <c r="C74" s="7">
        <v>1541.83</v>
      </c>
      <c r="D74" s="15">
        <v>165.6</v>
      </c>
      <c r="E74" s="1">
        <v>3.2</v>
      </c>
      <c r="F74" s="15">
        <v>967.7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">
        <v>0</v>
      </c>
      <c r="R74" s="1">
        <v>0</v>
      </c>
      <c r="S74" s="1"/>
    </row>
    <row r="75" spans="1:19" x14ac:dyDescent="0.25">
      <c r="A75" s="1">
        <v>2009</v>
      </c>
      <c r="B75" s="1">
        <v>5</v>
      </c>
      <c r="C75" s="7">
        <v>969.44</v>
      </c>
      <c r="D75" s="15">
        <v>66.599999999999994</v>
      </c>
      <c r="E75" s="1">
        <v>102</v>
      </c>
      <c r="F75" s="15">
        <v>943.9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">
        <v>0</v>
      </c>
      <c r="R75" s="1">
        <v>0</v>
      </c>
      <c r="S75" s="1"/>
    </row>
    <row r="76" spans="1:19" x14ac:dyDescent="0.25">
      <c r="A76" s="1">
        <v>2009</v>
      </c>
      <c r="B76" s="1">
        <v>6</v>
      </c>
      <c r="C76" s="7">
        <v>920.4</v>
      </c>
      <c r="D76" s="15">
        <v>14.7</v>
      </c>
      <c r="E76" s="1">
        <v>466.8</v>
      </c>
      <c r="F76" s="15">
        <v>928.9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1">
        <v>0</v>
      </c>
      <c r="R76" s="1">
        <v>0</v>
      </c>
      <c r="S76" s="1"/>
    </row>
    <row r="77" spans="1:19" x14ac:dyDescent="0.25">
      <c r="A77" s="1">
        <v>2009</v>
      </c>
      <c r="B77" s="1">
        <v>7</v>
      </c>
      <c r="C77" s="7">
        <v>995.81</v>
      </c>
      <c r="D77" s="15">
        <v>0</v>
      </c>
      <c r="E77" s="1">
        <v>741.5</v>
      </c>
      <c r="F77" s="15">
        <v>908.2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0</v>
      </c>
      <c r="O77" s="7">
        <v>0</v>
      </c>
      <c r="P77" s="7">
        <v>0</v>
      </c>
      <c r="Q77" s="1">
        <v>0</v>
      </c>
      <c r="R77" s="1">
        <v>0</v>
      </c>
      <c r="S77" s="1"/>
    </row>
    <row r="78" spans="1:19" x14ac:dyDescent="0.25">
      <c r="A78" s="1">
        <v>2009</v>
      </c>
      <c r="B78" s="1">
        <v>8</v>
      </c>
      <c r="C78" s="7">
        <v>934.08</v>
      </c>
      <c r="D78" s="15">
        <v>0</v>
      </c>
      <c r="E78" s="1">
        <v>726.3</v>
      </c>
      <c r="F78" s="15">
        <v>868.8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</v>
      </c>
      <c r="O78" s="7">
        <v>0</v>
      </c>
      <c r="P78" s="7">
        <v>0</v>
      </c>
      <c r="Q78" s="1">
        <v>0</v>
      </c>
      <c r="R78" s="1">
        <v>0</v>
      </c>
      <c r="S78" s="1"/>
    </row>
    <row r="79" spans="1:19" x14ac:dyDescent="0.25">
      <c r="A79" s="1">
        <v>2009</v>
      </c>
      <c r="B79" s="1">
        <v>9</v>
      </c>
      <c r="C79" s="7">
        <v>927.18</v>
      </c>
      <c r="D79" s="15">
        <v>0</v>
      </c>
      <c r="E79" s="1">
        <v>689</v>
      </c>
      <c r="F79" s="15">
        <v>918.6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1</v>
      </c>
      <c r="P79" s="7">
        <v>0</v>
      </c>
      <c r="Q79" s="1">
        <v>0</v>
      </c>
      <c r="R79" s="1">
        <v>0</v>
      </c>
      <c r="S79" s="1"/>
    </row>
    <row r="80" spans="1:19" x14ac:dyDescent="0.25">
      <c r="A80" s="1">
        <v>2009</v>
      </c>
      <c r="B80" s="1">
        <v>10</v>
      </c>
      <c r="C80" s="7">
        <v>927.89</v>
      </c>
      <c r="D80" s="15">
        <v>48.4</v>
      </c>
      <c r="E80" s="1">
        <v>264.89999999999998</v>
      </c>
      <c r="F80" s="15">
        <v>922.8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1</v>
      </c>
      <c r="Q80" s="1">
        <v>0</v>
      </c>
      <c r="R80" s="1">
        <v>0</v>
      </c>
      <c r="S80" s="1"/>
    </row>
    <row r="81" spans="1:19" x14ac:dyDescent="0.25">
      <c r="A81" s="1">
        <v>2009</v>
      </c>
      <c r="B81" s="1">
        <v>11</v>
      </c>
      <c r="C81" s="7">
        <v>1159.8699999999999</v>
      </c>
      <c r="D81" s="15">
        <v>134.69999999999999</v>
      </c>
      <c r="E81" s="1">
        <v>11.6</v>
      </c>
      <c r="F81" s="15">
        <v>954.9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">
        <v>0</v>
      </c>
      <c r="R81" s="1">
        <v>0</v>
      </c>
      <c r="S81" s="1"/>
    </row>
    <row r="82" spans="1:19" x14ac:dyDescent="0.25">
      <c r="A82" s="1">
        <v>2009</v>
      </c>
      <c r="B82" s="1">
        <v>12</v>
      </c>
      <c r="C82" s="7">
        <v>1953.76</v>
      </c>
      <c r="D82" s="15">
        <v>273.89999999999998</v>
      </c>
      <c r="E82" s="1">
        <v>0</v>
      </c>
      <c r="F82" s="15">
        <v>1049.2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">
        <v>0</v>
      </c>
      <c r="R82" s="1">
        <v>0</v>
      </c>
      <c r="S82" s="1"/>
    </row>
    <row r="83" spans="1:19" x14ac:dyDescent="0.25">
      <c r="A83" s="1">
        <v>2010</v>
      </c>
      <c r="B83" s="1">
        <v>1</v>
      </c>
      <c r="C83" s="7">
        <v>2592.63</v>
      </c>
      <c r="D83" s="15">
        <v>435.4</v>
      </c>
      <c r="E83" s="1">
        <v>0</v>
      </c>
      <c r="F83" s="15">
        <v>1102.2</v>
      </c>
      <c r="G83" s="7">
        <v>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">
        <v>0</v>
      </c>
      <c r="R83" s="1">
        <v>0</v>
      </c>
      <c r="S83" s="1"/>
    </row>
    <row r="84" spans="1:19" x14ac:dyDescent="0.25">
      <c r="A84" s="1">
        <v>2010</v>
      </c>
      <c r="B84" s="1">
        <v>2</v>
      </c>
      <c r="C84" s="7">
        <v>2141.77</v>
      </c>
      <c r="D84" s="15">
        <v>336.8</v>
      </c>
      <c r="E84" s="1">
        <v>0</v>
      </c>
      <c r="F84" s="15">
        <v>1006.7</v>
      </c>
      <c r="G84" s="7">
        <v>0</v>
      </c>
      <c r="H84" s="7">
        <v>1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">
        <v>0</v>
      </c>
      <c r="R84" s="1">
        <v>0</v>
      </c>
      <c r="S84" s="1"/>
    </row>
    <row r="85" spans="1:19" x14ac:dyDescent="0.25">
      <c r="A85" s="1">
        <v>2010</v>
      </c>
      <c r="B85" s="1">
        <v>3</v>
      </c>
      <c r="C85" s="7">
        <v>2135.86</v>
      </c>
      <c r="D85" s="15">
        <v>325.3</v>
      </c>
      <c r="E85" s="1">
        <v>0</v>
      </c>
      <c r="F85" s="15">
        <v>986.8</v>
      </c>
      <c r="G85" s="7">
        <v>0</v>
      </c>
      <c r="H85" s="7">
        <v>0</v>
      </c>
      <c r="I85" s="7">
        <v>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">
        <v>0</v>
      </c>
      <c r="R85" s="1">
        <v>0</v>
      </c>
      <c r="S85" s="1"/>
    </row>
    <row r="86" spans="1:19" x14ac:dyDescent="0.25">
      <c r="A86" s="1">
        <v>2010</v>
      </c>
      <c r="B86" s="1">
        <v>4</v>
      </c>
      <c r="C86" s="7">
        <v>1297.25</v>
      </c>
      <c r="D86" s="15">
        <v>155.9</v>
      </c>
      <c r="E86" s="1">
        <v>15.7</v>
      </c>
      <c r="F86" s="15">
        <v>988.2</v>
      </c>
      <c r="G86" s="7">
        <v>0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">
        <v>0</v>
      </c>
      <c r="R86" s="1">
        <v>0</v>
      </c>
      <c r="S86" s="1"/>
    </row>
    <row r="87" spans="1:19" x14ac:dyDescent="0.25">
      <c r="A87" s="1">
        <v>2010</v>
      </c>
      <c r="B87" s="1">
        <v>5</v>
      </c>
      <c r="C87" s="7">
        <v>898.22</v>
      </c>
      <c r="D87" s="15">
        <v>59.9</v>
      </c>
      <c r="E87" s="1">
        <v>137.69999999999999</v>
      </c>
      <c r="F87" s="15">
        <v>956.6</v>
      </c>
      <c r="G87" s="7">
        <v>0</v>
      </c>
      <c r="H87" s="7">
        <v>0</v>
      </c>
      <c r="I87" s="7">
        <v>0</v>
      </c>
      <c r="J87" s="7">
        <v>0</v>
      </c>
      <c r="K87" s="7">
        <v>1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">
        <v>0</v>
      </c>
      <c r="R87" s="1">
        <v>0</v>
      </c>
      <c r="S87" s="1"/>
    </row>
    <row r="88" spans="1:19" x14ac:dyDescent="0.25">
      <c r="A88" s="1">
        <v>2010</v>
      </c>
      <c r="B88" s="1">
        <v>6</v>
      </c>
      <c r="C88" s="7">
        <v>925</v>
      </c>
      <c r="D88" s="15">
        <v>6.2</v>
      </c>
      <c r="E88" s="1">
        <v>600.70000000000005</v>
      </c>
      <c r="F88" s="15">
        <v>943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1</v>
      </c>
      <c r="M88" s="7">
        <v>0</v>
      </c>
      <c r="N88" s="7">
        <v>0</v>
      </c>
      <c r="O88" s="7">
        <v>0</v>
      </c>
      <c r="P88" s="7">
        <v>0</v>
      </c>
      <c r="Q88" s="1">
        <v>0</v>
      </c>
      <c r="R88" s="1">
        <v>0</v>
      </c>
      <c r="S88" s="1"/>
    </row>
    <row r="89" spans="1:19" x14ac:dyDescent="0.25">
      <c r="A89" s="1">
        <v>2010</v>
      </c>
      <c r="B89" s="1">
        <v>7</v>
      </c>
      <c r="C89" s="7">
        <v>1117.99</v>
      </c>
      <c r="D89" s="15">
        <v>0</v>
      </c>
      <c r="E89" s="16">
        <v>1112.5</v>
      </c>
      <c r="F89" s="15">
        <v>914.7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7">
        <v>0</v>
      </c>
      <c r="P89" s="7">
        <v>0</v>
      </c>
      <c r="Q89" s="1">
        <v>0</v>
      </c>
      <c r="R89" s="1">
        <v>0</v>
      </c>
      <c r="S89" s="1"/>
    </row>
    <row r="90" spans="1:19" x14ac:dyDescent="0.25">
      <c r="A90" s="1">
        <v>2010</v>
      </c>
      <c r="B90" s="1">
        <v>8</v>
      </c>
      <c r="C90" s="7">
        <v>1163.73</v>
      </c>
      <c r="D90" s="15">
        <v>0</v>
      </c>
      <c r="E90" s="16">
        <v>1299.7</v>
      </c>
      <c r="F90" s="15">
        <v>874.9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1</v>
      </c>
      <c r="O90" s="7">
        <v>0</v>
      </c>
      <c r="P90" s="7">
        <v>0</v>
      </c>
      <c r="Q90" s="1">
        <v>0</v>
      </c>
      <c r="R90" s="1">
        <v>0</v>
      </c>
      <c r="S90" s="1"/>
    </row>
    <row r="91" spans="1:19" x14ac:dyDescent="0.25">
      <c r="A91" s="1">
        <v>2010</v>
      </c>
      <c r="B91" s="1">
        <v>9</v>
      </c>
      <c r="C91" s="7">
        <v>1045.28</v>
      </c>
      <c r="D91" s="15">
        <v>0.6</v>
      </c>
      <c r="E91" s="1">
        <v>873.7</v>
      </c>
      <c r="F91" s="15">
        <v>926.2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0</v>
      </c>
      <c r="Q91" s="1">
        <v>0</v>
      </c>
      <c r="R91" s="1">
        <v>0</v>
      </c>
      <c r="S91" s="1"/>
    </row>
    <row r="92" spans="1:19" x14ac:dyDescent="0.25">
      <c r="A92" s="1">
        <v>2010</v>
      </c>
      <c r="B92" s="1">
        <v>10</v>
      </c>
      <c r="C92" s="7">
        <v>905.14</v>
      </c>
      <c r="D92" s="15">
        <v>46</v>
      </c>
      <c r="E92" s="1">
        <v>235.1</v>
      </c>
      <c r="F92" s="15">
        <v>928.8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1</v>
      </c>
      <c r="Q92" s="1">
        <v>0</v>
      </c>
      <c r="R92" s="1">
        <v>0</v>
      </c>
      <c r="S92" s="1"/>
    </row>
    <row r="93" spans="1:19" x14ac:dyDescent="0.25">
      <c r="A93" s="1">
        <v>2010</v>
      </c>
      <c r="B93" s="1">
        <v>11</v>
      </c>
      <c r="C93" s="7">
        <v>1148.48</v>
      </c>
      <c r="D93" s="15">
        <v>133.4</v>
      </c>
      <c r="E93" s="1">
        <v>8.6</v>
      </c>
      <c r="F93" s="15">
        <v>957.3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">
        <v>0</v>
      </c>
      <c r="R93" s="1">
        <v>0</v>
      </c>
      <c r="S93" s="1"/>
    </row>
    <row r="94" spans="1:19" x14ac:dyDescent="0.25">
      <c r="A94" s="1">
        <v>2010</v>
      </c>
      <c r="B94" s="1">
        <v>12</v>
      </c>
      <c r="C94" s="7">
        <v>2066.7199999999998</v>
      </c>
      <c r="D94" s="15">
        <v>298.2</v>
      </c>
      <c r="E94" s="1">
        <v>0</v>
      </c>
      <c r="F94" s="15">
        <v>1043.8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">
        <v>0</v>
      </c>
      <c r="R94" s="1">
        <v>0</v>
      </c>
      <c r="S94" s="1"/>
    </row>
    <row r="95" spans="1:19" x14ac:dyDescent="0.25">
      <c r="A95" s="1">
        <v>2011</v>
      </c>
      <c r="B95" s="1">
        <v>1</v>
      </c>
      <c r="C95" s="7">
        <v>2815.75</v>
      </c>
      <c r="D95" s="15">
        <v>470.1</v>
      </c>
      <c r="E95" s="1">
        <v>0</v>
      </c>
      <c r="F95" s="15">
        <v>1099.7</v>
      </c>
      <c r="G95" s="7">
        <v>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">
        <v>0</v>
      </c>
      <c r="R95" s="1">
        <v>0</v>
      </c>
      <c r="S95" s="1"/>
    </row>
    <row r="96" spans="1:19" x14ac:dyDescent="0.25">
      <c r="A96" s="1">
        <v>2011</v>
      </c>
      <c r="B96" s="1">
        <v>2</v>
      </c>
      <c r="C96" s="7">
        <v>2128.9299999999998</v>
      </c>
      <c r="D96" s="15">
        <v>309.60000000000002</v>
      </c>
      <c r="E96" s="1">
        <v>0</v>
      </c>
      <c r="F96" s="15">
        <v>987.6</v>
      </c>
      <c r="G96" s="7">
        <v>0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">
        <v>0</v>
      </c>
      <c r="R96" s="1">
        <v>0</v>
      </c>
      <c r="S96" s="1"/>
    </row>
    <row r="97" spans="1:19" x14ac:dyDescent="0.25">
      <c r="A97" s="1">
        <v>2011</v>
      </c>
      <c r="B97" s="1">
        <v>3</v>
      </c>
      <c r="C97" s="7">
        <v>1648.62</v>
      </c>
      <c r="D97" s="15">
        <v>214.5</v>
      </c>
      <c r="E97" s="1">
        <v>0</v>
      </c>
      <c r="F97" s="15">
        <v>989.5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">
        <v>0</v>
      </c>
      <c r="R97" s="1">
        <v>0</v>
      </c>
      <c r="S97" s="1"/>
    </row>
    <row r="98" spans="1:19" x14ac:dyDescent="0.25">
      <c r="A98" s="1">
        <v>2011</v>
      </c>
      <c r="B98" s="1">
        <v>4</v>
      </c>
      <c r="C98" s="7">
        <v>1326.59</v>
      </c>
      <c r="D98" s="15">
        <v>143</v>
      </c>
      <c r="E98" s="1">
        <v>23.5</v>
      </c>
      <c r="F98" s="15">
        <v>948.1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">
        <v>0</v>
      </c>
      <c r="R98" s="1">
        <v>0</v>
      </c>
      <c r="S98" s="1"/>
    </row>
    <row r="99" spans="1:19" x14ac:dyDescent="0.25">
      <c r="A99" s="1">
        <v>2011</v>
      </c>
      <c r="B99" s="1">
        <v>5</v>
      </c>
      <c r="C99" s="7">
        <v>931.72</v>
      </c>
      <c r="D99" s="15">
        <v>55.1</v>
      </c>
      <c r="E99" s="1">
        <v>228</v>
      </c>
      <c r="F99" s="15">
        <v>948.6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">
        <v>0</v>
      </c>
      <c r="R99" s="1">
        <v>0</v>
      </c>
      <c r="S99" s="1"/>
    </row>
    <row r="100" spans="1:19" x14ac:dyDescent="0.25">
      <c r="A100" s="1">
        <v>2011</v>
      </c>
      <c r="B100" s="1">
        <v>6</v>
      </c>
      <c r="C100" s="7">
        <v>1009.92</v>
      </c>
      <c r="D100" s="15">
        <v>15.1</v>
      </c>
      <c r="E100" s="1">
        <v>816.1</v>
      </c>
      <c r="F100" s="15">
        <v>935.1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1">
        <v>0</v>
      </c>
      <c r="R100" s="1">
        <v>0</v>
      </c>
      <c r="S100" s="1"/>
    </row>
    <row r="101" spans="1:19" x14ac:dyDescent="0.25">
      <c r="A101" s="1">
        <v>2011</v>
      </c>
      <c r="B101" s="1">
        <v>7</v>
      </c>
      <c r="C101" s="7">
        <v>1015.78</v>
      </c>
      <c r="D101" s="15">
        <v>0</v>
      </c>
      <c r="E101" s="1">
        <v>973.9</v>
      </c>
      <c r="F101" s="15">
        <v>906.3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0</v>
      </c>
      <c r="P101" s="7">
        <v>0</v>
      </c>
      <c r="Q101" s="1">
        <v>0</v>
      </c>
      <c r="R101" s="1">
        <v>0</v>
      </c>
      <c r="S101" s="1"/>
    </row>
    <row r="102" spans="1:19" x14ac:dyDescent="0.25">
      <c r="A102" s="1">
        <v>2011</v>
      </c>
      <c r="B102" s="1">
        <v>8</v>
      </c>
      <c r="C102" s="7">
        <v>1136.17</v>
      </c>
      <c r="D102" s="15">
        <v>0</v>
      </c>
      <c r="E102" s="16">
        <v>1196.5</v>
      </c>
      <c r="F102" s="15">
        <v>866.8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7">
        <v>0</v>
      </c>
      <c r="Q102" s="1">
        <v>0</v>
      </c>
      <c r="R102" s="1">
        <v>0</v>
      </c>
      <c r="S102" s="1"/>
    </row>
    <row r="103" spans="1:19" x14ac:dyDescent="0.25">
      <c r="A103" s="1">
        <v>2011</v>
      </c>
      <c r="B103" s="1">
        <v>9</v>
      </c>
      <c r="C103" s="7">
        <v>1005.32</v>
      </c>
      <c r="D103" s="15">
        <v>1.7</v>
      </c>
      <c r="E103" s="1">
        <v>773.6</v>
      </c>
      <c r="F103" s="15">
        <v>917.8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1</v>
      </c>
      <c r="P103" s="7">
        <v>0</v>
      </c>
      <c r="Q103" s="1">
        <v>0</v>
      </c>
      <c r="R103" s="1">
        <v>0</v>
      </c>
      <c r="S103" s="1"/>
    </row>
    <row r="104" spans="1:19" x14ac:dyDescent="0.25">
      <c r="A104" s="1">
        <v>2011</v>
      </c>
      <c r="B104" s="1">
        <v>10</v>
      </c>
      <c r="C104" s="7">
        <v>896.93</v>
      </c>
      <c r="D104" s="15">
        <v>40.299999999999997</v>
      </c>
      <c r="E104" s="1">
        <v>166.8</v>
      </c>
      <c r="F104" s="15">
        <v>919.9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1</v>
      </c>
      <c r="Q104" s="1">
        <v>0</v>
      </c>
      <c r="R104" s="1">
        <v>0</v>
      </c>
      <c r="S104" s="1"/>
    </row>
    <row r="105" spans="1:19" x14ac:dyDescent="0.25">
      <c r="A105" s="1">
        <v>2011</v>
      </c>
      <c r="B105" s="1">
        <v>11</v>
      </c>
      <c r="C105" s="7">
        <v>1175.17</v>
      </c>
      <c r="D105" s="15">
        <v>147.4</v>
      </c>
      <c r="E105" s="1">
        <v>2.6</v>
      </c>
      <c r="F105" s="15">
        <v>959.5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">
        <v>0</v>
      </c>
      <c r="R105" s="1">
        <v>0</v>
      </c>
      <c r="S105" s="1"/>
    </row>
    <row r="106" spans="1:19" x14ac:dyDescent="0.25">
      <c r="A106" s="1">
        <v>2011</v>
      </c>
      <c r="B106" s="1">
        <v>12</v>
      </c>
      <c r="C106" s="7">
        <v>1609.72</v>
      </c>
      <c r="D106" s="15">
        <v>222</v>
      </c>
      <c r="E106" s="1">
        <v>0</v>
      </c>
      <c r="F106" s="15">
        <v>1036.5999999999999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">
        <v>0</v>
      </c>
      <c r="R106" s="1">
        <v>0</v>
      </c>
      <c r="S106" s="1"/>
    </row>
    <row r="107" spans="1:19" x14ac:dyDescent="0.25">
      <c r="A107" s="1">
        <v>2012</v>
      </c>
      <c r="B107" s="1">
        <v>1</v>
      </c>
      <c r="C107" s="7">
        <v>2159.79</v>
      </c>
      <c r="D107" s="15">
        <v>323.89999999999998</v>
      </c>
      <c r="E107" s="1">
        <v>0</v>
      </c>
      <c r="F107" s="15">
        <v>1072.5999999999999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">
        <v>0</v>
      </c>
      <c r="R107" s="1">
        <v>0</v>
      </c>
      <c r="S107" s="1"/>
    </row>
    <row r="108" spans="1:19" x14ac:dyDescent="0.25">
      <c r="A108" s="1">
        <v>2012</v>
      </c>
      <c r="B108" s="1">
        <v>2</v>
      </c>
      <c r="C108" s="7">
        <v>1851.81</v>
      </c>
      <c r="D108" s="15">
        <v>252.8</v>
      </c>
      <c r="E108" s="1">
        <v>0</v>
      </c>
      <c r="F108" s="15">
        <v>966.1</v>
      </c>
      <c r="G108" s="7">
        <v>0</v>
      </c>
      <c r="H108" s="7">
        <v>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">
        <v>0</v>
      </c>
      <c r="R108" s="1">
        <v>0</v>
      </c>
      <c r="S108" s="1"/>
    </row>
    <row r="109" spans="1:19" x14ac:dyDescent="0.25">
      <c r="A109" s="1">
        <v>2012</v>
      </c>
      <c r="B109" s="1">
        <v>3</v>
      </c>
      <c r="C109" s="7">
        <v>1540.4</v>
      </c>
      <c r="D109" s="15">
        <v>185</v>
      </c>
      <c r="E109" s="1">
        <v>4.4000000000000004</v>
      </c>
      <c r="F109" s="15">
        <v>971.6</v>
      </c>
      <c r="G109" s="7">
        <v>0</v>
      </c>
      <c r="H109" s="7">
        <v>0</v>
      </c>
      <c r="I109" s="7">
        <v>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">
        <v>0</v>
      </c>
      <c r="R109" s="1">
        <v>0</v>
      </c>
      <c r="S109" s="1"/>
    </row>
    <row r="110" spans="1:19" x14ac:dyDescent="0.25">
      <c r="A110" s="1">
        <v>2012</v>
      </c>
      <c r="B110" s="1">
        <v>4</v>
      </c>
      <c r="C110" s="7">
        <v>959.98</v>
      </c>
      <c r="D110" s="15">
        <v>71.099999999999994</v>
      </c>
      <c r="E110" s="1">
        <v>20.8</v>
      </c>
      <c r="F110" s="15">
        <v>954.5</v>
      </c>
      <c r="G110" s="7">
        <v>0</v>
      </c>
      <c r="H110" s="7">
        <v>0</v>
      </c>
      <c r="I110" s="7">
        <v>0</v>
      </c>
      <c r="J110" s="7">
        <v>1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">
        <v>0</v>
      </c>
      <c r="R110" s="1">
        <v>0</v>
      </c>
      <c r="S110" s="1"/>
    </row>
    <row r="111" spans="1:19" x14ac:dyDescent="0.25">
      <c r="A111" s="1">
        <v>2012</v>
      </c>
      <c r="B111" s="1">
        <v>5</v>
      </c>
      <c r="C111" s="7"/>
      <c r="D111" s="15">
        <v>25.6</v>
      </c>
      <c r="E111" s="1">
        <v>99.4</v>
      </c>
      <c r="F111" s="15">
        <v>906.4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">
        <v>0</v>
      </c>
      <c r="R111" s="1">
        <v>1</v>
      </c>
      <c r="S111" s="1"/>
    </row>
    <row r="112" spans="1:19" x14ac:dyDescent="0.25">
      <c r="A112" s="1">
        <v>2012</v>
      </c>
      <c r="B112" s="1">
        <v>6</v>
      </c>
      <c r="C112" s="7"/>
      <c r="D112" s="15">
        <v>0.5</v>
      </c>
      <c r="E112" s="1">
        <v>427.8</v>
      </c>
      <c r="F112" s="15">
        <v>915.4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</v>
      </c>
      <c r="M112" s="7">
        <v>0</v>
      </c>
      <c r="N112" s="7">
        <v>0</v>
      </c>
      <c r="O112" s="7">
        <v>0</v>
      </c>
      <c r="P112" s="7">
        <v>0</v>
      </c>
      <c r="Q112" s="1">
        <v>0</v>
      </c>
      <c r="R112" s="1">
        <v>1</v>
      </c>
      <c r="S112" s="1"/>
    </row>
    <row r="113" spans="1:19" x14ac:dyDescent="0.25">
      <c r="A113" s="1">
        <v>2012</v>
      </c>
      <c r="B113" s="1">
        <v>7</v>
      </c>
      <c r="C113" s="7"/>
      <c r="D113" s="15">
        <v>0</v>
      </c>
      <c r="E113" s="1">
        <v>853.5</v>
      </c>
      <c r="F113" s="15">
        <v>890.1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</v>
      </c>
      <c r="N113" s="7">
        <v>0</v>
      </c>
      <c r="O113" s="7">
        <v>0</v>
      </c>
      <c r="P113" s="7">
        <v>0</v>
      </c>
      <c r="Q113" s="1">
        <v>0</v>
      </c>
      <c r="R113" s="1">
        <v>1</v>
      </c>
      <c r="S113" s="1"/>
    </row>
    <row r="114" spans="1:19" x14ac:dyDescent="0.25">
      <c r="A114" s="1">
        <v>2012</v>
      </c>
      <c r="B114" s="1">
        <v>8</v>
      </c>
      <c r="C114" s="7"/>
      <c r="D114" s="15">
        <v>0</v>
      </c>
      <c r="E114" s="1">
        <v>861</v>
      </c>
      <c r="F114" s="15">
        <v>848.6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1</v>
      </c>
      <c r="O114" s="7">
        <v>0</v>
      </c>
      <c r="P114" s="7">
        <v>0</v>
      </c>
      <c r="Q114" s="1">
        <v>0</v>
      </c>
      <c r="R114" s="1">
        <v>1</v>
      </c>
      <c r="S114" s="1"/>
    </row>
    <row r="115" spans="1:19" x14ac:dyDescent="0.25">
      <c r="A115" s="1">
        <v>2012</v>
      </c>
      <c r="B115" s="1">
        <v>9</v>
      </c>
      <c r="C115" s="7"/>
      <c r="D115" s="15">
        <v>16.399999999999999</v>
      </c>
      <c r="E115" s="1">
        <v>672.8</v>
      </c>
      <c r="F115" s="15">
        <v>901.2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0</v>
      </c>
      <c r="Q115" s="1">
        <v>0</v>
      </c>
      <c r="R115" s="1">
        <v>1</v>
      </c>
      <c r="S115" s="1"/>
    </row>
    <row r="116" spans="1:19" x14ac:dyDescent="0.25">
      <c r="A116" s="1">
        <v>2012</v>
      </c>
      <c r="B116" s="1">
        <v>10</v>
      </c>
      <c r="C116" s="7"/>
      <c r="D116" s="15">
        <v>94.9</v>
      </c>
      <c r="E116" s="1">
        <v>167.8</v>
      </c>
      <c r="F116" s="15">
        <v>903.2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1</v>
      </c>
      <c r="Q116" s="1">
        <v>0</v>
      </c>
      <c r="R116" s="1">
        <v>1</v>
      </c>
      <c r="S116" s="1"/>
    </row>
    <row r="117" spans="1:19" x14ac:dyDescent="0.25">
      <c r="A117" s="1">
        <v>2012</v>
      </c>
      <c r="B117" s="1">
        <v>11</v>
      </c>
      <c r="C117" s="7"/>
      <c r="D117" s="15">
        <v>195.5</v>
      </c>
      <c r="E117" s="1">
        <v>12.9</v>
      </c>
      <c r="F117" s="15">
        <v>940.3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">
        <v>0</v>
      </c>
      <c r="R117" s="1">
        <v>1</v>
      </c>
      <c r="S117" s="1"/>
    </row>
    <row r="118" spans="1:19" x14ac:dyDescent="0.25">
      <c r="A118" s="1">
        <v>2012</v>
      </c>
      <c r="B118" s="1">
        <v>12</v>
      </c>
      <c r="C118" s="7"/>
      <c r="D118" s="15">
        <v>275.60000000000002</v>
      </c>
      <c r="E118" s="1">
        <v>0.6</v>
      </c>
      <c r="F118" s="15">
        <v>1011.3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">
        <v>0</v>
      </c>
      <c r="R118" s="1">
        <v>1</v>
      </c>
      <c r="S118" s="1"/>
    </row>
    <row r="119" spans="1:19" x14ac:dyDescent="0.25">
      <c r="A119" s="1">
        <v>2013</v>
      </c>
      <c r="B119" s="1">
        <v>1</v>
      </c>
      <c r="C119" s="7"/>
      <c r="D119" s="15">
        <v>362.6</v>
      </c>
      <c r="E119" s="1">
        <v>0</v>
      </c>
      <c r="F119" s="15">
        <v>1080.3</v>
      </c>
      <c r="G119" s="7">
        <v>1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">
        <v>0</v>
      </c>
      <c r="R119" s="1">
        <v>1</v>
      </c>
      <c r="S119" s="1"/>
    </row>
    <row r="120" spans="1:19" x14ac:dyDescent="0.25">
      <c r="A120" s="1">
        <v>2013</v>
      </c>
      <c r="B120" s="1">
        <v>2</v>
      </c>
      <c r="C120" s="7"/>
      <c r="D120" s="15">
        <v>239.4</v>
      </c>
      <c r="E120" s="1">
        <v>0</v>
      </c>
      <c r="F120" s="15">
        <v>973.2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">
        <v>0</v>
      </c>
      <c r="R120" s="1">
        <v>1</v>
      </c>
      <c r="S120" s="1"/>
    </row>
    <row r="121" spans="1:19" x14ac:dyDescent="0.25">
      <c r="A121" s="1">
        <v>2013</v>
      </c>
      <c r="B121" s="1">
        <v>3</v>
      </c>
      <c r="C121" s="7"/>
      <c r="D121" s="15">
        <v>183.3</v>
      </c>
      <c r="E121" s="1">
        <v>0</v>
      </c>
      <c r="F121" s="15">
        <v>978.3</v>
      </c>
      <c r="G121" s="7">
        <v>0</v>
      </c>
      <c r="H121" s="7">
        <v>0</v>
      </c>
      <c r="I121" s="7">
        <v>1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">
        <v>0</v>
      </c>
      <c r="R121" s="1">
        <v>1</v>
      </c>
      <c r="S121" s="1"/>
    </row>
    <row r="122" spans="1:19" x14ac:dyDescent="0.25">
      <c r="A122" s="1">
        <v>2013</v>
      </c>
      <c r="B122" s="1">
        <v>4</v>
      </c>
      <c r="C122" s="7"/>
      <c r="D122" s="15">
        <v>69.099999999999994</v>
      </c>
      <c r="E122" s="1">
        <v>81.3</v>
      </c>
      <c r="F122" s="15">
        <v>953.6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">
        <v>0</v>
      </c>
      <c r="R122" s="1">
        <v>1</v>
      </c>
      <c r="S122" s="1"/>
    </row>
    <row r="123" spans="1:19" x14ac:dyDescent="0.25">
      <c r="A123" s="1">
        <v>2013</v>
      </c>
      <c r="B123" s="1">
        <v>5</v>
      </c>
      <c r="C123" s="7"/>
      <c r="D123" s="15">
        <v>25.4</v>
      </c>
      <c r="E123" s="1">
        <v>399.5</v>
      </c>
      <c r="F123" s="15">
        <v>904.2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">
        <v>0</v>
      </c>
      <c r="R123" s="1">
        <v>1</v>
      </c>
      <c r="S123" s="1"/>
    </row>
    <row r="124" spans="1:19" x14ac:dyDescent="0.25">
      <c r="A124" s="1">
        <v>2013</v>
      </c>
      <c r="B124" s="1">
        <v>6</v>
      </c>
      <c r="C124" s="7"/>
      <c r="D124" s="15">
        <v>0.5</v>
      </c>
      <c r="E124" s="1">
        <v>716.6</v>
      </c>
      <c r="F124" s="15">
        <v>918.9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1</v>
      </c>
      <c r="M124" s="7">
        <v>0</v>
      </c>
      <c r="N124" s="7">
        <v>0</v>
      </c>
      <c r="O124" s="7">
        <v>0</v>
      </c>
      <c r="P124" s="7">
        <v>0</v>
      </c>
      <c r="Q124" s="1">
        <v>0</v>
      </c>
      <c r="R124" s="1">
        <v>1</v>
      </c>
      <c r="S124" s="1"/>
    </row>
    <row r="125" spans="1:19" x14ac:dyDescent="0.25">
      <c r="A125" s="1">
        <v>2013</v>
      </c>
      <c r="B125" s="1">
        <v>7</v>
      </c>
      <c r="C125" s="7"/>
      <c r="D125" s="15">
        <v>0</v>
      </c>
      <c r="E125" s="16">
        <v>1169.8</v>
      </c>
      <c r="F125" s="15">
        <v>889.4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7">
        <v>0</v>
      </c>
      <c r="O125" s="7">
        <v>0</v>
      </c>
      <c r="P125" s="7">
        <v>0</v>
      </c>
      <c r="Q125" s="1">
        <v>0</v>
      </c>
      <c r="R125" s="1">
        <v>1</v>
      </c>
      <c r="S125" s="1"/>
    </row>
    <row r="126" spans="1:19" x14ac:dyDescent="0.25">
      <c r="A126" s="1">
        <v>2013</v>
      </c>
      <c r="B126" s="1">
        <v>8</v>
      </c>
      <c r="C126" s="7"/>
      <c r="D126" s="15">
        <v>0</v>
      </c>
      <c r="E126" s="1">
        <v>841.2</v>
      </c>
      <c r="F126" s="15">
        <v>850.5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1</v>
      </c>
      <c r="O126" s="7">
        <v>0</v>
      </c>
      <c r="P126" s="7">
        <v>0</v>
      </c>
      <c r="Q126" s="1">
        <v>0</v>
      </c>
      <c r="R126" s="1">
        <v>1</v>
      </c>
      <c r="S126" s="1"/>
    </row>
    <row r="127" spans="1:19" x14ac:dyDescent="0.25">
      <c r="A127" s="1">
        <v>2013</v>
      </c>
      <c r="B127" s="1">
        <v>9</v>
      </c>
      <c r="C127" s="7"/>
      <c r="D127" s="15">
        <v>16.399999999999999</v>
      </c>
      <c r="E127" s="1">
        <v>414.9</v>
      </c>
      <c r="F127" s="15">
        <v>907.4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1">
        <v>0</v>
      </c>
      <c r="R127" s="1">
        <v>1</v>
      </c>
      <c r="S127" s="1"/>
    </row>
    <row r="128" spans="1:19" x14ac:dyDescent="0.25">
      <c r="A128" s="1">
        <v>2013</v>
      </c>
      <c r="B128" s="1">
        <v>10</v>
      </c>
      <c r="C128" s="7"/>
      <c r="D128" s="15">
        <v>94</v>
      </c>
      <c r="E128" s="1">
        <v>23</v>
      </c>
      <c r="F128" s="15">
        <v>900.8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1</v>
      </c>
      <c r="Q128" s="1">
        <v>0</v>
      </c>
      <c r="R128" s="1">
        <v>1</v>
      </c>
      <c r="S128" s="1"/>
    </row>
    <row r="129" spans="1:19" x14ac:dyDescent="0.25">
      <c r="A129" s="1">
        <v>2013</v>
      </c>
      <c r="B129" s="1">
        <v>11</v>
      </c>
      <c r="C129" s="7"/>
      <c r="D129" s="15">
        <v>191</v>
      </c>
      <c r="E129" s="1">
        <v>2.9</v>
      </c>
      <c r="F129" s="15">
        <v>924.7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">
        <v>0</v>
      </c>
      <c r="R129" s="1">
        <v>1</v>
      </c>
      <c r="S129" s="1"/>
    </row>
    <row r="130" spans="1:19" x14ac:dyDescent="0.25">
      <c r="A130" s="1">
        <v>2013</v>
      </c>
      <c r="B130" s="1">
        <v>12</v>
      </c>
      <c r="C130" s="7"/>
      <c r="D130" s="15">
        <v>282.8</v>
      </c>
      <c r="E130" s="1">
        <v>0</v>
      </c>
      <c r="F130" s="15">
        <v>1044.8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">
        <v>0</v>
      </c>
      <c r="R130" s="1">
        <v>1</v>
      </c>
      <c r="S130" s="1"/>
    </row>
    <row r="131" spans="1:19" x14ac:dyDescent="0.25">
      <c r="A131" s="1">
        <v>2014</v>
      </c>
      <c r="B131" s="1">
        <v>1</v>
      </c>
      <c r="C131" s="7"/>
      <c r="D131" s="15">
        <v>353.5</v>
      </c>
      <c r="E131" s="1">
        <v>0</v>
      </c>
      <c r="F131" s="15">
        <v>1062</v>
      </c>
      <c r="G131" s="7">
        <v>1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">
        <v>0</v>
      </c>
      <c r="R131" s="1">
        <v>1</v>
      </c>
      <c r="S131" s="1"/>
    </row>
    <row r="132" spans="1:19" x14ac:dyDescent="0.25">
      <c r="A132" s="1">
        <v>2014</v>
      </c>
      <c r="B132" s="1">
        <v>2</v>
      </c>
      <c r="C132" s="7"/>
      <c r="D132" s="15">
        <v>237.3</v>
      </c>
      <c r="E132" s="1">
        <v>0</v>
      </c>
      <c r="F132" s="15">
        <v>972.7</v>
      </c>
      <c r="G132" s="7">
        <v>0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">
        <v>0</v>
      </c>
      <c r="R132" s="1">
        <v>1</v>
      </c>
      <c r="S132" s="1"/>
    </row>
    <row r="133" spans="1:19" x14ac:dyDescent="0.25">
      <c r="A133" s="1">
        <v>2014</v>
      </c>
      <c r="B133" s="1">
        <v>3</v>
      </c>
      <c r="C133" s="7"/>
      <c r="D133" s="15">
        <v>178.8</v>
      </c>
      <c r="E133" s="1">
        <v>0</v>
      </c>
      <c r="F133" s="15">
        <v>962.5</v>
      </c>
      <c r="G133" s="7">
        <v>0</v>
      </c>
      <c r="H133" s="7">
        <v>0</v>
      </c>
      <c r="I133" s="7">
        <v>1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">
        <v>0</v>
      </c>
      <c r="R133" s="1">
        <v>1</v>
      </c>
      <c r="S133" s="1"/>
    </row>
    <row r="134" spans="1:19" x14ac:dyDescent="0.25">
      <c r="A134" s="1">
        <v>2014</v>
      </c>
      <c r="B134" s="1">
        <v>4</v>
      </c>
      <c r="C134" s="7"/>
      <c r="D134" s="15">
        <v>66.900000000000006</v>
      </c>
      <c r="E134" s="1">
        <v>79.599999999999994</v>
      </c>
      <c r="F134" s="15">
        <v>930.8</v>
      </c>
      <c r="G134" s="7">
        <v>0</v>
      </c>
      <c r="H134" s="7">
        <v>0</v>
      </c>
      <c r="I134" s="7">
        <v>0</v>
      </c>
      <c r="J134" s="7">
        <v>1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">
        <v>0</v>
      </c>
      <c r="R134" s="1">
        <v>1</v>
      </c>
      <c r="S134" s="1"/>
    </row>
    <row r="135" spans="1:19" x14ac:dyDescent="0.25">
      <c r="A135" s="1">
        <v>2014</v>
      </c>
      <c r="B135" s="1">
        <v>5</v>
      </c>
      <c r="C135" s="7"/>
      <c r="D135" s="15">
        <v>25.8</v>
      </c>
      <c r="E135" s="1">
        <v>411.1</v>
      </c>
      <c r="F135" s="15">
        <v>927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">
        <v>0</v>
      </c>
      <c r="R135" s="1">
        <v>1</v>
      </c>
      <c r="S135" s="1"/>
    </row>
    <row r="136" spans="1:19" x14ac:dyDescent="0.25">
      <c r="A136" s="1">
        <v>2014</v>
      </c>
      <c r="B136" s="1">
        <v>6</v>
      </c>
      <c r="C136" s="7"/>
      <c r="D136" s="15">
        <v>0.5</v>
      </c>
      <c r="E136" s="1">
        <v>711.8</v>
      </c>
      <c r="F136" s="15">
        <v>909.3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1</v>
      </c>
      <c r="M136" s="7">
        <v>0</v>
      </c>
      <c r="N136" s="7">
        <v>0</v>
      </c>
      <c r="O136" s="7">
        <v>0</v>
      </c>
      <c r="P136" s="7">
        <v>0</v>
      </c>
      <c r="Q136" s="1">
        <v>0</v>
      </c>
      <c r="R136" s="1">
        <v>1</v>
      </c>
      <c r="S136" s="1"/>
    </row>
    <row r="137" spans="1:19" x14ac:dyDescent="0.25">
      <c r="A137" s="1">
        <v>2014</v>
      </c>
      <c r="B137" s="1">
        <v>7</v>
      </c>
      <c r="C137" s="7"/>
      <c r="D137" s="15">
        <v>0</v>
      </c>
      <c r="E137" s="16">
        <v>1167.5999999999999</v>
      </c>
      <c r="F137" s="15">
        <v>884.3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1">
        <v>0</v>
      </c>
      <c r="R137" s="1">
        <v>1</v>
      </c>
      <c r="S137" s="1"/>
    </row>
    <row r="138" spans="1:19" x14ac:dyDescent="0.25">
      <c r="A138" s="1">
        <v>2014</v>
      </c>
      <c r="B138" s="1">
        <v>8</v>
      </c>
      <c r="C138" s="7"/>
      <c r="D138" s="15">
        <v>0</v>
      </c>
      <c r="E138" s="1">
        <v>839.6</v>
      </c>
      <c r="F138" s="15">
        <v>845.6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1</v>
      </c>
      <c r="O138" s="7">
        <v>0</v>
      </c>
      <c r="P138" s="7">
        <v>0</v>
      </c>
      <c r="Q138" s="1">
        <v>0</v>
      </c>
      <c r="R138" s="1">
        <v>1</v>
      </c>
      <c r="S138" s="1"/>
    </row>
    <row r="139" spans="1:19" x14ac:dyDescent="0.25">
      <c r="A139" s="1">
        <v>2014</v>
      </c>
      <c r="B139" s="1">
        <v>9</v>
      </c>
      <c r="C139" s="7"/>
      <c r="D139" s="15">
        <v>16.2</v>
      </c>
      <c r="E139" s="1">
        <v>416.2</v>
      </c>
      <c r="F139" s="15">
        <v>906.7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0</v>
      </c>
      <c r="Q139" s="1">
        <v>0</v>
      </c>
      <c r="R139" s="1">
        <v>1</v>
      </c>
      <c r="S139" s="1"/>
    </row>
    <row r="140" spans="1:19" x14ac:dyDescent="0.25">
      <c r="A140" s="1">
        <v>2014</v>
      </c>
      <c r="B140" s="1">
        <v>10</v>
      </c>
      <c r="C140" s="7"/>
      <c r="D140" s="15">
        <v>92.3</v>
      </c>
      <c r="E140" s="1">
        <v>22.9</v>
      </c>
      <c r="F140" s="15">
        <v>891.5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1</v>
      </c>
      <c r="Q140" s="1">
        <v>0</v>
      </c>
      <c r="R140" s="1">
        <v>1</v>
      </c>
      <c r="S140" s="1"/>
    </row>
    <row r="141" spans="1:19" x14ac:dyDescent="0.25">
      <c r="A141" s="1">
        <v>2014</v>
      </c>
      <c r="B141" s="1">
        <v>11</v>
      </c>
      <c r="C141" s="7"/>
      <c r="D141" s="15">
        <v>189.6</v>
      </c>
      <c r="E141" s="1">
        <v>2.9</v>
      </c>
      <c r="F141" s="15">
        <v>925.5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">
        <v>0</v>
      </c>
      <c r="R141" s="1">
        <v>1</v>
      </c>
      <c r="S141" s="1"/>
    </row>
    <row r="142" spans="1:19" x14ac:dyDescent="0.25">
      <c r="A142" s="1">
        <v>2014</v>
      </c>
      <c r="B142" s="1">
        <v>12</v>
      </c>
      <c r="C142" s="7"/>
      <c r="D142" s="15">
        <v>276.8</v>
      </c>
      <c r="E142" s="1">
        <v>0</v>
      </c>
      <c r="F142" s="15">
        <v>1031.2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">
        <v>0</v>
      </c>
      <c r="R142" s="1">
        <v>1</v>
      </c>
      <c r="S142" s="1"/>
    </row>
    <row r="143" spans="1:19" x14ac:dyDescent="0.25">
      <c r="A143" s="1">
        <v>2015</v>
      </c>
      <c r="B143" s="1">
        <v>1</v>
      </c>
      <c r="C143" s="7"/>
      <c r="D143" s="15">
        <v>351.5</v>
      </c>
      <c r="E143" s="1">
        <v>0</v>
      </c>
      <c r="F143" s="15">
        <v>1065.0999999999999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">
        <v>0</v>
      </c>
      <c r="R143" s="1">
        <v>1</v>
      </c>
      <c r="S143" s="1"/>
    </row>
    <row r="144" spans="1:19" x14ac:dyDescent="0.25">
      <c r="A144" s="1">
        <v>2015</v>
      </c>
      <c r="B144" s="1">
        <v>2</v>
      </c>
      <c r="C144" s="7"/>
      <c r="D144" s="15">
        <v>236.6</v>
      </c>
      <c r="E144" s="1">
        <v>0</v>
      </c>
      <c r="F144" s="15">
        <v>978.7</v>
      </c>
      <c r="G144" s="7">
        <v>0</v>
      </c>
      <c r="H144" s="7">
        <v>1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">
        <v>0</v>
      </c>
      <c r="R144" s="1">
        <v>1</v>
      </c>
      <c r="S144" s="1"/>
    </row>
    <row r="145" spans="1:19" x14ac:dyDescent="0.25">
      <c r="A145" s="1">
        <v>2015</v>
      </c>
      <c r="B145" s="1">
        <v>3</v>
      </c>
      <c r="C145" s="7"/>
      <c r="D145" s="15">
        <v>176.7</v>
      </c>
      <c r="E145" s="1">
        <v>0</v>
      </c>
      <c r="F145" s="15">
        <v>959.5</v>
      </c>
      <c r="G145" s="7">
        <v>0</v>
      </c>
      <c r="H145" s="7">
        <v>0</v>
      </c>
      <c r="I145" s="7">
        <v>1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">
        <v>0</v>
      </c>
      <c r="R145" s="1">
        <v>1</v>
      </c>
      <c r="S145" s="1"/>
    </row>
    <row r="146" spans="1:19" x14ac:dyDescent="0.25">
      <c r="A146" s="1">
        <v>2015</v>
      </c>
      <c r="B146" s="1">
        <v>4</v>
      </c>
      <c r="C146" s="7"/>
      <c r="D146" s="15">
        <v>68</v>
      </c>
      <c r="E146" s="1">
        <v>81.5</v>
      </c>
      <c r="F146" s="15">
        <v>954.3</v>
      </c>
      <c r="G146" s="7">
        <v>0</v>
      </c>
      <c r="H146" s="7">
        <v>0</v>
      </c>
      <c r="I146" s="7">
        <v>0</v>
      </c>
      <c r="J146" s="7">
        <v>1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">
        <v>0</v>
      </c>
      <c r="R146" s="1">
        <v>1</v>
      </c>
      <c r="S146" s="1"/>
    </row>
    <row r="147" spans="1:19" x14ac:dyDescent="0.25">
      <c r="A147" s="1">
        <v>2015</v>
      </c>
      <c r="B147" s="1">
        <v>5</v>
      </c>
      <c r="C147" s="7"/>
      <c r="D147" s="15">
        <v>25.1</v>
      </c>
      <c r="E147" s="1">
        <v>403.4</v>
      </c>
      <c r="F147" s="15">
        <v>910.8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">
        <v>0</v>
      </c>
      <c r="R147" s="1">
        <v>1</v>
      </c>
      <c r="S147" s="1"/>
    </row>
    <row r="148" spans="1:19" x14ac:dyDescent="0.25">
      <c r="A148" s="1">
        <v>2015</v>
      </c>
      <c r="B148" s="1">
        <v>6</v>
      </c>
      <c r="C148" s="7"/>
      <c r="D148" s="15">
        <v>0.5</v>
      </c>
      <c r="E148" s="1">
        <v>708.8</v>
      </c>
      <c r="F148" s="15">
        <v>906.5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</v>
      </c>
      <c r="M148" s="7">
        <v>0</v>
      </c>
      <c r="N148" s="7">
        <v>0</v>
      </c>
      <c r="O148" s="7">
        <v>0</v>
      </c>
      <c r="P148" s="7">
        <v>0</v>
      </c>
      <c r="Q148" s="1">
        <v>0</v>
      </c>
      <c r="R148" s="1">
        <v>1</v>
      </c>
      <c r="S148" s="1"/>
    </row>
    <row r="149" spans="1:19" x14ac:dyDescent="0.25">
      <c r="A149" s="1">
        <v>2015</v>
      </c>
      <c r="B149" s="1">
        <v>7</v>
      </c>
      <c r="C149" s="7"/>
      <c r="D149" s="15">
        <v>0</v>
      </c>
      <c r="E149" s="16">
        <v>1169.5</v>
      </c>
      <c r="F149" s="15">
        <v>887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</v>
      </c>
      <c r="N149" s="7">
        <v>0</v>
      </c>
      <c r="O149" s="7">
        <v>0</v>
      </c>
      <c r="P149" s="7">
        <v>0</v>
      </c>
      <c r="Q149" s="1">
        <v>0</v>
      </c>
      <c r="R149" s="1">
        <v>1</v>
      </c>
      <c r="S149" s="1"/>
    </row>
    <row r="150" spans="1:19" x14ac:dyDescent="0.25">
      <c r="A150" s="1">
        <v>2015</v>
      </c>
      <c r="B150" s="1">
        <v>8</v>
      </c>
      <c r="C150" s="7"/>
      <c r="D150" s="15">
        <v>0</v>
      </c>
      <c r="E150" s="1">
        <v>841</v>
      </c>
      <c r="F150" s="15">
        <v>848.4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1</v>
      </c>
      <c r="O150" s="7">
        <v>0</v>
      </c>
      <c r="P150" s="7">
        <v>0</v>
      </c>
      <c r="Q150" s="1">
        <v>0</v>
      </c>
      <c r="R150" s="1">
        <v>1</v>
      </c>
      <c r="S150" s="1"/>
    </row>
    <row r="151" spans="1:19" x14ac:dyDescent="0.25">
      <c r="A151" s="1">
        <v>2015</v>
      </c>
      <c r="B151" s="1">
        <v>9</v>
      </c>
      <c r="C151" s="7"/>
      <c r="D151" s="15">
        <v>15.9</v>
      </c>
      <c r="E151" s="1">
        <v>411.2</v>
      </c>
      <c r="F151" s="15">
        <v>897.2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0</v>
      </c>
      <c r="Q151" s="1">
        <v>0</v>
      </c>
      <c r="R151" s="1">
        <v>1</v>
      </c>
      <c r="S151" s="1"/>
    </row>
    <row r="152" spans="1:19" x14ac:dyDescent="0.25">
      <c r="A152" s="1">
        <v>2015</v>
      </c>
      <c r="B152" s="1">
        <v>10</v>
      </c>
      <c r="C152" s="7"/>
      <c r="D152" s="15">
        <v>92.5</v>
      </c>
      <c r="E152" s="1">
        <v>23.1</v>
      </c>
      <c r="F152" s="15">
        <v>901.8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1</v>
      </c>
      <c r="Q152" s="1">
        <v>0</v>
      </c>
      <c r="R152" s="1">
        <v>1</v>
      </c>
      <c r="S152" s="1"/>
    </row>
    <row r="153" spans="1:19" x14ac:dyDescent="0.25">
      <c r="A153" s="1">
        <v>2015</v>
      </c>
      <c r="B153" s="1">
        <v>11</v>
      </c>
      <c r="C153" s="7"/>
      <c r="D153" s="15">
        <v>189.4</v>
      </c>
      <c r="E153" s="1">
        <v>2.9</v>
      </c>
      <c r="F153" s="15">
        <v>932.8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">
        <v>0</v>
      </c>
      <c r="R153" s="1">
        <v>1</v>
      </c>
      <c r="S153" s="1"/>
    </row>
    <row r="154" spans="1:19" x14ac:dyDescent="0.25">
      <c r="A154" s="1">
        <v>2015</v>
      </c>
      <c r="B154" s="1">
        <v>12</v>
      </c>
      <c r="C154" s="7"/>
      <c r="D154" s="15">
        <v>272.60000000000002</v>
      </c>
      <c r="E154" s="1">
        <v>0</v>
      </c>
      <c r="F154" s="15">
        <v>1024.5999999999999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">
        <v>0</v>
      </c>
      <c r="R154" s="1">
        <v>1</v>
      </c>
      <c r="S154" s="1"/>
    </row>
    <row r="155" spans="1:19" x14ac:dyDescent="0.25">
      <c r="A155" s="1">
        <v>2016</v>
      </c>
      <c r="B155" s="1">
        <v>1</v>
      </c>
      <c r="C155" s="7"/>
      <c r="D155" s="15">
        <v>347.8</v>
      </c>
      <c r="E155" s="1">
        <v>0</v>
      </c>
      <c r="F155" s="15">
        <v>1065</v>
      </c>
      <c r="G155" s="7">
        <v>1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">
        <v>0</v>
      </c>
      <c r="R155" s="1">
        <v>1</v>
      </c>
      <c r="S155" s="1"/>
    </row>
    <row r="156" spans="1:19" x14ac:dyDescent="0.25">
      <c r="A156" s="1">
        <v>2016</v>
      </c>
      <c r="B156" s="1">
        <v>2</v>
      </c>
      <c r="C156" s="7"/>
      <c r="D156" s="15">
        <v>232.8</v>
      </c>
      <c r="E156" s="1">
        <v>0</v>
      </c>
      <c r="F156" s="15">
        <v>972.8</v>
      </c>
      <c r="G156" s="7">
        <v>0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">
        <v>0</v>
      </c>
      <c r="R156" s="1">
        <v>1</v>
      </c>
      <c r="S156" s="1"/>
    </row>
    <row r="157" spans="1:19" x14ac:dyDescent="0.25">
      <c r="A157" s="1">
        <v>2016</v>
      </c>
      <c r="B157" s="1">
        <v>3</v>
      </c>
      <c r="C157" s="7"/>
      <c r="D157" s="15">
        <v>175.7</v>
      </c>
      <c r="E157" s="1">
        <v>0</v>
      </c>
      <c r="F157" s="15">
        <v>964.3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">
        <v>0</v>
      </c>
      <c r="R157" s="1">
        <v>1</v>
      </c>
      <c r="S157" s="1"/>
    </row>
    <row r="158" spans="1:19" x14ac:dyDescent="0.25">
      <c r="A158" s="1">
        <v>2016</v>
      </c>
      <c r="B158" s="1">
        <v>4</v>
      </c>
      <c r="C158" s="7"/>
      <c r="D158" s="15">
        <v>66.599999999999994</v>
      </c>
      <c r="E158" s="1">
        <v>80.8</v>
      </c>
      <c r="F158" s="15">
        <v>944.7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">
        <v>0</v>
      </c>
      <c r="R158" s="1">
        <v>1</v>
      </c>
      <c r="S158" s="1"/>
    </row>
    <row r="159" spans="1:19" x14ac:dyDescent="0.25">
      <c r="A159" s="1">
        <v>2016</v>
      </c>
      <c r="B159" s="1">
        <v>5</v>
      </c>
      <c r="C159" s="7"/>
      <c r="D159" s="15">
        <v>24.4</v>
      </c>
      <c r="E159" s="1">
        <v>396.8</v>
      </c>
      <c r="F159" s="15">
        <v>894.5</v>
      </c>
      <c r="G159" s="7">
        <v>0</v>
      </c>
      <c r="H159" s="7">
        <v>0</v>
      </c>
      <c r="I159" s="7">
        <v>0</v>
      </c>
      <c r="J159" s="7">
        <v>0</v>
      </c>
      <c r="K159" s="7">
        <v>1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">
        <v>0</v>
      </c>
      <c r="R159" s="1">
        <v>1</v>
      </c>
      <c r="S159" s="1"/>
    </row>
    <row r="160" spans="1:19" x14ac:dyDescent="0.25">
      <c r="A160" s="1">
        <v>2016</v>
      </c>
      <c r="B160" s="1">
        <v>6</v>
      </c>
      <c r="C160" s="7"/>
      <c r="D160" s="15">
        <v>0.5</v>
      </c>
      <c r="E160" s="1">
        <v>713.8</v>
      </c>
      <c r="F160" s="15">
        <v>911.7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1</v>
      </c>
      <c r="M160" s="7">
        <v>0</v>
      </c>
      <c r="N160" s="7">
        <v>0</v>
      </c>
      <c r="O160" s="7">
        <v>0</v>
      </c>
      <c r="P160" s="7">
        <v>0</v>
      </c>
      <c r="Q160" s="1">
        <v>0</v>
      </c>
      <c r="R160" s="1">
        <v>1</v>
      </c>
      <c r="S160" s="1"/>
    </row>
    <row r="161" spans="1:19" x14ac:dyDescent="0.25">
      <c r="A161" s="1">
        <v>2016</v>
      </c>
      <c r="B161" s="1">
        <v>7</v>
      </c>
      <c r="C161" s="7"/>
      <c r="D161" s="15">
        <v>0</v>
      </c>
      <c r="E161" s="16">
        <v>1166.7</v>
      </c>
      <c r="F161" s="15">
        <v>883.9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0</v>
      </c>
      <c r="O161" s="7">
        <v>0</v>
      </c>
      <c r="P161" s="7">
        <v>0</v>
      </c>
      <c r="Q161" s="1">
        <v>0</v>
      </c>
      <c r="R161" s="1">
        <v>1</v>
      </c>
      <c r="S161" s="1"/>
    </row>
    <row r="162" spans="1:19" x14ac:dyDescent="0.25">
      <c r="A162" s="1">
        <v>2016</v>
      </c>
      <c r="B162" s="1">
        <v>8</v>
      </c>
      <c r="C162" s="7"/>
      <c r="D162" s="15">
        <v>0</v>
      </c>
      <c r="E162" s="1">
        <v>839</v>
      </c>
      <c r="F162" s="15">
        <v>845.5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1</v>
      </c>
      <c r="O162" s="7">
        <v>0</v>
      </c>
      <c r="P162" s="7">
        <v>0</v>
      </c>
      <c r="Q162" s="1">
        <v>0</v>
      </c>
      <c r="R162" s="1">
        <v>1</v>
      </c>
      <c r="S162" s="1"/>
    </row>
    <row r="163" spans="1:19" x14ac:dyDescent="0.25">
      <c r="A163" s="1">
        <v>2016</v>
      </c>
      <c r="B163" s="1">
        <v>9</v>
      </c>
      <c r="C163" s="7"/>
      <c r="D163" s="15">
        <v>15.7</v>
      </c>
      <c r="E163" s="1">
        <v>410.7</v>
      </c>
      <c r="F163" s="15">
        <v>895.2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1</v>
      </c>
      <c r="P163" s="7">
        <v>0</v>
      </c>
      <c r="Q163" s="1">
        <v>0</v>
      </c>
      <c r="R163" s="1">
        <v>1</v>
      </c>
      <c r="S163" s="1"/>
    </row>
    <row r="164" spans="1:19" x14ac:dyDescent="0.25">
      <c r="A164" s="1">
        <v>2016</v>
      </c>
      <c r="B164" s="1">
        <v>10</v>
      </c>
      <c r="C164" s="7"/>
      <c r="D164" s="15">
        <v>91</v>
      </c>
      <c r="E164" s="1">
        <v>23</v>
      </c>
      <c r="F164" s="15">
        <v>897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1</v>
      </c>
      <c r="Q164" s="1">
        <v>0</v>
      </c>
      <c r="R164" s="1">
        <v>1</v>
      </c>
      <c r="S164" s="1"/>
    </row>
    <row r="165" spans="1:19" x14ac:dyDescent="0.25">
      <c r="A165" s="1">
        <v>2016</v>
      </c>
      <c r="B165" s="1">
        <v>11</v>
      </c>
      <c r="C165" s="7"/>
      <c r="D165" s="15">
        <v>187.8</v>
      </c>
      <c r="E165" s="1">
        <v>2.9</v>
      </c>
      <c r="F165" s="15">
        <v>935.2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">
        <v>0</v>
      </c>
      <c r="R165" s="1">
        <v>1</v>
      </c>
      <c r="S165" s="1"/>
    </row>
    <row r="166" spans="1:19" x14ac:dyDescent="0.25">
      <c r="A166" s="1">
        <v>2016</v>
      </c>
      <c r="B166" s="1">
        <v>12</v>
      </c>
      <c r="C166" s="7"/>
      <c r="D166" s="15">
        <v>265.89999999999998</v>
      </c>
      <c r="E166" s="1">
        <v>0</v>
      </c>
      <c r="F166" s="15">
        <v>1009.9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">
        <v>0</v>
      </c>
      <c r="R166" s="1">
        <v>1</v>
      </c>
      <c r="S166" s="1"/>
    </row>
    <row r="167" spans="1:19" x14ac:dyDescent="0.25">
      <c r="A167" s="1">
        <v>2017</v>
      </c>
      <c r="B167" s="1">
        <v>1</v>
      </c>
      <c r="C167" s="7"/>
      <c r="D167" s="15">
        <v>348</v>
      </c>
      <c r="E167" s="1">
        <v>0</v>
      </c>
      <c r="F167" s="15">
        <v>1070.4000000000001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">
        <v>0</v>
      </c>
      <c r="R167" s="1">
        <v>1</v>
      </c>
      <c r="S167" s="1"/>
    </row>
    <row r="168" spans="1:19" x14ac:dyDescent="0.25">
      <c r="A168" s="1">
        <v>2017</v>
      </c>
      <c r="B168" s="1">
        <v>2</v>
      </c>
      <c r="C168" s="7"/>
      <c r="D168" s="15">
        <v>229.7</v>
      </c>
      <c r="E168" s="1">
        <v>0</v>
      </c>
      <c r="F168" s="15">
        <v>964.2</v>
      </c>
      <c r="G168" s="7">
        <v>0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">
        <v>0</v>
      </c>
      <c r="R168" s="1">
        <v>1</v>
      </c>
      <c r="S168" s="1"/>
    </row>
    <row r="169" spans="1:19" x14ac:dyDescent="0.25">
      <c r="A169" s="1">
        <v>2017</v>
      </c>
      <c r="B169" s="1">
        <v>3</v>
      </c>
      <c r="C169" s="7"/>
      <c r="D169" s="15">
        <v>174.8</v>
      </c>
      <c r="E169" s="1">
        <v>0</v>
      </c>
      <c r="F169" s="15">
        <v>963.4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">
        <v>0</v>
      </c>
      <c r="R169" s="1">
        <v>1</v>
      </c>
      <c r="S169" s="1"/>
    </row>
    <row r="170" spans="1:19" x14ac:dyDescent="0.25">
      <c r="A170" s="1">
        <v>2017</v>
      </c>
      <c r="B170" s="1">
        <v>4</v>
      </c>
      <c r="C170" s="7"/>
      <c r="D170" s="15">
        <v>65.900000000000006</v>
      </c>
      <c r="E170" s="1">
        <v>81.099999999999994</v>
      </c>
      <c r="F170" s="15">
        <v>939.6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">
        <v>0</v>
      </c>
      <c r="R170" s="1">
        <v>1</v>
      </c>
      <c r="S170" s="1"/>
    </row>
    <row r="171" spans="1:19" x14ac:dyDescent="0.25">
      <c r="A171" s="1">
        <v>2017</v>
      </c>
      <c r="B171" s="1">
        <v>5</v>
      </c>
      <c r="C171" s="7"/>
      <c r="D171" s="15">
        <v>24.8</v>
      </c>
      <c r="E171" s="1">
        <v>408.5</v>
      </c>
      <c r="F171" s="15">
        <v>912.5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">
        <v>0</v>
      </c>
      <c r="R171" s="1">
        <v>1</v>
      </c>
      <c r="S171" s="1"/>
    </row>
    <row r="172" spans="1:19" x14ac:dyDescent="0.25">
      <c r="A172" s="1">
        <v>2017</v>
      </c>
      <c r="B172" s="1">
        <v>6</v>
      </c>
      <c r="C172" s="7"/>
      <c r="D172" s="15">
        <v>0.5</v>
      </c>
      <c r="E172" s="1">
        <v>719.7</v>
      </c>
      <c r="F172" s="15">
        <v>910.8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1</v>
      </c>
      <c r="M172" s="7">
        <v>0</v>
      </c>
      <c r="N172" s="7">
        <v>0</v>
      </c>
      <c r="O172" s="7">
        <v>0</v>
      </c>
      <c r="P172" s="7">
        <v>0</v>
      </c>
      <c r="Q172" s="1">
        <v>0</v>
      </c>
      <c r="R172" s="1">
        <v>1</v>
      </c>
      <c r="S172" s="1"/>
    </row>
    <row r="173" spans="1:19" x14ac:dyDescent="0.25">
      <c r="A173" s="1">
        <v>2017</v>
      </c>
      <c r="B173" s="1">
        <v>7</v>
      </c>
      <c r="C173" s="7"/>
      <c r="D173" s="15">
        <v>0</v>
      </c>
      <c r="E173" s="16">
        <v>1182.5999999999999</v>
      </c>
      <c r="F173" s="15">
        <v>887.8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0</v>
      </c>
      <c r="O173" s="7">
        <v>0</v>
      </c>
      <c r="P173" s="7">
        <v>0</v>
      </c>
      <c r="Q173" s="1">
        <v>0</v>
      </c>
      <c r="R173" s="1">
        <v>1</v>
      </c>
      <c r="S173" s="1"/>
    </row>
    <row r="174" spans="1:19" x14ac:dyDescent="0.25">
      <c r="A174" s="1">
        <v>2017</v>
      </c>
      <c r="B174" s="1">
        <v>8</v>
      </c>
      <c r="C174" s="7"/>
      <c r="D174" s="15">
        <v>0</v>
      </c>
      <c r="E174" s="1">
        <v>845</v>
      </c>
      <c r="F174" s="15">
        <v>843.8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1</v>
      </c>
      <c r="O174" s="7">
        <v>0</v>
      </c>
      <c r="P174" s="7">
        <v>0</v>
      </c>
      <c r="Q174" s="1">
        <v>0</v>
      </c>
      <c r="R174" s="1">
        <v>1</v>
      </c>
      <c r="S174" s="1"/>
    </row>
    <row r="175" spans="1:19" x14ac:dyDescent="0.25">
      <c r="A175" s="1">
        <v>2017</v>
      </c>
      <c r="B175" s="1">
        <v>9</v>
      </c>
      <c r="C175" s="7"/>
      <c r="D175" s="15">
        <v>15.7</v>
      </c>
      <c r="E175" s="1">
        <v>415.6</v>
      </c>
      <c r="F175" s="15">
        <v>897.7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1</v>
      </c>
      <c r="P175" s="7">
        <v>0</v>
      </c>
      <c r="Q175" s="1">
        <v>0</v>
      </c>
      <c r="R175" s="1">
        <v>1</v>
      </c>
      <c r="S175" s="1"/>
    </row>
    <row r="176" spans="1:19" x14ac:dyDescent="0.25">
      <c r="A176" s="1">
        <v>2017</v>
      </c>
      <c r="B176" s="1">
        <v>10</v>
      </c>
      <c r="C176" s="7"/>
      <c r="D176" s="15">
        <v>90.9</v>
      </c>
      <c r="E176" s="1">
        <v>23.3</v>
      </c>
      <c r="F176" s="15">
        <v>899.8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1</v>
      </c>
      <c r="Q176" s="1">
        <v>0</v>
      </c>
      <c r="R176" s="1">
        <v>1</v>
      </c>
      <c r="S176" s="1"/>
    </row>
    <row r="177" spans="1:19" x14ac:dyDescent="0.25">
      <c r="A177" s="1">
        <v>2017</v>
      </c>
      <c r="B177" s="1">
        <v>11</v>
      </c>
      <c r="C177" s="7"/>
      <c r="D177" s="15">
        <v>187.9</v>
      </c>
      <c r="E177" s="1">
        <v>3</v>
      </c>
      <c r="F177" s="15">
        <v>939.8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">
        <v>0</v>
      </c>
      <c r="R177" s="1">
        <v>1</v>
      </c>
      <c r="S177" s="1"/>
    </row>
    <row r="178" spans="1:19" x14ac:dyDescent="0.25">
      <c r="A178" s="1">
        <v>2017</v>
      </c>
      <c r="B178" s="1">
        <v>12</v>
      </c>
      <c r="C178" s="7"/>
      <c r="D178" s="15">
        <v>260.3</v>
      </c>
      <c r="E178" s="1">
        <v>0</v>
      </c>
      <c r="F178" s="15">
        <v>992.9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">
        <v>0</v>
      </c>
      <c r="R178" s="1">
        <v>1</v>
      </c>
      <c r="S178" s="1"/>
    </row>
    <row r="179" spans="1:19" x14ac:dyDescent="0.25">
      <c r="A179" s="1">
        <v>2018</v>
      </c>
      <c r="B179" s="1">
        <v>1</v>
      </c>
      <c r="C179" s="7"/>
      <c r="D179" s="15">
        <v>347</v>
      </c>
      <c r="E179" s="1">
        <v>0</v>
      </c>
      <c r="F179" s="15">
        <v>1073.3</v>
      </c>
      <c r="G179" s="7">
        <v>1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">
        <v>0</v>
      </c>
      <c r="R179" s="1">
        <v>1</v>
      </c>
      <c r="S179" s="1"/>
    </row>
    <row r="180" spans="1:19" x14ac:dyDescent="0.25">
      <c r="A180" s="1">
        <v>2018</v>
      </c>
      <c r="B180" s="1">
        <v>2</v>
      </c>
      <c r="C180" s="7"/>
      <c r="D180" s="15">
        <v>229</v>
      </c>
      <c r="E180" s="1">
        <v>0</v>
      </c>
      <c r="F180" s="15">
        <v>966.9</v>
      </c>
      <c r="G180" s="7">
        <v>0</v>
      </c>
      <c r="H180" s="7">
        <v>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">
        <v>0</v>
      </c>
      <c r="R180" s="1">
        <v>1</v>
      </c>
      <c r="S180" s="1"/>
    </row>
    <row r="181" spans="1:19" x14ac:dyDescent="0.25">
      <c r="A181" s="1">
        <v>2018</v>
      </c>
      <c r="B181" s="1">
        <v>3</v>
      </c>
      <c r="C181" s="7"/>
      <c r="D181" s="15">
        <v>175.1</v>
      </c>
      <c r="E181" s="1">
        <v>0</v>
      </c>
      <c r="F181" s="15">
        <v>970.6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">
        <v>0</v>
      </c>
      <c r="R181" s="1">
        <v>1</v>
      </c>
      <c r="S181" s="1"/>
    </row>
    <row r="182" spans="1:19" x14ac:dyDescent="0.25">
      <c r="A182" s="1">
        <v>2018</v>
      </c>
      <c r="B182" s="1">
        <v>4</v>
      </c>
      <c r="C182" s="7"/>
      <c r="D182" s="15">
        <v>66.5</v>
      </c>
      <c r="E182" s="1">
        <v>83.1</v>
      </c>
      <c r="F182" s="15">
        <v>953.8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">
        <v>0</v>
      </c>
      <c r="R182" s="1">
        <v>1</v>
      </c>
      <c r="S182" s="1"/>
    </row>
    <row r="183" spans="1:19" x14ac:dyDescent="0.25">
      <c r="A183" s="1">
        <v>2018</v>
      </c>
      <c r="B183" s="1">
        <v>5</v>
      </c>
      <c r="C183" s="7"/>
      <c r="D183" s="15">
        <v>24.3</v>
      </c>
      <c r="E183" s="1">
        <v>405.9</v>
      </c>
      <c r="F183" s="15">
        <v>898.7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">
        <v>0</v>
      </c>
      <c r="R183" s="1">
        <v>1</v>
      </c>
      <c r="S183" s="1"/>
    </row>
    <row r="184" spans="1:19" x14ac:dyDescent="0.25">
      <c r="A184" s="1">
        <v>2018</v>
      </c>
      <c r="B184" s="1">
        <v>6</v>
      </c>
      <c r="C184" s="7"/>
      <c r="D184" s="15">
        <v>0.5</v>
      </c>
      <c r="E184" s="1">
        <v>728.1</v>
      </c>
      <c r="F184" s="15">
        <v>913.1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1</v>
      </c>
      <c r="M184" s="7">
        <v>0</v>
      </c>
      <c r="N184" s="7">
        <v>0</v>
      </c>
      <c r="O184" s="7">
        <v>0</v>
      </c>
      <c r="P184" s="7">
        <v>0</v>
      </c>
      <c r="Q184" s="1">
        <v>0</v>
      </c>
      <c r="R184" s="1">
        <v>1</v>
      </c>
      <c r="S184" s="1"/>
    </row>
    <row r="185" spans="1:19" x14ac:dyDescent="0.25">
      <c r="A185" s="1">
        <v>2018</v>
      </c>
      <c r="B185" s="1">
        <v>7</v>
      </c>
      <c r="C185" s="7"/>
      <c r="D185" s="15">
        <v>0</v>
      </c>
      <c r="E185" s="16">
        <v>1194</v>
      </c>
      <c r="F185" s="15">
        <v>888.5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</v>
      </c>
      <c r="N185" s="7">
        <v>0</v>
      </c>
      <c r="O185" s="7">
        <v>0</v>
      </c>
      <c r="P185" s="7">
        <v>0</v>
      </c>
      <c r="Q185" s="1">
        <v>0</v>
      </c>
      <c r="R185" s="1">
        <v>1</v>
      </c>
      <c r="S185" s="1"/>
    </row>
    <row r="186" spans="1:19" x14ac:dyDescent="0.25">
      <c r="A186" s="1">
        <v>2018</v>
      </c>
      <c r="B186" s="1">
        <v>8</v>
      </c>
      <c r="C186" s="7"/>
      <c r="D186" s="15">
        <v>0</v>
      </c>
      <c r="E186" s="1">
        <v>856.1</v>
      </c>
      <c r="F186" s="15">
        <v>847.3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1</v>
      </c>
      <c r="O186" s="7">
        <v>0</v>
      </c>
      <c r="P186" s="7">
        <v>0</v>
      </c>
      <c r="Q186" s="1">
        <v>0</v>
      </c>
      <c r="R186" s="1">
        <v>1</v>
      </c>
      <c r="S186" s="1"/>
    </row>
    <row r="187" spans="1:19" x14ac:dyDescent="0.25">
      <c r="A187" s="1">
        <v>2018</v>
      </c>
      <c r="B187" s="1">
        <v>9</v>
      </c>
      <c r="C187" s="7"/>
      <c r="D187" s="15">
        <v>15.6</v>
      </c>
      <c r="E187" s="1">
        <v>420.3</v>
      </c>
      <c r="F187" s="15">
        <v>900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1">
        <v>0</v>
      </c>
      <c r="R187" s="1">
        <v>1</v>
      </c>
      <c r="S187" s="1"/>
    </row>
    <row r="188" spans="1:19" x14ac:dyDescent="0.25">
      <c r="A188" s="1">
        <v>2018</v>
      </c>
      <c r="B188" s="1">
        <v>10</v>
      </c>
      <c r="C188" s="7"/>
      <c r="D188" s="15">
        <v>90.5</v>
      </c>
      <c r="E188" s="1">
        <v>23.6</v>
      </c>
      <c r="F188" s="15">
        <v>901.7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1</v>
      </c>
      <c r="Q188" s="1">
        <v>0</v>
      </c>
      <c r="R188" s="1">
        <v>1</v>
      </c>
      <c r="S188" s="1"/>
    </row>
    <row r="189" spans="1:19" x14ac:dyDescent="0.25">
      <c r="A189" s="1">
        <v>2018</v>
      </c>
      <c r="B189" s="1">
        <v>11</v>
      </c>
      <c r="C189" s="7"/>
      <c r="D189" s="15">
        <v>186.6</v>
      </c>
      <c r="E189" s="1">
        <v>3</v>
      </c>
      <c r="F189" s="15">
        <v>938.6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">
        <v>0</v>
      </c>
      <c r="R189" s="1">
        <v>1</v>
      </c>
      <c r="S189" s="1"/>
    </row>
    <row r="190" spans="1:19" x14ac:dyDescent="0.25">
      <c r="A190" s="1">
        <v>2018</v>
      </c>
      <c r="B190" s="1">
        <v>12</v>
      </c>
      <c r="C190" s="7"/>
      <c r="D190" s="15">
        <v>263</v>
      </c>
      <c r="E190" s="1">
        <v>0</v>
      </c>
      <c r="F190" s="15">
        <v>1008.8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">
        <v>0</v>
      </c>
      <c r="R190" s="1">
        <v>1</v>
      </c>
      <c r="S190" s="1"/>
    </row>
    <row r="191" spans="1:19" x14ac:dyDescent="0.25">
      <c r="A191" s="1">
        <v>2019</v>
      </c>
      <c r="B191" s="1">
        <v>1</v>
      </c>
      <c r="C191" s="7"/>
      <c r="D191" s="15">
        <v>346.4</v>
      </c>
      <c r="E191" s="1">
        <v>0</v>
      </c>
      <c r="F191" s="15">
        <v>1077.5</v>
      </c>
      <c r="G191" s="7">
        <v>1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">
        <v>0</v>
      </c>
      <c r="R191" s="1">
        <v>1</v>
      </c>
      <c r="S191" s="1"/>
    </row>
    <row r="192" spans="1:19" x14ac:dyDescent="0.25">
      <c r="A192" s="1">
        <v>2019</v>
      </c>
      <c r="B192" s="1">
        <v>2</v>
      </c>
      <c r="C192" s="7"/>
      <c r="D192" s="15">
        <v>228.6</v>
      </c>
      <c r="E192" s="1">
        <v>0</v>
      </c>
      <c r="F192" s="15">
        <v>970.8</v>
      </c>
      <c r="G192" s="7">
        <v>0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">
        <v>0</v>
      </c>
      <c r="R192" s="1">
        <v>1</v>
      </c>
      <c r="S192" s="1"/>
    </row>
    <row r="193" spans="1:19" x14ac:dyDescent="0.25">
      <c r="A193" s="1">
        <v>2019</v>
      </c>
      <c r="B193" s="1">
        <v>3</v>
      </c>
      <c r="C193" s="7"/>
      <c r="D193" s="15">
        <v>174</v>
      </c>
      <c r="E193" s="1">
        <v>0</v>
      </c>
      <c r="F193" s="15">
        <v>970.1</v>
      </c>
      <c r="G193" s="7">
        <v>0</v>
      </c>
      <c r="H193" s="7">
        <v>0</v>
      </c>
      <c r="I193" s="7">
        <v>1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">
        <v>0</v>
      </c>
      <c r="R193" s="1">
        <v>1</v>
      </c>
      <c r="S193" s="1"/>
    </row>
    <row r="194" spans="1:19" x14ac:dyDescent="0.25">
      <c r="A194" s="1">
        <v>2019</v>
      </c>
      <c r="B194" s="1">
        <v>4</v>
      </c>
      <c r="C194" s="7"/>
      <c r="D194" s="15">
        <v>64.7</v>
      </c>
      <c r="E194" s="1">
        <v>82</v>
      </c>
      <c r="F194" s="15">
        <v>932.9</v>
      </c>
      <c r="G194" s="7">
        <v>0</v>
      </c>
      <c r="H194" s="7">
        <v>0</v>
      </c>
      <c r="I194" s="7">
        <v>0</v>
      </c>
      <c r="J194" s="7">
        <v>1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">
        <v>0</v>
      </c>
      <c r="R194" s="1">
        <v>1</v>
      </c>
      <c r="S194" s="1"/>
    </row>
    <row r="195" spans="1:19" x14ac:dyDescent="0.25">
      <c r="A195" s="1">
        <v>2019</v>
      </c>
      <c r="B195" s="1">
        <v>5</v>
      </c>
      <c r="C195" s="7"/>
      <c r="D195" s="15">
        <v>24.9</v>
      </c>
      <c r="E195" s="1">
        <v>422.8</v>
      </c>
      <c r="F195" s="15">
        <v>927.6</v>
      </c>
      <c r="G195" s="7">
        <v>0</v>
      </c>
      <c r="H195" s="7">
        <v>0</v>
      </c>
      <c r="I195" s="7">
        <v>0</v>
      </c>
      <c r="J195" s="7">
        <v>0</v>
      </c>
      <c r="K195" s="7">
        <v>1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">
        <v>0</v>
      </c>
      <c r="R195" s="1">
        <v>1</v>
      </c>
      <c r="S195" s="1"/>
    </row>
    <row r="196" spans="1:19" x14ac:dyDescent="0.25">
      <c r="A196" s="1">
        <v>2019</v>
      </c>
      <c r="B196" s="1">
        <v>6</v>
      </c>
      <c r="C196" s="7"/>
      <c r="D196" s="15">
        <v>0.4</v>
      </c>
      <c r="E196" s="1">
        <v>738.2</v>
      </c>
      <c r="F196" s="15">
        <v>917.3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1</v>
      </c>
      <c r="M196" s="7">
        <v>0</v>
      </c>
      <c r="N196" s="7">
        <v>0</v>
      </c>
      <c r="O196" s="7">
        <v>0</v>
      </c>
      <c r="P196" s="7">
        <v>0</v>
      </c>
      <c r="Q196" s="1">
        <v>0</v>
      </c>
      <c r="R196" s="1">
        <v>1</v>
      </c>
      <c r="S196" s="1"/>
    </row>
    <row r="197" spans="1:19" x14ac:dyDescent="0.25">
      <c r="A197" s="1">
        <v>2019</v>
      </c>
      <c r="B197" s="1">
        <v>7</v>
      </c>
      <c r="C197" s="7"/>
      <c r="D197" s="15">
        <v>0</v>
      </c>
      <c r="E197" s="16">
        <v>1205.0999999999999</v>
      </c>
      <c r="F197" s="15">
        <v>888.6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0</v>
      </c>
      <c r="P197" s="7">
        <v>0</v>
      </c>
      <c r="Q197" s="1">
        <v>0</v>
      </c>
      <c r="R197" s="1">
        <v>1</v>
      </c>
      <c r="S197" s="1"/>
    </row>
    <row r="198" spans="1:19" x14ac:dyDescent="0.25">
      <c r="A198" s="1">
        <v>2019</v>
      </c>
      <c r="B198" s="1">
        <v>8</v>
      </c>
      <c r="C198" s="7"/>
      <c r="D198" s="15">
        <v>0</v>
      </c>
      <c r="E198" s="1">
        <v>866.5</v>
      </c>
      <c r="F198" s="15">
        <v>850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1</v>
      </c>
      <c r="O198" s="7">
        <v>0</v>
      </c>
      <c r="P198" s="7">
        <v>0</v>
      </c>
      <c r="Q198" s="1">
        <v>0</v>
      </c>
      <c r="R198" s="1">
        <v>1</v>
      </c>
      <c r="S198" s="1"/>
    </row>
    <row r="199" spans="1:19" x14ac:dyDescent="0.25">
      <c r="A199" s="1">
        <v>2019</v>
      </c>
      <c r="B199" s="1">
        <v>9</v>
      </c>
      <c r="C199" s="7"/>
      <c r="D199" s="15">
        <v>15.7</v>
      </c>
      <c r="E199" s="1">
        <v>427.4</v>
      </c>
      <c r="F199" s="15">
        <v>906.8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0</v>
      </c>
      <c r="Q199" s="1">
        <v>0</v>
      </c>
      <c r="R199" s="1">
        <v>1</v>
      </c>
      <c r="S199" s="1"/>
    </row>
    <row r="200" spans="1:19" x14ac:dyDescent="0.25">
      <c r="A200" s="1">
        <v>2019</v>
      </c>
      <c r="B200" s="1">
        <v>10</v>
      </c>
      <c r="C200" s="7"/>
      <c r="D200" s="15">
        <v>89.8</v>
      </c>
      <c r="E200" s="1">
        <v>23.7</v>
      </c>
      <c r="F200" s="15">
        <v>899.8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1</v>
      </c>
      <c r="Q200" s="1">
        <v>0</v>
      </c>
      <c r="R200" s="1">
        <v>1</v>
      </c>
      <c r="S200" s="1"/>
    </row>
    <row r="201" spans="1:19" x14ac:dyDescent="0.25">
      <c r="A201" s="1">
        <v>2019</v>
      </c>
      <c r="B201" s="1">
        <v>11</v>
      </c>
      <c r="C201" s="7"/>
      <c r="D201" s="15">
        <v>182.5</v>
      </c>
      <c r="E201" s="1">
        <v>3</v>
      </c>
      <c r="F201" s="15">
        <v>923.4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">
        <v>0</v>
      </c>
      <c r="R201" s="1">
        <v>1</v>
      </c>
      <c r="S201" s="1"/>
    </row>
    <row r="202" spans="1:19" x14ac:dyDescent="0.25">
      <c r="A202" s="1">
        <v>2019</v>
      </c>
      <c r="B202" s="1">
        <v>12</v>
      </c>
      <c r="C202" s="7"/>
      <c r="D202" s="15">
        <v>270.2</v>
      </c>
      <c r="E202" s="1">
        <v>0</v>
      </c>
      <c r="F202" s="15">
        <v>1042.4000000000001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">
        <v>0</v>
      </c>
      <c r="R202" s="1">
        <v>1</v>
      </c>
      <c r="S202" s="1"/>
    </row>
    <row r="203" spans="1:19" x14ac:dyDescent="0.25">
      <c r="A203" s="1">
        <v>2020</v>
      </c>
      <c r="B203" s="1">
        <v>1</v>
      </c>
      <c r="C203" s="7"/>
      <c r="D203" s="15">
        <v>341.5</v>
      </c>
      <c r="E203" s="1">
        <v>0</v>
      </c>
      <c r="F203" s="15">
        <v>1071.4000000000001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">
        <v>0</v>
      </c>
      <c r="R203" s="1">
        <v>1</v>
      </c>
      <c r="S203" s="1"/>
    </row>
    <row r="204" spans="1:19" x14ac:dyDescent="0.25">
      <c r="A204" s="1">
        <v>2020</v>
      </c>
      <c r="B204" s="1">
        <v>2</v>
      </c>
      <c r="C204" s="7"/>
      <c r="D204" s="15">
        <v>229.2</v>
      </c>
      <c r="E204" s="1">
        <v>0</v>
      </c>
      <c r="F204" s="15">
        <v>981.6</v>
      </c>
      <c r="G204" s="7">
        <v>0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">
        <v>0</v>
      </c>
      <c r="R204" s="1">
        <v>1</v>
      </c>
      <c r="S204" s="1"/>
    </row>
    <row r="205" spans="1:19" x14ac:dyDescent="0.25">
      <c r="A205" s="1">
        <v>2020</v>
      </c>
      <c r="B205" s="1">
        <v>3</v>
      </c>
      <c r="C205" s="7"/>
      <c r="D205" s="15">
        <v>172.7</v>
      </c>
      <c r="E205" s="1">
        <v>0</v>
      </c>
      <c r="F205" s="15">
        <v>971.6</v>
      </c>
      <c r="G205" s="7">
        <v>0</v>
      </c>
      <c r="H205" s="7">
        <v>0</v>
      </c>
      <c r="I205" s="7">
        <v>1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">
        <v>0</v>
      </c>
      <c r="R205" s="1">
        <v>1</v>
      </c>
      <c r="S205" s="1"/>
    </row>
    <row r="206" spans="1:19" x14ac:dyDescent="0.25">
      <c r="A206" s="1">
        <v>2020</v>
      </c>
      <c r="B206" s="1">
        <v>4</v>
      </c>
      <c r="C206" s="7"/>
      <c r="D206" s="15">
        <v>65.3</v>
      </c>
      <c r="E206" s="1">
        <v>84.1</v>
      </c>
      <c r="F206" s="15">
        <v>950.8</v>
      </c>
      <c r="G206" s="7">
        <v>0</v>
      </c>
      <c r="H206" s="7">
        <v>0</v>
      </c>
      <c r="I206" s="7">
        <v>0</v>
      </c>
      <c r="J206" s="7">
        <v>1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">
        <v>0</v>
      </c>
      <c r="R206" s="1">
        <v>1</v>
      </c>
      <c r="S206" s="1"/>
    </row>
    <row r="207" spans="1:19" x14ac:dyDescent="0.25">
      <c r="A207" s="1">
        <v>2020</v>
      </c>
      <c r="B207" s="1">
        <v>5</v>
      </c>
      <c r="C207" s="7"/>
      <c r="D207" s="15">
        <v>24.7</v>
      </c>
      <c r="E207" s="1">
        <v>424.6</v>
      </c>
      <c r="F207" s="15">
        <v>926.3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">
        <v>0</v>
      </c>
      <c r="R207" s="1">
        <v>1</v>
      </c>
      <c r="S207" s="1"/>
    </row>
    <row r="208" spans="1:19" x14ac:dyDescent="0.25">
      <c r="A208" s="1">
        <v>2020</v>
      </c>
      <c r="B208" s="1">
        <v>6</v>
      </c>
      <c r="C208" s="7"/>
      <c r="D208" s="15">
        <v>0.4</v>
      </c>
      <c r="E208" s="1">
        <v>743.5</v>
      </c>
      <c r="F208" s="15">
        <v>918.8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</v>
      </c>
      <c r="M208" s="7">
        <v>0</v>
      </c>
      <c r="N208" s="7">
        <v>0</v>
      </c>
      <c r="O208" s="7">
        <v>0</v>
      </c>
      <c r="P208" s="7">
        <v>0</v>
      </c>
      <c r="Q208" s="1">
        <v>0</v>
      </c>
      <c r="R208" s="1">
        <v>1</v>
      </c>
      <c r="S208" s="1"/>
    </row>
    <row r="209" spans="1:19" x14ac:dyDescent="0.25">
      <c r="A209" s="1">
        <v>2020</v>
      </c>
      <c r="B209" s="1">
        <v>7</v>
      </c>
      <c r="C209" s="7"/>
      <c r="D209" s="15">
        <v>0</v>
      </c>
      <c r="E209" s="16">
        <v>1219.8</v>
      </c>
      <c r="F209" s="15">
        <v>894.7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1">
        <v>0</v>
      </c>
      <c r="R209" s="1">
        <v>1</v>
      </c>
      <c r="S209" s="1"/>
    </row>
    <row r="210" spans="1:19" x14ac:dyDescent="0.25">
      <c r="A210" s="1">
        <v>2020</v>
      </c>
      <c r="B210" s="1">
        <v>8</v>
      </c>
      <c r="C210" s="7"/>
      <c r="D210" s="15">
        <v>0</v>
      </c>
      <c r="E210" s="1">
        <v>877.1</v>
      </c>
      <c r="F210" s="15">
        <v>855.9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0</v>
      </c>
      <c r="P210" s="7">
        <v>0</v>
      </c>
      <c r="Q210" s="1">
        <v>0</v>
      </c>
      <c r="R210" s="1">
        <v>1</v>
      </c>
      <c r="S210" s="1"/>
    </row>
    <row r="211" spans="1:19" x14ac:dyDescent="0.25">
      <c r="A211" s="1">
        <v>2020</v>
      </c>
      <c r="B211" s="1">
        <v>9</v>
      </c>
      <c r="C211" s="7"/>
      <c r="D211" s="15">
        <v>15.5</v>
      </c>
      <c r="E211" s="1">
        <v>430</v>
      </c>
      <c r="F211" s="15">
        <v>907.4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0</v>
      </c>
      <c r="Q211" s="1">
        <v>0</v>
      </c>
      <c r="R211" s="1">
        <v>1</v>
      </c>
      <c r="S211" s="1"/>
    </row>
    <row r="212" spans="1:19" x14ac:dyDescent="0.25">
      <c r="A212" s="1">
        <v>2020</v>
      </c>
      <c r="B212" s="1">
        <v>10</v>
      </c>
      <c r="C212" s="7"/>
      <c r="D212" s="15">
        <v>90.2</v>
      </c>
      <c r="E212" s="1">
        <v>24.2</v>
      </c>
      <c r="F212" s="15">
        <v>911.7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1</v>
      </c>
      <c r="Q212" s="1">
        <v>0</v>
      </c>
      <c r="R212" s="1">
        <v>1</v>
      </c>
      <c r="S212" s="1"/>
    </row>
    <row r="213" spans="1:19" x14ac:dyDescent="0.25">
      <c r="A213" s="1">
        <v>2020</v>
      </c>
      <c r="B213" s="1">
        <v>11</v>
      </c>
      <c r="C213" s="7"/>
      <c r="D213" s="15">
        <v>183.2</v>
      </c>
      <c r="E213" s="1">
        <v>3</v>
      </c>
      <c r="F213" s="15">
        <v>935.4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">
        <v>0</v>
      </c>
      <c r="R213" s="1">
        <v>1</v>
      </c>
      <c r="S213" s="1"/>
    </row>
    <row r="214" spans="1:19" x14ac:dyDescent="0.25">
      <c r="A214" s="1">
        <v>2020</v>
      </c>
      <c r="B214" s="1">
        <v>12</v>
      </c>
      <c r="C214" s="7"/>
      <c r="D214" s="15">
        <v>274.3</v>
      </c>
      <c r="E214" s="1">
        <v>0</v>
      </c>
      <c r="F214" s="15">
        <v>1067.7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">
        <v>0</v>
      </c>
      <c r="R214" s="1">
        <v>1</v>
      </c>
      <c r="S214" s="1"/>
    </row>
    <row r="215" spans="1:19" x14ac:dyDescent="0.25">
      <c r="A215" s="1">
        <v>2021</v>
      </c>
      <c r="B215" s="1">
        <v>1</v>
      </c>
      <c r="C215" s="7"/>
      <c r="D215" s="15">
        <v>348.3</v>
      </c>
      <c r="E215" s="1">
        <v>0</v>
      </c>
      <c r="F215" s="15">
        <v>1099.4000000000001</v>
      </c>
      <c r="G215" s="7">
        <v>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">
        <v>0</v>
      </c>
      <c r="R215" s="1">
        <v>1</v>
      </c>
      <c r="S215" s="1"/>
    </row>
    <row r="216" spans="1:19" x14ac:dyDescent="0.25">
      <c r="A216" s="1">
        <v>2021</v>
      </c>
      <c r="B216" s="1">
        <v>2</v>
      </c>
      <c r="C216" s="7"/>
      <c r="D216" s="15">
        <v>229.3</v>
      </c>
      <c r="E216" s="1">
        <v>0</v>
      </c>
      <c r="F216" s="15">
        <v>988.3</v>
      </c>
      <c r="G216" s="7">
        <v>0</v>
      </c>
      <c r="H216" s="7">
        <v>1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">
        <v>0</v>
      </c>
      <c r="R216" s="1">
        <v>1</v>
      </c>
      <c r="S216" s="1"/>
    </row>
    <row r="217" spans="1:19" x14ac:dyDescent="0.25">
      <c r="A217" s="1">
        <v>2021</v>
      </c>
      <c r="B217" s="1">
        <v>3</v>
      </c>
      <c r="C217" s="7"/>
      <c r="D217" s="15">
        <v>171.2</v>
      </c>
      <c r="E217" s="1">
        <v>0</v>
      </c>
      <c r="F217" s="15">
        <v>969.2</v>
      </c>
      <c r="G217" s="7">
        <v>0</v>
      </c>
      <c r="H217" s="7">
        <v>0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">
        <v>0</v>
      </c>
      <c r="R217" s="1">
        <v>1</v>
      </c>
      <c r="S217" s="1"/>
    </row>
    <row r="218" spans="1:19" x14ac:dyDescent="0.25">
      <c r="A218" s="1">
        <v>2021</v>
      </c>
      <c r="B218" s="1">
        <v>4</v>
      </c>
      <c r="C218" s="7"/>
      <c r="D218" s="15">
        <v>66.3</v>
      </c>
      <c r="E218" s="1">
        <v>86.7</v>
      </c>
      <c r="F218" s="15">
        <v>971.3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">
        <v>0</v>
      </c>
      <c r="R218" s="1">
        <v>1</v>
      </c>
      <c r="S218" s="1"/>
    </row>
    <row r="219" spans="1:19" x14ac:dyDescent="0.25">
      <c r="A219" s="1">
        <v>2021</v>
      </c>
      <c r="B219" s="1">
        <v>5</v>
      </c>
      <c r="C219" s="7"/>
      <c r="D219" s="15">
        <v>24.1</v>
      </c>
      <c r="E219" s="1">
        <v>420.8</v>
      </c>
      <c r="F219" s="15">
        <v>909.7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">
        <v>0</v>
      </c>
      <c r="R219" s="1">
        <v>1</v>
      </c>
      <c r="S219" s="1"/>
    </row>
    <row r="220" spans="1:19" x14ac:dyDescent="0.25">
      <c r="A220" s="1">
        <v>2021</v>
      </c>
      <c r="B220" s="1">
        <v>6</v>
      </c>
      <c r="C220" s="7"/>
      <c r="D220" s="15">
        <v>0.4</v>
      </c>
      <c r="E220" s="1">
        <v>757.1</v>
      </c>
      <c r="F220" s="15">
        <v>927.1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1</v>
      </c>
      <c r="M220" s="7">
        <v>0</v>
      </c>
      <c r="N220" s="7">
        <v>0</v>
      </c>
      <c r="O220" s="7">
        <v>0</v>
      </c>
      <c r="P220" s="7">
        <v>0</v>
      </c>
      <c r="Q220" s="1">
        <v>0</v>
      </c>
      <c r="R220" s="1">
        <v>1</v>
      </c>
      <c r="S220" s="1"/>
    </row>
    <row r="221" spans="1:19" x14ac:dyDescent="0.25">
      <c r="A221" s="1">
        <v>2021</v>
      </c>
      <c r="B221" s="1">
        <v>7</v>
      </c>
      <c r="C221" s="7"/>
      <c r="D221" s="15">
        <v>0</v>
      </c>
      <c r="E221" s="16">
        <v>1237.8</v>
      </c>
      <c r="F221" s="15">
        <v>899.8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0</v>
      </c>
      <c r="O221" s="7">
        <v>0</v>
      </c>
      <c r="P221" s="7">
        <v>0</v>
      </c>
      <c r="Q221" s="1">
        <v>0</v>
      </c>
      <c r="R221" s="1">
        <v>1</v>
      </c>
      <c r="S221" s="1"/>
    </row>
    <row r="222" spans="1:19" x14ac:dyDescent="0.25">
      <c r="A222" s="1">
        <v>2021</v>
      </c>
      <c r="B222" s="1">
        <v>8</v>
      </c>
      <c r="C222" s="7"/>
      <c r="D222" s="15">
        <v>0</v>
      </c>
      <c r="E222" s="1">
        <v>890.1</v>
      </c>
      <c r="F222" s="15">
        <v>860.8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1</v>
      </c>
      <c r="O222" s="7">
        <v>0</v>
      </c>
      <c r="P222" s="7">
        <v>0</v>
      </c>
      <c r="Q222" s="1">
        <v>0</v>
      </c>
      <c r="R222" s="1">
        <v>1</v>
      </c>
      <c r="S222" s="1"/>
    </row>
    <row r="223" spans="1:19" x14ac:dyDescent="0.25">
      <c r="A223" s="1">
        <v>2021</v>
      </c>
      <c r="B223" s="1">
        <v>9</v>
      </c>
      <c r="C223" s="7"/>
      <c r="D223" s="15">
        <v>15.5</v>
      </c>
      <c r="E223" s="1">
        <v>435.7</v>
      </c>
      <c r="F223" s="15">
        <v>911.3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1</v>
      </c>
      <c r="P223" s="7">
        <v>0</v>
      </c>
      <c r="Q223" s="1">
        <v>0</v>
      </c>
      <c r="R223" s="1">
        <v>1</v>
      </c>
      <c r="S223" s="1"/>
    </row>
    <row r="224" spans="1:19" x14ac:dyDescent="0.25">
      <c r="A224" s="1">
        <v>2021</v>
      </c>
      <c r="B224" s="1">
        <v>10</v>
      </c>
      <c r="C224" s="7"/>
      <c r="D224" s="15">
        <v>89.7</v>
      </c>
      <c r="E224" s="1">
        <v>24.4</v>
      </c>
      <c r="F224" s="15">
        <v>912.4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1</v>
      </c>
      <c r="Q224" s="1">
        <v>0</v>
      </c>
      <c r="R224" s="1">
        <v>1</v>
      </c>
      <c r="S224" s="1"/>
    </row>
    <row r="225" spans="1:19" x14ac:dyDescent="0.25">
      <c r="A225" s="1">
        <v>2021</v>
      </c>
      <c r="B225" s="1">
        <v>11</v>
      </c>
      <c r="C225" s="7"/>
      <c r="D225" s="15">
        <v>179.8</v>
      </c>
      <c r="E225" s="1">
        <v>3</v>
      </c>
      <c r="F225" s="15">
        <v>924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">
        <v>0</v>
      </c>
      <c r="R225" s="1">
        <v>1</v>
      </c>
      <c r="S225" s="1"/>
    </row>
    <row r="226" spans="1:19" x14ac:dyDescent="0.25">
      <c r="A226" s="1">
        <v>2021</v>
      </c>
      <c r="B226" s="1">
        <v>12</v>
      </c>
      <c r="C226" s="7"/>
      <c r="D226" s="15">
        <v>265.60000000000002</v>
      </c>
      <c r="E226" s="1">
        <v>0</v>
      </c>
      <c r="F226" s="15">
        <v>1040.3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">
        <v>0</v>
      </c>
      <c r="R226" s="1">
        <v>1</v>
      </c>
      <c r="S226" s="1"/>
    </row>
    <row r="227" spans="1:19" x14ac:dyDescent="0.25">
      <c r="A227" s="1">
        <v>2022</v>
      </c>
      <c r="B227" s="1">
        <v>1</v>
      </c>
      <c r="C227" s="7"/>
      <c r="D227" s="15">
        <v>344.4</v>
      </c>
      <c r="E227" s="1">
        <v>0</v>
      </c>
      <c r="F227" s="15">
        <v>1096</v>
      </c>
      <c r="G227" s="7">
        <v>1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">
        <v>0</v>
      </c>
      <c r="R227" s="1">
        <v>1</v>
      </c>
      <c r="S227" s="1"/>
    </row>
    <row r="228" spans="1:19" x14ac:dyDescent="0.25">
      <c r="A228" s="1">
        <v>2022</v>
      </c>
      <c r="B228" s="1">
        <v>2</v>
      </c>
      <c r="C228" s="7"/>
      <c r="D228" s="15">
        <v>226.6</v>
      </c>
      <c r="E228" s="1">
        <v>0</v>
      </c>
      <c r="F228" s="15">
        <v>984.7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">
        <v>0</v>
      </c>
      <c r="R228" s="1">
        <v>1</v>
      </c>
      <c r="S228" s="1"/>
    </row>
    <row r="229" spans="1:19" x14ac:dyDescent="0.25">
      <c r="A229" s="1">
        <v>2022</v>
      </c>
      <c r="B229" s="1">
        <v>3</v>
      </c>
      <c r="C229" s="7"/>
      <c r="D229" s="15">
        <v>173</v>
      </c>
      <c r="E229" s="1">
        <v>0</v>
      </c>
      <c r="F229" s="15">
        <v>987.1</v>
      </c>
      <c r="G229" s="7">
        <v>0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">
        <v>0</v>
      </c>
      <c r="R229" s="1">
        <v>1</v>
      </c>
      <c r="S229" s="1"/>
    </row>
    <row r="230" spans="1:19" x14ac:dyDescent="0.25">
      <c r="A230" s="1">
        <v>2022</v>
      </c>
      <c r="B230" s="1">
        <v>4</v>
      </c>
      <c r="C230" s="7"/>
      <c r="D230" s="15">
        <v>64.8</v>
      </c>
      <c r="E230" s="1">
        <v>86</v>
      </c>
      <c r="F230" s="15">
        <v>957.4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">
        <v>0</v>
      </c>
      <c r="R230" s="1">
        <v>1</v>
      </c>
      <c r="S230" s="1"/>
    </row>
    <row r="231" spans="1:19" x14ac:dyDescent="0.25">
      <c r="A231" s="1">
        <v>2022</v>
      </c>
      <c r="B231" s="1">
        <v>5</v>
      </c>
      <c r="C231" s="7"/>
      <c r="D231" s="15">
        <v>24.6</v>
      </c>
      <c r="E231" s="1">
        <v>436.5</v>
      </c>
      <c r="F231" s="15">
        <v>937.2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">
        <v>0</v>
      </c>
      <c r="R231" s="1">
        <v>1</v>
      </c>
      <c r="S231" s="1"/>
    </row>
    <row r="232" spans="1:19" x14ac:dyDescent="0.25">
      <c r="A232" s="1">
        <v>2022</v>
      </c>
      <c r="B232" s="1">
        <v>6</v>
      </c>
      <c r="C232" s="7"/>
      <c r="D232" s="15">
        <v>0.4</v>
      </c>
      <c r="E232" s="1">
        <v>768.1</v>
      </c>
      <c r="F232" s="15">
        <v>934.4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1</v>
      </c>
      <c r="M232" s="7">
        <v>0</v>
      </c>
      <c r="N232" s="7">
        <v>0</v>
      </c>
      <c r="O232" s="7">
        <v>0</v>
      </c>
      <c r="P232" s="7">
        <v>0</v>
      </c>
      <c r="Q232" s="1">
        <v>0</v>
      </c>
      <c r="R232" s="1">
        <v>1</v>
      </c>
      <c r="S232" s="1"/>
    </row>
    <row r="233" spans="1:19" x14ac:dyDescent="0.25">
      <c r="A233" s="1">
        <v>2022</v>
      </c>
      <c r="B233" s="1">
        <v>7</v>
      </c>
      <c r="C233" s="7"/>
      <c r="D233" s="15">
        <v>0</v>
      </c>
      <c r="E233" s="16">
        <v>1255.7</v>
      </c>
      <c r="F233" s="15">
        <v>906.9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1</v>
      </c>
      <c r="N233" s="7">
        <v>0</v>
      </c>
      <c r="O233" s="7">
        <v>0</v>
      </c>
      <c r="P233" s="7">
        <v>0</v>
      </c>
      <c r="Q233" s="1">
        <v>0</v>
      </c>
      <c r="R233" s="1">
        <v>1</v>
      </c>
      <c r="S233" s="1"/>
    </row>
    <row r="234" spans="1:19" x14ac:dyDescent="0.25">
      <c r="A234" s="1">
        <v>2022</v>
      </c>
      <c r="B234" s="1">
        <v>8</v>
      </c>
      <c r="C234" s="7"/>
      <c r="D234" s="15">
        <v>0</v>
      </c>
      <c r="E234" s="1">
        <v>903</v>
      </c>
      <c r="F234" s="15">
        <v>867.8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1">
        <v>0</v>
      </c>
      <c r="R234" s="1">
        <v>1</v>
      </c>
      <c r="S234" s="1"/>
    </row>
    <row r="235" spans="1:19" x14ac:dyDescent="0.25">
      <c r="A235" s="1">
        <v>2022</v>
      </c>
      <c r="B235" s="1">
        <v>9</v>
      </c>
      <c r="C235" s="7"/>
      <c r="D235" s="15">
        <v>15.5</v>
      </c>
      <c r="E235" s="1">
        <v>442.1</v>
      </c>
      <c r="F235" s="15">
        <v>918.5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1</v>
      </c>
      <c r="P235" s="7">
        <v>0</v>
      </c>
      <c r="Q235" s="1">
        <v>0</v>
      </c>
      <c r="R235" s="1">
        <v>1</v>
      </c>
      <c r="S235" s="1"/>
    </row>
    <row r="236" spans="1:19" x14ac:dyDescent="0.25">
      <c r="A236" s="1">
        <v>2022</v>
      </c>
      <c r="B236" s="1">
        <v>10</v>
      </c>
      <c r="C236" s="7"/>
      <c r="D236" s="15">
        <v>89.6</v>
      </c>
      <c r="E236" s="1">
        <v>24.8</v>
      </c>
      <c r="F236" s="15">
        <v>919.7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1</v>
      </c>
      <c r="Q236" s="1">
        <v>0</v>
      </c>
      <c r="R236" s="1">
        <v>1</v>
      </c>
      <c r="S236" s="1"/>
    </row>
    <row r="237" spans="1:19" x14ac:dyDescent="0.25">
      <c r="A237" s="1">
        <v>2022</v>
      </c>
      <c r="B237" s="1">
        <v>11</v>
      </c>
      <c r="C237" s="7"/>
      <c r="D237" s="15">
        <v>185</v>
      </c>
      <c r="E237" s="1">
        <v>3.1</v>
      </c>
      <c r="F237" s="15">
        <v>958.4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">
        <v>0</v>
      </c>
      <c r="R237" s="1">
        <v>1</v>
      </c>
      <c r="S237" s="1"/>
    </row>
    <row r="238" spans="1:19" x14ac:dyDescent="0.25">
      <c r="A238" s="1">
        <v>2022</v>
      </c>
      <c r="B238" s="1">
        <v>12</v>
      </c>
      <c r="C238" s="7"/>
      <c r="D238" s="15">
        <v>261.8</v>
      </c>
      <c r="E238" s="1">
        <v>0</v>
      </c>
      <c r="F238" s="15">
        <v>1033.8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">
        <v>0</v>
      </c>
      <c r="R238" s="1">
        <v>1</v>
      </c>
      <c r="S238" s="1"/>
    </row>
    <row r="239" spans="1:19" x14ac:dyDescent="0.25">
      <c r="A239" s="1">
        <v>2023</v>
      </c>
      <c r="B239" s="1">
        <v>1</v>
      </c>
      <c r="C239" s="7"/>
      <c r="D239" s="15">
        <v>343.7</v>
      </c>
      <c r="E239" s="1">
        <v>0</v>
      </c>
      <c r="F239" s="15">
        <v>1102.8</v>
      </c>
      <c r="G239" s="7">
        <v>1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">
        <v>0</v>
      </c>
      <c r="R239" s="1">
        <v>1</v>
      </c>
      <c r="S239" s="1"/>
    </row>
    <row r="240" spans="1:19" x14ac:dyDescent="0.25">
      <c r="A240" s="1">
        <v>2023</v>
      </c>
      <c r="B240" s="1">
        <v>2</v>
      </c>
      <c r="C240" s="7"/>
      <c r="D240" s="15">
        <v>226.8</v>
      </c>
      <c r="E240" s="1">
        <v>0</v>
      </c>
      <c r="F240" s="15">
        <v>993.8</v>
      </c>
      <c r="G240" s="7">
        <v>0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">
        <v>0</v>
      </c>
      <c r="R240" s="1">
        <v>1</v>
      </c>
      <c r="S240" s="1"/>
    </row>
    <row r="241" spans="1:19" x14ac:dyDescent="0.25">
      <c r="A241" s="1">
        <v>2023</v>
      </c>
      <c r="B241" s="1">
        <v>3</v>
      </c>
      <c r="C241" s="7"/>
      <c r="D241" s="15">
        <v>172.6</v>
      </c>
      <c r="E241" s="1">
        <v>0</v>
      </c>
      <c r="F241" s="15">
        <v>993.4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">
        <v>0</v>
      </c>
      <c r="R241" s="1">
        <v>1</v>
      </c>
      <c r="S241" s="1"/>
    </row>
    <row r="242" spans="1:19" x14ac:dyDescent="0.25">
      <c r="A242" s="1">
        <v>2023</v>
      </c>
      <c r="B242" s="1">
        <v>4</v>
      </c>
      <c r="C242" s="7"/>
      <c r="D242" s="15">
        <v>65.8</v>
      </c>
      <c r="E242" s="1">
        <v>88.7</v>
      </c>
      <c r="F242" s="15">
        <v>980.3</v>
      </c>
      <c r="G242" s="7">
        <v>0</v>
      </c>
      <c r="H242" s="7">
        <v>0</v>
      </c>
      <c r="I242" s="7">
        <v>0</v>
      </c>
      <c r="J242" s="7">
        <v>1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">
        <v>0</v>
      </c>
      <c r="R242" s="1">
        <v>1</v>
      </c>
      <c r="S242" s="1"/>
    </row>
    <row r="243" spans="1:19" x14ac:dyDescent="0.25">
      <c r="A243" s="1">
        <v>2023</v>
      </c>
      <c r="B243" s="1">
        <v>5</v>
      </c>
      <c r="C243" s="7"/>
      <c r="D243" s="15">
        <v>24.2</v>
      </c>
      <c r="E243" s="1">
        <v>436.7</v>
      </c>
      <c r="F243" s="15">
        <v>931.2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">
        <v>0</v>
      </c>
      <c r="R243" s="1">
        <v>1</v>
      </c>
      <c r="S243" s="1"/>
    </row>
    <row r="244" spans="1:19" x14ac:dyDescent="0.25">
      <c r="A244" s="1">
        <v>2023</v>
      </c>
      <c r="B244" s="1">
        <v>6</v>
      </c>
      <c r="C244" s="7"/>
      <c r="D244" s="15">
        <v>0.4</v>
      </c>
      <c r="E244" s="1">
        <v>778.3</v>
      </c>
      <c r="F244" s="15">
        <v>940.4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1">
        <v>0</v>
      </c>
      <c r="R244" s="1">
        <v>1</v>
      </c>
      <c r="S244" s="1"/>
    </row>
    <row r="245" spans="1:19" x14ac:dyDescent="0.25">
      <c r="A245" s="1">
        <v>2023</v>
      </c>
      <c r="B245" s="1">
        <v>7</v>
      </c>
      <c r="C245" s="7"/>
      <c r="D245" s="15">
        <v>0</v>
      </c>
      <c r="E245" s="16">
        <v>1278.5</v>
      </c>
      <c r="F245" s="15">
        <v>917.4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0</v>
      </c>
      <c r="P245" s="7">
        <v>0</v>
      </c>
      <c r="Q245" s="1">
        <v>0</v>
      </c>
      <c r="R245" s="1">
        <v>1</v>
      </c>
      <c r="S245" s="1"/>
    </row>
    <row r="246" spans="1:19" x14ac:dyDescent="0.25">
      <c r="A246" s="1">
        <v>2023</v>
      </c>
      <c r="B246" s="1">
        <v>8</v>
      </c>
      <c r="C246" s="7"/>
      <c r="D246" s="15">
        <v>0</v>
      </c>
      <c r="E246" s="1">
        <v>913.6</v>
      </c>
      <c r="F246" s="15">
        <v>872.3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1">
        <v>0</v>
      </c>
      <c r="R246" s="1">
        <v>1</v>
      </c>
      <c r="S246" s="1"/>
    </row>
    <row r="247" spans="1:19" x14ac:dyDescent="0.25">
      <c r="A247" s="1">
        <v>2023</v>
      </c>
      <c r="B247" s="1">
        <v>9</v>
      </c>
      <c r="C247" s="7"/>
      <c r="D247" s="15">
        <v>15.5</v>
      </c>
      <c r="E247" s="1">
        <v>449.4</v>
      </c>
      <c r="F247" s="15">
        <v>927.6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1">
        <v>0</v>
      </c>
      <c r="R247" s="1">
        <v>1</v>
      </c>
      <c r="S247" s="1"/>
    </row>
    <row r="248" spans="1:19" x14ac:dyDescent="0.25">
      <c r="A248" s="1">
        <v>2023</v>
      </c>
      <c r="B248" s="1">
        <v>10</v>
      </c>
      <c r="C248" s="7"/>
      <c r="D248" s="15">
        <v>89.6</v>
      </c>
      <c r="E248" s="1">
        <v>25.2</v>
      </c>
      <c r="F248" s="15">
        <v>928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1">
        <v>0</v>
      </c>
      <c r="R248" s="1">
        <v>1</v>
      </c>
      <c r="S248" s="1"/>
    </row>
    <row r="249" spans="1:19" x14ac:dyDescent="0.25">
      <c r="A249" s="1">
        <v>2023</v>
      </c>
      <c r="B249" s="1">
        <v>11</v>
      </c>
      <c r="C249" s="7"/>
      <c r="D249" s="15">
        <v>185.3</v>
      </c>
      <c r="E249" s="1">
        <v>3.2</v>
      </c>
      <c r="F249" s="15">
        <v>968.4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">
        <v>0</v>
      </c>
      <c r="R249" s="1">
        <v>1</v>
      </c>
      <c r="S249" s="1"/>
    </row>
    <row r="250" spans="1:19" x14ac:dyDescent="0.25">
      <c r="A250" s="1">
        <v>2023</v>
      </c>
      <c r="B250" s="1">
        <v>12</v>
      </c>
      <c r="C250" s="7"/>
      <c r="D250" s="15">
        <v>256.7</v>
      </c>
      <c r="E250" s="1">
        <v>0</v>
      </c>
      <c r="F250" s="15">
        <v>1021.9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">
        <v>0</v>
      </c>
      <c r="R250" s="1">
        <v>1</v>
      </c>
      <c r="S250" s="1"/>
    </row>
    <row r="251" spans="1:19" x14ac:dyDescent="0.25">
      <c r="A251" s="1">
        <v>2024</v>
      </c>
      <c r="B251" s="1">
        <v>1</v>
      </c>
      <c r="C251" s="7"/>
      <c r="D251" s="15">
        <v>343.5</v>
      </c>
      <c r="E251" s="1">
        <v>0</v>
      </c>
      <c r="F251" s="15">
        <v>1113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">
        <v>0</v>
      </c>
      <c r="R251" s="1">
        <v>1</v>
      </c>
      <c r="S251" s="1"/>
    </row>
    <row r="252" spans="1:19" x14ac:dyDescent="0.25">
      <c r="A252" s="1">
        <v>2024</v>
      </c>
      <c r="B252" s="1">
        <v>2</v>
      </c>
      <c r="C252" s="7"/>
      <c r="D252" s="15">
        <v>226.7</v>
      </c>
      <c r="E252" s="1">
        <v>0</v>
      </c>
      <c r="F252" s="15">
        <v>1003.1</v>
      </c>
      <c r="G252" s="7">
        <v>0</v>
      </c>
      <c r="H252" s="7">
        <v>1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">
        <v>0</v>
      </c>
      <c r="R252" s="1">
        <v>1</v>
      </c>
      <c r="S252" s="1"/>
    </row>
    <row r="253" spans="1:19" x14ac:dyDescent="0.25">
      <c r="A253" s="1">
        <v>2024</v>
      </c>
      <c r="B253" s="1">
        <v>3</v>
      </c>
      <c r="C253" s="7"/>
      <c r="D253" s="15">
        <v>173.3</v>
      </c>
      <c r="E253" s="1">
        <v>0</v>
      </c>
      <c r="F253" s="15">
        <v>1007.5</v>
      </c>
      <c r="G253" s="7">
        <v>0</v>
      </c>
      <c r="H253" s="7">
        <v>0</v>
      </c>
      <c r="I253" s="7">
        <v>1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">
        <v>0</v>
      </c>
      <c r="R253" s="1">
        <v>1</v>
      </c>
      <c r="S253" s="1"/>
    </row>
    <row r="254" spans="1:19" x14ac:dyDescent="0.25">
      <c r="A254" s="1">
        <v>2024</v>
      </c>
      <c r="B254" s="1">
        <v>4</v>
      </c>
      <c r="C254" s="7"/>
      <c r="D254" s="15">
        <v>65.900000000000006</v>
      </c>
      <c r="E254" s="1">
        <v>90.2</v>
      </c>
      <c r="F254" s="15">
        <v>991.3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">
        <v>0</v>
      </c>
      <c r="R254" s="1">
        <v>1</v>
      </c>
      <c r="S254" s="1"/>
    </row>
    <row r="255" spans="1:19" x14ac:dyDescent="0.25">
      <c r="A255" s="1">
        <v>2024</v>
      </c>
      <c r="B255" s="1">
        <v>5</v>
      </c>
      <c r="C255" s="7"/>
      <c r="D255" s="15">
        <v>24.1</v>
      </c>
      <c r="E255" s="1">
        <v>440.6</v>
      </c>
      <c r="F255" s="15">
        <v>934.6</v>
      </c>
      <c r="G255" s="7">
        <v>0</v>
      </c>
      <c r="H255" s="7">
        <v>0</v>
      </c>
      <c r="I255" s="7">
        <v>0</v>
      </c>
      <c r="J255" s="7">
        <v>0</v>
      </c>
      <c r="K255" s="7">
        <v>1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">
        <v>0</v>
      </c>
      <c r="R255" s="1">
        <v>1</v>
      </c>
      <c r="S255" s="1"/>
    </row>
    <row r="256" spans="1:19" x14ac:dyDescent="0.25">
      <c r="A256" s="1">
        <v>2024</v>
      </c>
      <c r="B256" s="1">
        <v>6</v>
      </c>
      <c r="C256" s="7"/>
      <c r="D256" s="15">
        <v>0.4</v>
      </c>
      <c r="E256" s="1">
        <v>790.4</v>
      </c>
      <c r="F256" s="15">
        <v>950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1">
        <v>0</v>
      </c>
      <c r="R256" s="1">
        <v>1</v>
      </c>
      <c r="S256" s="1"/>
    </row>
    <row r="257" spans="1:19" x14ac:dyDescent="0.25">
      <c r="A257" s="1">
        <v>2024</v>
      </c>
      <c r="B257" s="1">
        <v>7</v>
      </c>
      <c r="C257" s="7"/>
      <c r="D257" s="15">
        <v>0</v>
      </c>
      <c r="E257" s="16">
        <v>1294.3</v>
      </c>
      <c r="F257" s="15">
        <v>924.4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</v>
      </c>
      <c r="N257" s="7">
        <v>0</v>
      </c>
      <c r="O257" s="7">
        <v>0</v>
      </c>
      <c r="P257" s="7">
        <v>0</v>
      </c>
      <c r="Q257" s="1">
        <v>0</v>
      </c>
      <c r="R257" s="1">
        <v>1</v>
      </c>
      <c r="S257" s="1"/>
    </row>
    <row r="258" spans="1:19" x14ac:dyDescent="0.25">
      <c r="A258" s="1">
        <v>2024</v>
      </c>
      <c r="B258" s="1">
        <v>8</v>
      </c>
      <c r="C258" s="7"/>
      <c r="D258" s="15">
        <v>0</v>
      </c>
      <c r="E258" s="1">
        <v>930.7</v>
      </c>
      <c r="F258" s="15">
        <v>884.6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1">
        <v>0</v>
      </c>
      <c r="R258" s="1">
        <v>1</v>
      </c>
      <c r="S258" s="1"/>
    </row>
    <row r="259" spans="1:19" x14ac:dyDescent="0.25">
      <c r="A259" s="1">
        <v>2024</v>
      </c>
      <c r="B259" s="1">
        <v>9</v>
      </c>
      <c r="C259" s="7"/>
      <c r="D259" s="15">
        <v>15.5</v>
      </c>
      <c r="E259" s="1">
        <v>456.4</v>
      </c>
      <c r="F259" s="15">
        <v>937.5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1</v>
      </c>
      <c r="P259" s="7">
        <v>0</v>
      </c>
      <c r="Q259" s="1">
        <v>0</v>
      </c>
      <c r="R259" s="1">
        <v>1</v>
      </c>
      <c r="S259" s="1"/>
    </row>
    <row r="260" spans="1:19" x14ac:dyDescent="0.25">
      <c r="A260" s="1">
        <v>2024</v>
      </c>
      <c r="B260" s="1">
        <v>10</v>
      </c>
      <c r="C260" s="7"/>
      <c r="D260" s="15">
        <v>89.7</v>
      </c>
      <c r="E260" s="1">
        <v>25.6</v>
      </c>
      <c r="F260" s="15">
        <v>938.4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1</v>
      </c>
      <c r="Q260" s="1">
        <v>0</v>
      </c>
      <c r="R260" s="1">
        <v>1</v>
      </c>
      <c r="S260" s="1"/>
    </row>
    <row r="261" spans="1:19" x14ac:dyDescent="0.25">
      <c r="A261" s="1">
        <v>2024</v>
      </c>
      <c r="B261" s="1">
        <v>11</v>
      </c>
      <c r="C261" s="7"/>
      <c r="D261" s="15">
        <v>181.3</v>
      </c>
      <c r="E261" s="1">
        <v>3.2</v>
      </c>
      <c r="F261" s="15">
        <v>957.1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">
        <v>0</v>
      </c>
      <c r="R261" s="1">
        <v>1</v>
      </c>
      <c r="S261" s="1"/>
    </row>
    <row r="262" spans="1:19" x14ac:dyDescent="0.25">
      <c r="A262" s="1">
        <v>2024</v>
      </c>
      <c r="B262" s="1">
        <v>12</v>
      </c>
      <c r="C262" s="7"/>
      <c r="D262" s="15">
        <v>271.60000000000002</v>
      </c>
      <c r="E262" s="1">
        <v>0</v>
      </c>
      <c r="F262" s="15">
        <v>1091.9000000000001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">
        <v>0</v>
      </c>
      <c r="R262" s="1">
        <v>1</v>
      </c>
      <c r="S262" s="1"/>
    </row>
    <row r="263" spans="1:19" x14ac:dyDescent="0.25">
      <c r="A263" s="1">
        <v>2025</v>
      </c>
      <c r="B263" s="1">
        <v>1</v>
      </c>
      <c r="C263" s="7"/>
      <c r="D263" s="15">
        <v>340.1</v>
      </c>
      <c r="E263" s="1">
        <v>0</v>
      </c>
      <c r="F263" s="15">
        <v>1109.3</v>
      </c>
      <c r="G263" s="7">
        <v>1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">
        <v>0</v>
      </c>
      <c r="R263" s="1">
        <v>1</v>
      </c>
      <c r="S263" s="1"/>
    </row>
    <row r="264" spans="1:19" x14ac:dyDescent="0.25">
      <c r="A264" s="1">
        <v>2025</v>
      </c>
      <c r="B264" s="1">
        <v>2</v>
      </c>
      <c r="C264" s="7"/>
      <c r="D264" s="15">
        <v>228.3</v>
      </c>
      <c r="E264" s="1">
        <v>0</v>
      </c>
      <c r="F264" s="15">
        <v>1016.8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">
        <v>0</v>
      </c>
      <c r="R264" s="1">
        <v>1</v>
      </c>
      <c r="S264" s="1"/>
    </row>
    <row r="265" spans="1:19" x14ac:dyDescent="0.25">
      <c r="A265" s="1">
        <v>2025</v>
      </c>
      <c r="B265" s="1">
        <v>3</v>
      </c>
      <c r="C265" s="7"/>
      <c r="D265" s="15">
        <v>172</v>
      </c>
      <c r="E265" s="1">
        <v>0</v>
      </c>
      <c r="F265" s="15">
        <v>1007</v>
      </c>
      <c r="G265" s="7">
        <v>0</v>
      </c>
      <c r="H265" s="7">
        <v>0</v>
      </c>
      <c r="I265" s="7">
        <v>1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">
        <v>0</v>
      </c>
      <c r="R265" s="1">
        <v>1</v>
      </c>
      <c r="S265" s="1"/>
    </row>
    <row r="266" spans="1:19" x14ac:dyDescent="0.25">
      <c r="A266" s="1">
        <v>2025</v>
      </c>
      <c r="B266" s="1">
        <v>4</v>
      </c>
      <c r="C266" s="7"/>
      <c r="D266" s="15">
        <v>64.400000000000006</v>
      </c>
      <c r="E266" s="1">
        <v>89.5</v>
      </c>
      <c r="F266" s="15">
        <v>975.4</v>
      </c>
      <c r="G266" s="7">
        <v>0</v>
      </c>
      <c r="H266" s="7">
        <v>0</v>
      </c>
      <c r="I266" s="7">
        <v>0</v>
      </c>
      <c r="J266" s="7">
        <v>1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">
        <v>0</v>
      </c>
      <c r="R266" s="1">
        <v>1</v>
      </c>
      <c r="S266" s="1"/>
    </row>
    <row r="267" spans="1:19" x14ac:dyDescent="0.25">
      <c r="A267" s="1">
        <v>2025</v>
      </c>
      <c r="B267" s="1">
        <v>5</v>
      </c>
      <c r="C267" s="7"/>
      <c r="D267" s="15">
        <v>24.8</v>
      </c>
      <c r="E267" s="1">
        <v>462.3</v>
      </c>
      <c r="F267" s="15">
        <v>972.1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">
        <v>0</v>
      </c>
      <c r="R267" s="1">
        <v>1</v>
      </c>
      <c r="S267" s="1"/>
    </row>
    <row r="268" spans="1:19" x14ac:dyDescent="0.25">
      <c r="A268" s="1">
        <v>2025</v>
      </c>
      <c r="B268" s="1">
        <v>6</v>
      </c>
      <c r="C268" s="7"/>
      <c r="D268" s="15">
        <v>0.4</v>
      </c>
      <c r="E268" s="1">
        <v>800.5</v>
      </c>
      <c r="F268" s="15">
        <v>954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1">
        <v>0</v>
      </c>
      <c r="R268" s="1">
        <v>1</v>
      </c>
      <c r="S268" s="1"/>
    </row>
    <row r="269" spans="1:19" x14ac:dyDescent="0.25">
      <c r="A269" s="1">
        <v>2025</v>
      </c>
      <c r="B269" s="1">
        <v>7</v>
      </c>
      <c r="C269" s="7"/>
      <c r="D269" s="15">
        <v>0</v>
      </c>
      <c r="E269" s="16">
        <v>1313</v>
      </c>
      <c r="F269" s="15">
        <v>930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1">
        <v>0</v>
      </c>
      <c r="R269" s="1">
        <v>1</v>
      </c>
      <c r="S269" s="1"/>
    </row>
    <row r="270" spans="1:19" x14ac:dyDescent="0.25">
      <c r="A270" s="1">
        <v>2025</v>
      </c>
      <c r="B270" s="1">
        <v>8</v>
      </c>
      <c r="C270" s="7"/>
      <c r="D270" s="15">
        <v>0</v>
      </c>
      <c r="E270" s="1">
        <v>944.1</v>
      </c>
      <c r="F270" s="15">
        <v>889.9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1</v>
      </c>
      <c r="O270" s="7">
        <v>0</v>
      </c>
      <c r="P270" s="7">
        <v>0</v>
      </c>
      <c r="Q270" s="1">
        <v>0</v>
      </c>
      <c r="R270" s="1">
        <v>1</v>
      </c>
      <c r="S270" s="1"/>
    </row>
    <row r="271" spans="1:19" x14ac:dyDescent="0.25">
      <c r="A271" s="1">
        <v>2025</v>
      </c>
      <c r="B271" s="1">
        <v>9</v>
      </c>
      <c r="C271" s="7"/>
      <c r="D271" s="15">
        <v>15.6</v>
      </c>
      <c r="E271" s="1">
        <v>468</v>
      </c>
      <c r="F271" s="15">
        <v>953.3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1">
        <v>0</v>
      </c>
      <c r="R271" s="1">
        <v>1</v>
      </c>
      <c r="S271" s="1"/>
    </row>
    <row r="272" spans="1:19" x14ac:dyDescent="0.25">
      <c r="A272" s="1">
        <v>2025</v>
      </c>
      <c r="B272" s="1">
        <v>10</v>
      </c>
      <c r="C272" s="7"/>
      <c r="D272" s="15">
        <v>88.8</v>
      </c>
      <c r="E272" s="1">
        <v>25.7</v>
      </c>
      <c r="F272" s="15">
        <v>935.4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1</v>
      </c>
      <c r="Q272" s="1">
        <v>0</v>
      </c>
      <c r="R272" s="1">
        <v>1</v>
      </c>
      <c r="S272" s="1"/>
    </row>
    <row r="273" spans="1:19" x14ac:dyDescent="0.25">
      <c r="A273" s="1">
        <v>2025</v>
      </c>
      <c r="B273" s="1">
        <v>11</v>
      </c>
      <c r="C273" s="7"/>
      <c r="D273" s="15">
        <v>182.4</v>
      </c>
      <c r="E273" s="1">
        <v>3.2</v>
      </c>
      <c r="F273" s="15">
        <v>969.5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">
        <v>0</v>
      </c>
      <c r="R273" s="1">
        <v>1</v>
      </c>
      <c r="S273" s="1"/>
    </row>
    <row r="274" spans="1:19" x14ac:dyDescent="0.25">
      <c r="A274" s="1">
        <v>2025</v>
      </c>
      <c r="B274" s="1">
        <v>12</v>
      </c>
      <c r="C274" s="7"/>
      <c r="D274" s="15">
        <v>266.2</v>
      </c>
      <c r="E274" s="1">
        <v>0</v>
      </c>
      <c r="F274" s="15">
        <v>1077.5999999999999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">
        <v>0</v>
      </c>
      <c r="R274" s="1">
        <v>1</v>
      </c>
      <c r="S274" s="1"/>
    </row>
    <row r="275" spans="1:19" x14ac:dyDescent="0.25">
      <c r="A275" s="1">
        <v>2026</v>
      </c>
      <c r="B275" s="1">
        <v>1</v>
      </c>
      <c r="C275" s="7"/>
      <c r="D275" s="15">
        <v>340.5</v>
      </c>
      <c r="E275" s="1">
        <v>0</v>
      </c>
      <c r="F275" s="15">
        <v>1118.3</v>
      </c>
      <c r="G275" s="7">
        <v>1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">
        <v>0</v>
      </c>
      <c r="R275" s="1">
        <v>1</v>
      </c>
      <c r="S275" s="1"/>
    </row>
    <row r="276" spans="1:19" x14ac:dyDescent="0.25">
      <c r="A276" s="1">
        <v>2026</v>
      </c>
      <c r="B276" s="1">
        <v>2</v>
      </c>
      <c r="C276" s="7"/>
      <c r="D276" s="15">
        <v>229.3</v>
      </c>
      <c r="E276" s="1">
        <v>0</v>
      </c>
      <c r="F276" s="15">
        <v>1028.3</v>
      </c>
      <c r="G276" s="7">
        <v>0</v>
      </c>
      <c r="H276" s="7">
        <v>1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">
        <v>0</v>
      </c>
      <c r="R276" s="1">
        <v>1</v>
      </c>
      <c r="S276" s="1"/>
    </row>
    <row r="277" spans="1:19" x14ac:dyDescent="0.25">
      <c r="A277" s="1">
        <v>2026</v>
      </c>
      <c r="B277" s="1">
        <v>3</v>
      </c>
      <c r="C277" s="7"/>
      <c r="D277" s="15">
        <v>171.2</v>
      </c>
      <c r="E277" s="1">
        <v>0</v>
      </c>
      <c r="F277" s="15">
        <v>1009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">
        <v>0</v>
      </c>
      <c r="R277" s="1">
        <v>1</v>
      </c>
      <c r="S277" s="1"/>
    </row>
    <row r="278" spans="1:19" x14ac:dyDescent="0.25">
      <c r="A278" s="1">
        <v>2026</v>
      </c>
      <c r="B278" s="1">
        <v>4</v>
      </c>
      <c r="C278" s="7"/>
      <c r="D278" s="15">
        <v>65.900000000000006</v>
      </c>
      <c r="E278" s="1">
        <v>93.1</v>
      </c>
      <c r="F278" s="15">
        <v>1005.4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">
        <v>0</v>
      </c>
      <c r="R278" s="1">
        <v>1</v>
      </c>
      <c r="S278" s="1"/>
    </row>
    <row r="279" spans="1:19" x14ac:dyDescent="0.25">
      <c r="A279" s="1">
        <v>2026</v>
      </c>
      <c r="B279" s="1">
        <v>5</v>
      </c>
      <c r="C279" s="7"/>
      <c r="D279" s="15">
        <v>24.4</v>
      </c>
      <c r="E279" s="1">
        <v>460.5</v>
      </c>
      <c r="F279" s="15">
        <v>960.3</v>
      </c>
      <c r="G279" s="7">
        <v>0</v>
      </c>
      <c r="H279" s="7">
        <v>0</v>
      </c>
      <c r="I279" s="7">
        <v>0</v>
      </c>
      <c r="J279" s="7">
        <v>0</v>
      </c>
      <c r="K279" s="7">
        <v>1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">
        <v>0</v>
      </c>
      <c r="R279" s="1">
        <v>1</v>
      </c>
      <c r="S279" s="1"/>
    </row>
    <row r="280" spans="1:19" x14ac:dyDescent="0.25">
      <c r="A280" s="1">
        <v>2026</v>
      </c>
      <c r="B280" s="1">
        <v>6</v>
      </c>
      <c r="C280" s="7"/>
      <c r="D280" s="15">
        <v>0.4</v>
      </c>
      <c r="E280" s="1">
        <v>809.1</v>
      </c>
      <c r="F280" s="15">
        <v>956.4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1">
        <v>0</v>
      </c>
      <c r="R280" s="1">
        <v>1</v>
      </c>
      <c r="S280" s="1"/>
    </row>
    <row r="281" spans="1:19" x14ac:dyDescent="0.25">
      <c r="A281" s="1">
        <v>2026</v>
      </c>
      <c r="B281" s="1">
        <v>7</v>
      </c>
      <c r="C281" s="7"/>
      <c r="D281" s="15">
        <v>0</v>
      </c>
      <c r="E281" s="16">
        <v>1335</v>
      </c>
      <c r="F281" s="15">
        <v>938.1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0</v>
      </c>
      <c r="O281" s="7">
        <v>0</v>
      </c>
      <c r="P281" s="7">
        <v>0</v>
      </c>
      <c r="Q281" s="1">
        <v>0</v>
      </c>
      <c r="R281" s="1">
        <v>1</v>
      </c>
      <c r="S281" s="1"/>
    </row>
    <row r="282" spans="1:19" x14ac:dyDescent="0.25">
      <c r="A282" s="1">
        <v>2026</v>
      </c>
      <c r="B282" s="1">
        <v>8</v>
      </c>
      <c r="C282" s="7"/>
      <c r="D282" s="15">
        <v>0</v>
      </c>
      <c r="E282" s="1">
        <v>960</v>
      </c>
      <c r="F282" s="15">
        <v>897.8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1</v>
      </c>
      <c r="O282" s="7">
        <v>0</v>
      </c>
      <c r="P282" s="7">
        <v>0</v>
      </c>
      <c r="Q282" s="1">
        <v>0</v>
      </c>
      <c r="R282" s="1">
        <v>1</v>
      </c>
      <c r="S282" s="1"/>
    </row>
    <row r="283" spans="1:19" x14ac:dyDescent="0.25">
      <c r="A283" s="1">
        <v>2026</v>
      </c>
      <c r="B283" s="1">
        <v>9</v>
      </c>
      <c r="C283" s="7"/>
      <c r="D283" s="15">
        <v>15.4</v>
      </c>
      <c r="E283" s="1">
        <v>469.3</v>
      </c>
      <c r="F283" s="15">
        <v>948.4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1</v>
      </c>
      <c r="P283" s="7">
        <v>0</v>
      </c>
      <c r="Q283" s="1">
        <v>0</v>
      </c>
      <c r="R283" s="1">
        <v>1</v>
      </c>
      <c r="S283" s="1"/>
    </row>
    <row r="284" spans="1:19" x14ac:dyDescent="0.25">
      <c r="A284" s="1">
        <v>2026</v>
      </c>
      <c r="B284" s="1">
        <v>10</v>
      </c>
      <c r="C284" s="7"/>
      <c r="D284" s="15">
        <v>89.6</v>
      </c>
      <c r="E284" s="1">
        <v>26.4</v>
      </c>
      <c r="F284" s="15">
        <v>951.3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1</v>
      </c>
      <c r="Q284" s="1">
        <v>0</v>
      </c>
      <c r="R284" s="1">
        <v>1</v>
      </c>
      <c r="S284" s="1"/>
    </row>
    <row r="285" spans="1:19" x14ac:dyDescent="0.25">
      <c r="A285" s="1">
        <v>2026</v>
      </c>
      <c r="B285" s="1">
        <v>11</v>
      </c>
      <c r="C285" s="7"/>
      <c r="D285" s="15">
        <v>183.5</v>
      </c>
      <c r="E285" s="1">
        <v>3.3</v>
      </c>
      <c r="F285" s="15">
        <v>982.4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">
        <v>0</v>
      </c>
      <c r="R285" s="1">
        <v>1</v>
      </c>
      <c r="S285" s="1"/>
    </row>
    <row r="286" spans="1:19" x14ac:dyDescent="0.25">
      <c r="A286" s="1">
        <v>2026</v>
      </c>
      <c r="B286" s="1">
        <v>12</v>
      </c>
      <c r="C286" s="7"/>
      <c r="D286" s="15">
        <v>264.10000000000002</v>
      </c>
      <c r="E286" s="1">
        <v>0</v>
      </c>
      <c r="F286" s="15">
        <v>1076.5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">
        <v>0</v>
      </c>
      <c r="R286" s="1">
        <v>1</v>
      </c>
      <c r="S286" s="1"/>
    </row>
    <row r="287" spans="1:19" x14ac:dyDescent="0.25">
      <c r="A287" s="1">
        <v>2027</v>
      </c>
      <c r="B287" s="1">
        <v>1</v>
      </c>
      <c r="C287" s="7"/>
      <c r="D287" s="15">
        <v>342</v>
      </c>
      <c r="E287" s="1">
        <v>0</v>
      </c>
      <c r="F287" s="15">
        <v>1130.7</v>
      </c>
      <c r="G287" s="7">
        <v>1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">
        <v>0</v>
      </c>
      <c r="R287" s="1">
        <v>1</v>
      </c>
      <c r="S287" s="1"/>
    </row>
    <row r="288" spans="1:19" x14ac:dyDescent="0.25">
      <c r="A288" s="1">
        <v>2027</v>
      </c>
      <c r="B288" s="1">
        <v>2</v>
      </c>
      <c r="C288" s="7"/>
      <c r="D288" s="15">
        <v>228.9</v>
      </c>
      <c r="E288" s="1">
        <v>0</v>
      </c>
      <c r="F288" s="15">
        <v>1033.7</v>
      </c>
      <c r="G288" s="7">
        <v>0</v>
      </c>
      <c r="H288" s="7">
        <v>1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">
        <v>0</v>
      </c>
      <c r="R288" s="1">
        <v>1</v>
      </c>
      <c r="S288" s="1"/>
    </row>
    <row r="289" spans="1:19" x14ac:dyDescent="0.25">
      <c r="A289" s="1">
        <v>2027</v>
      </c>
      <c r="B289" s="1">
        <v>3</v>
      </c>
      <c r="C289" s="7"/>
      <c r="D289" s="15">
        <v>172.8</v>
      </c>
      <c r="E289" s="1">
        <v>0</v>
      </c>
      <c r="F289" s="15">
        <v>1025.5</v>
      </c>
      <c r="G289" s="7">
        <v>0</v>
      </c>
      <c r="H289" s="7">
        <v>0</v>
      </c>
      <c r="I289" s="7">
        <v>1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">
        <v>0</v>
      </c>
      <c r="R289" s="1">
        <v>1</v>
      </c>
      <c r="S289" s="1"/>
    </row>
    <row r="290" spans="1:19" x14ac:dyDescent="0.25">
      <c r="A290" s="1">
        <v>2027</v>
      </c>
      <c r="B290" s="1">
        <v>4</v>
      </c>
      <c r="C290" s="7"/>
      <c r="D290" s="15">
        <v>65.5</v>
      </c>
      <c r="E290" s="1">
        <v>93.9</v>
      </c>
      <c r="F290" s="15">
        <v>1006.4</v>
      </c>
      <c r="G290" s="7">
        <v>0</v>
      </c>
      <c r="H290" s="7">
        <v>0</v>
      </c>
      <c r="I290" s="7">
        <v>0</v>
      </c>
      <c r="J290" s="7">
        <v>1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">
        <v>0</v>
      </c>
      <c r="R290" s="1">
        <v>1</v>
      </c>
      <c r="S290" s="1"/>
    </row>
    <row r="291" spans="1:19" x14ac:dyDescent="0.25">
      <c r="A291" s="1">
        <v>2027</v>
      </c>
      <c r="B291" s="1">
        <v>5</v>
      </c>
      <c r="C291" s="7"/>
      <c r="D291" s="15">
        <v>24</v>
      </c>
      <c r="E291" s="1">
        <v>461.2</v>
      </c>
      <c r="F291" s="15">
        <v>953.7</v>
      </c>
      <c r="G291" s="7">
        <v>0</v>
      </c>
      <c r="H291" s="7">
        <v>0</v>
      </c>
      <c r="I291" s="7">
        <v>0</v>
      </c>
      <c r="J291" s="7">
        <v>0</v>
      </c>
      <c r="K291" s="7">
        <v>1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">
        <v>0</v>
      </c>
      <c r="R291" s="1">
        <v>1</v>
      </c>
      <c r="S291" s="1"/>
    </row>
    <row r="292" spans="1:19" x14ac:dyDescent="0.25">
      <c r="A292" s="1">
        <v>2027</v>
      </c>
      <c r="B292" s="1">
        <v>6</v>
      </c>
      <c r="C292" s="7"/>
      <c r="D292" s="15">
        <v>0.4</v>
      </c>
      <c r="E292" s="1">
        <v>829.6</v>
      </c>
      <c r="F292" s="15">
        <v>972.7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</v>
      </c>
      <c r="M292" s="7">
        <v>0</v>
      </c>
      <c r="N292" s="7">
        <v>0</v>
      </c>
      <c r="O292" s="7">
        <v>0</v>
      </c>
      <c r="P292" s="7">
        <v>0</v>
      </c>
      <c r="Q292" s="1">
        <v>0</v>
      </c>
      <c r="R292" s="1">
        <v>1</v>
      </c>
      <c r="S292" s="1"/>
    </row>
    <row r="293" spans="1:19" x14ac:dyDescent="0.25">
      <c r="A293" s="1">
        <v>2027</v>
      </c>
      <c r="B293" s="1">
        <v>7</v>
      </c>
      <c r="C293" s="7"/>
      <c r="D293" s="15">
        <v>0</v>
      </c>
      <c r="E293" s="16">
        <v>1355</v>
      </c>
      <c r="F293" s="15">
        <v>944.6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</v>
      </c>
      <c r="N293" s="7">
        <v>0</v>
      </c>
      <c r="O293" s="7">
        <v>0</v>
      </c>
      <c r="P293" s="7">
        <v>0</v>
      </c>
      <c r="Q293" s="1">
        <v>0</v>
      </c>
      <c r="R293" s="1">
        <v>1</v>
      </c>
      <c r="S293" s="1"/>
    </row>
    <row r="294" spans="1:19" x14ac:dyDescent="0.25">
      <c r="A294" s="1">
        <v>2027</v>
      </c>
      <c r="B294" s="1">
        <v>8</v>
      </c>
      <c r="C294" s="7"/>
      <c r="D294" s="15">
        <v>0</v>
      </c>
      <c r="E294" s="1">
        <v>974.4</v>
      </c>
      <c r="F294" s="15">
        <v>904.1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1</v>
      </c>
      <c r="O294" s="7">
        <v>0</v>
      </c>
      <c r="P294" s="7">
        <v>0</v>
      </c>
      <c r="Q294" s="1">
        <v>0</v>
      </c>
      <c r="R294" s="1">
        <v>1</v>
      </c>
      <c r="S294" s="1"/>
    </row>
    <row r="295" spans="1:19" x14ac:dyDescent="0.25">
      <c r="A295" s="1">
        <v>2027</v>
      </c>
      <c r="B295" s="1">
        <v>9</v>
      </c>
      <c r="C295" s="7"/>
      <c r="D295" s="15">
        <v>15.4</v>
      </c>
      <c r="E295" s="1">
        <v>477</v>
      </c>
      <c r="F295" s="15">
        <v>956.2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1</v>
      </c>
      <c r="P295" s="7">
        <v>0</v>
      </c>
      <c r="Q295" s="1">
        <v>0</v>
      </c>
      <c r="R295" s="1">
        <v>1</v>
      </c>
      <c r="S295" s="1"/>
    </row>
    <row r="296" spans="1:19" x14ac:dyDescent="0.25">
      <c r="A296" s="1">
        <v>2027</v>
      </c>
      <c r="B296" s="1">
        <v>10</v>
      </c>
      <c r="C296" s="7"/>
      <c r="D296" s="15">
        <v>89.4</v>
      </c>
      <c r="E296" s="1">
        <v>26.7</v>
      </c>
      <c r="F296" s="15">
        <v>956.3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1</v>
      </c>
      <c r="Q296" s="1">
        <v>0</v>
      </c>
      <c r="R296" s="1">
        <v>1</v>
      </c>
      <c r="S296" s="1"/>
    </row>
    <row r="297" spans="1:19" x14ac:dyDescent="0.25">
      <c r="A297" s="1">
        <v>2027</v>
      </c>
      <c r="B297" s="1">
        <v>11</v>
      </c>
      <c r="C297" s="7"/>
      <c r="D297" s="15">
        <v>179.3</v>
      </c>
      <c r="E297" s="1">
        <v>3.3</v>
      </c>
      <c r="F297" s="15">
        <v>967.1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">
        <v>0</v>
      </c>
      <c r="R297" s="1">
        <v>1</v>
      </c>
      <c r="S297" s="1"/>
    </row>
    <row r="298" spans="1:19" x14ac:dyDescent="0.25">
      <c r="A298" s="1">
        <v>2027</v>
      </c>
      <c r="B298" s="1">
        <v>12</v>
      </c>
      <c r="C298" s="7"/>
      <c r="D298" s="15">
        <v>264.89999999999998</v>
      </c>
      <c r="E298" s="1">
        <v>0</v>
      </c>
      <c r="F298" s="15">
        <v>1087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">
        <v>0</v>
      </c>
      <c r="R298" s="1">
        <v>1</v>
      </c>
      <c r="S298" s="1"/>
    </row>
    <row r="299" spans="1:19" x14ac:dyDescent="0.25">
      <c r="A299" s="1">
        <v>2028</v>
      </c>
      <c r="B299" s="1">
        <v>1</v>
      </c>
      <c r="C299" s="7"/>
      <c r="D299" s="15">
        <v>344.4</v>
      </c>
      <c r="E299" s="1">
        <v>0</v>
      </c>
      <c r="F299" s="15">
        <v>1147.2</v>
      </c>
      <c r="G299" s="7">
        <v>1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">
        <v>0</v>
      </c>
      <c r="R299" s="1">
        <v>1</v>
      </c>
      <c r="S299" s="1"/>
    </row>
    <row r="300" spans="1:19" x14ac:dyDescent="0.25">
      <c r="A300" s="1">
        <v>2028</v>
      </c>
      <c r="B300" s="1">
        <v>2</v>
      </c>
      <c r="C300" s="7"/>
      <c r="D300" s="15">
        <v>226.6</v>
      </c>
      <c r="E300" s="1">
        <v>0</v>
      </c>
      <c r="F300" s="15">
        <v>1031.4000000000001</v>
      </c>
      <c r="G300" s="7">
        <v>0</v>
      </c>
      <c r="H300" s="7">
        <v>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">
        <v>0</v>
      </c>
      <c r="R300" s="1">
        <v>1</v>
      </c>
      <c r="S300" s="1"/>
    </row>
    <row r="301" spans="1:19" x14ac:dyDescent="0.25">
      <c r="A301" s="1">
        <v>2028</v>
      </c>
      <c r="B301" s="1">
        <v>3</v>
      </c>
      <c r="C301" s="7"/>
      <c r="D301" s="15">
        <v>173</v>
      </c>
      <c r="E301" s="1">
        <v>0</v>
      </c>
      <c r="F301" s="15">
        <v>1034.7</v>
      </c>
      <c r="G301" s="7">
        <v>0</v>
      </c>
      <c r="H301" s="7">
        <v>0</v>
      </c>
      <c r="I301" s="7">
        <v>1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">
        <v>0</v>
      </c>
      <c r="R301" s="1">
        <v>1</v>
      </c>
      <c r="S301" s="1"/>
    </row>
    <row r="302" spans="1:19" x14ac:dyDescent="0.25">
      <c r="A302" s="1">
        <v>2028</v>
      </c>
      <c r="B302" s="1">
        <v>4</v>
      </c>
      <c r="C302" s="7"/>
      <c r="D302" s="15">
        <v>64.8</v>
      </c>
      <c r="E302" s="1">
        <v>94.4</v>
      </c>
      <c r="F302" s="15">
        <v>1004.9</v>
      </c>
      <c r="G302" s="7">
        <v>0</v>
      </c>
      <c r="H302" s="7">
        <v>0</v>
      </c>
      <c r="I302" s="7">
        <v>0</v>
      </c>
      <c r="J302" s="7">
        <v>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">
        <v>0</v>
      </c>
      <c r="R302" s="1">
        <v>1</v>
      </c>
      <c r="S302" s="1"/>
    </row>
    <row r="303" spans="1:19" x14ac:dyDescent="0.25">
      <c r="A303" s="1">
        <v>2028</v>
      </c>
      <c r="B303" s="1">
        <v>5</v>
      </c>
      <c r="C303" s="7"/>
      <c r="D303" s="15">
        <v>24.6</v>
      </c>
      <c r="E303" s="1">
        <v>479.3</v>
      </c>
      <c r="F303" s="15">
        <v>984.5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">
        <v>0</v>
      </c>
      <c r="R303" s="1">
        <v>1</v>
      </c>
      <c r="S303" s="1"/>
    </row>
    <row r="304" spans="1:19" x14ac:dyDescent="0.25">
      <c r="A304" s="1">
        <v>2028</v>
      </c>
      <c r="B304" s="1">
        <v>6</v>
      </c>
      <c r="C304" s="7"/>
      <c r="D304" s="15">
        <v>0.4</v>
      </c>
      <c r="E304" s="1">
        <v>843.3</v>
      </c>
      <c r="F304" s="15">
        <v>982.2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1</v>
      </c>
      <c r="M304" s="7">
        <v>0</v>
      </c>
      <c r="N304" s="7">
        <v>0</v>
      </c>
      <c r="O304" s="7">
        <v>0</v>
      </c>
      <c r="P304" s="7">
        <v>0</v>
      </c>
      <c r="Q304" s="1">
        <v>0</v>
      </c>
      <c r="R304" s="1">
        <v>1</v>
      </c>
      <c r="S304" s="1"/>
    </row>
    <row r="305" spans="1:19" x14ac:dyDescent="0.25">
      <c r="A305" s="1">
        <v>2028</v>
      </c>
      <c r="B305" s="1">
        <v>7</v>
      </c>
      <c r="C305" s="7"/>
      <c r="D305" s="15">
        <v>0</v>
      </c>
      <c r="E305" s="16">
        <v>1377</v>
      </c>
      <c r="F305" s="15">
        <v>953.9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0</v>
      </c>
      <c r="O305" s="7">
        <v>0</v>
      </c>
      <c r="P305" s="7">
        <v>0</v>
      </c>
      <c r="Q305" s="1">
        <v>0</v>
      </c>
      <c r="R305" s="1">
        <v>1</v>
      </c>
      <c r="S305" s="1"/>
    </row>
    <row r="306" spans="1:19" x14ac:dyDescent="0.25">
      <c r="A306" s="1">
        <v>2028</v>
      </c>
      <c r="B306" s="1">
        <v>8</v>
      </c>
      <c r="C306" s="7"/>
      <c r="D306" s="15">
        <v>0</v>
      </c>
      <c r="E306" s="1">
        <v>993.1</v>
      </c>
      <c r="F306" s="15">
        <v>915.8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1</v>
      </c>
      <c r="O306" s="7">
        <v>0</v>
      </c>
      <c r="P306" s="7">
        <v>0</v>
      </c>
      <c r="Q306" s="1">
        <v>0</v>
      </c>
      <c r="R306" s="1">
        <v>1</v>
      </c>
      <c r="S306" s="1"/>
    </row>
    <row r="307" spans="1:19" x14ac:dyDescent="0.25">
      <c r="A307" s="1">
        <v>2028</v>
      </c>
      <c r="B307" s="1">
        <v>9</v>
      </c>
      <c r="C307" s="7"/>
      <c r="D307" s="15">
        <v>15.5</v>
      </c>
      <c r="E307" s="1">
        <v>485.4</v>
      </c>
      <c r="F307" s="15">
        <v>966.7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1</v>
      </c>
      <c r="P307" s="7">
        <v>0</v>
      </c>
      <c r="Q307" s="1">
        <v>0</v>
      </c>
      <c r="R307" s="1">
        <v>1</v>
      </c>
      <c r="S307" s="1"/>
    </row>
    <row r="308" spans="1:19" x14ac:dyDescent="0.25">
      <c r="A308" s="1">
        <v>2028</v>
      </c>
      <c r="B308" s="1">
        <v>10</v>
      </c>
      <c r="C308" s="7"/>
      <c r="D308" s="15">
        <v>89.6</v>
      </c>
      <c r="E308" s="1">
        <v>27.2</v>
      </c>
      <c r="F308" s="15">
        <v>966.3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1</v>
      </c>
      <c r="Q308" s="1">
        <v>0</v>
      </c>
      <c r="R308" s="1">
        <v>1</v>
      </c>
      <c r="S308" s="1"/>
    </row>
    <row r="309" spans="1:19" x14ac:dyDescent="0.25">
      <c r="A309" s="1">
        <v>2028</v>
      </c>
      <c r="B309" s="1">
        <v>11</v>
      </c>
      <c r="C309" s="7"/>
      <c r="D309" s="15">
        <v>185</v>
      </c>
      <c r="E309" s="1">
        <v>3.4</v>
      </c>
      <c r="F309" s="15">
        <v>1005.5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">
        <v>0</v>
      </c>
      <c r="R309" s="1">
        <v>1</v>
      </c>
      <c r="S309" s="1"/>
    </row>
    <row r="310" spans="1:19" x14ac:dyDescent="0.25">
      <c r="A310" s="1">
        <v>2028</v>
      </c>
      <c r="B310" s="1">
        <v>12</v>
      </c>
      <c r="C310" s="7"/>
      <c r="D310" s="15">
        <v>261.8</v>
      </c>
      <c r="E310" s="1">
        <v>0</v>
      </c>
      <c r="F310" s="15">
        <v>1082.8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">
        <v>0</v>
      </c>
      <c r="R310" s="1">
        <v>1</v>
      </c>
      <c r="S310" s="1"/>
    </row>
    <row r="311" spans="1:19" x14ac:dyDescent="0.25">
      <c r="A311" s="1">
        <v>2029</v>
      </c>
      <c r="B311" s="1">
        <v>1</v>
      </c>
      <c r="C311" s="7"/>
      <c r="D311" s="15">
        <v>344.6</v>
      </c>
      <c r="E311" s="1">
        <v>0</v>
      </c>
      <c r="F311" s="15">
        <v>1152.4000000000001</v>
      </c>
      <c r="G311" s="7">
        <v>1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">
        <v>0</v>
      </c>
      <c r="R311" s="1">
        <v>1</v>
      </c>
      <c r="S311" s="1"/>
    </row>
    <row r="312" spans="1:19" x14ac:dyDescent="0.25">
      <c r="A312" s="1">
        <v>2029</v>
      </c>
      <c r="B312" s="1">
        <v>2</v>
      </c>
      <c r="C312" s="7"/>
      <c r="D312" s="15">
        <v>227.4</v>
      </c>
      <c r="E312" s="1">
        <v>0</v>
      </c>
      <c r="F312" s="15">
        <v>1039.0999999999999</v>
      </c>
      <c r="G312" s="7">
        <v>0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">
        <v>0</v>
      </c>
      <c r="R312" s="1">
        <v>1</v>
      </c>
      <c r="S312" s="1"/>
    </row>
    <row r="313" spans="1:19" x14ac:dyDescent="0.25">
      <c r="A313" s="1">
        <v>2029</v>
      </c>
      <c r="B313" s="1">
        <v>3</v>
      </c>
      <c r="C313" s="7"/>
      <c r="D313" s="15">
        <v>173.9</v>
      </c>
      <c r="E313" s="1">
        <v>0</v>
      </c>
      <c r="F313" s="15">
        <v>1044.2</v>
      </c>
      <c r="G313" s="7">
        <v>0</v>
      </c>
      <c r="H313" s="7">
        <v>0</v>
      </c>
      <c r="I313" s="7">
        <v>1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">
        <v>0</v>
      </c>
      <c r="R313" s="1">
        <v>1</v>
      </c>
      <c r="S313" s="1"/>
    </row>
    <row r="314" spans="1:19" x14ac:dyDescent="0.25">
      <c r="A314" s="1">
        <v>2029</v>
      </c>
      <c r="B314" s="1">
        <v>4</v>
      </c>
      <c r="C314" s="7"/>
      <c r="D314" s="15">
        <v>66.099999999999994</v>
      </c>
      <c r="E314" s="1">
        <v>97.7</v>
      </c>
      <c r="F314" s="15">
        <v>1028.2</v>
      </c>
      <c r="G314" s="7">
        <v>0</v>
      </c>
      <c r="H314" s="7">
        <v>0</v>
      </c>
      <c r="I314" s="7">
        <v>0</v>
      </c>
      <c r="J314" s="7">
        <v>1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">
        <v>0</v>
      </c>
      <c r="R314" s="1">
        <v>1</v>
      </c>
      <c r="S314" s="1"/>
    </row>
    <row r="315" spans="1:19" x14ac:dyDescent="0.25">
      <c r="A315" s="1">
        <v>2029</v>
      </c>
      <c r="B315" s="1">
        <v>5</v>
      </c>
      <c r="C315" s="7"/>
      <c r="D315" s="15">
        <v>24.1</v>
      </c>
      <c r="E315" s="1">
        <v>477.2</v>
      </c>
      <c r="F315" s="15">
        <v>969.9</v>
      </c>
      <c r="G315" s="7">
        <v>0</v>
      </c>
      <c r="H315" s="7">
        <v>0</v>
      </c>
      <c r="I315" s="7">
        <v>0</v>
      </c>
      <c r="J315" s="7">
        <v>0</v>
      </c>
      <c r="K315" s="7">
        <v>1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">
        <v>0</v>
      </c>
      <c r="R315" s="1">
        <v>1</v>
      </c>
      <c r="S315" s="1"/>
    </row>
    <row r="316" spans="1:19" x14ac:dyDescent="0.25">
      <c r="A316" s="1">
        <v>2029</v>
      </c>
      <c r="B316" s="1">
        <v>6</v>
      </c>
      <c r="C316" s="7"/>
      <c r="D316" s="15">
        <v>0.4</v>
      </c>
      <c r="E316" s="1">
        <v>856</v>
      </c>
      <c r="F316" s="15">
        <v>986.5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1</v>
      </c>
      <c r="M316" s="7">
        <v>0</v>
      </c>
      <c r="N316" s="7">
        <v>0</v>
      </c>
      <c r="O316" s="7">
        <v>0</v>
      </c>
      <c r="P316" s="7">
        <v>0</v>
      </c>
      <c r="Q316" s="1">
        <v>0</v>
      </c>
      <c r="R316" s="1">
        <v>1</v>
      </c>
      <c r="S316" s="1"/>
    </row>
    <row r="317" spans="1:19" x14ac:dyDescent="0.25">
      <c r="A317" s="1">
        <v>2029</v>
      </c>
      <c r="B317" s="1">
        <v>7</v>
      </c>
      <c r="C317" s="7"/>
      <c r="D317" s="15">
        <v>0</v>
      </c>
      <c r="E317" s="16">
        <v>1403.7</v>
      </c>
      <c r="F317" s="15">
        <v>962.4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</v>
      </c>
      <c r="N317" s="7">
        <v>0</v>
      </c>
      <c r="O317" s="7">
        <v>0</v>
      </c>
      <c r="P317" s="7">
        <v>0</v>
      </c>
      <c r="Q317" s="1">
        <v>0</v>
      </c>
      <c r="R317" s="1">
        <v>1</v>
      </c>
      <c r="S317" s="1"/>
    </row>
    <row r="318" spans="1:19" x14ac:dyDescent="0.25">
      <c r="A318" s="1">
        <v>2029</v>
      </c>
      <c r="B318" s="1">
        <v>8</v>
      </c>
      <c r="C318" s="7"/>
      <c r="D318" s="15">
        <v>0</v>
      </c>
      <c r="E318" s="16">
        <v>1006.4</v>
      </c>
      <c r="F318" s="15">
        <v>918.5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1</v>
      </c>
      <c r="O318" s="7">
        <v>0</v>
      </c>
      <c r="P318" s="7">
        <v>0</v>
      </c>
      <c r="Q318" s="1">
        <v>0</v>
      </c>
      <c r="R318" s="1">
        <v>1</v>
      </c>
      <c r="S318" s="1"/>
    </row>
    <row r="319" spans="1:19" x14ac:dyDescent="0.25">
      <c r="A319" s="1">
        <v>2029</v>
      </c>
      <c r="B319" s="1">
        <v>9</v>
      </c>
      <c r="C319" s="7"/>
      <c r="D319" s="15">
        <v>15.5</v>
      </c>
      <c r="E319" s="1">
        <v>494.1</v>
      </c>
      <c r="F319" s="15">
        <v>973.9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1</v>
      </c>
      <c r="P319" s="7">
        <v>0</v>
      </c>
      <c r="Q319" s="1">
        <v>0</v>
      </c>
      <c r="R319" s="1">
        <v>1</v>
      </c>
      <c r="S319" s="1"/>
    </row>
    <row r="320" spans="1:19" x14ac:dyDescent="0.25">
      <c r="A320" s="1">
        <v>2029</v>
      </c>
      <c r="B320" s="1">
        <v>10</v>
      </c>
      <c r="C320" s="7"/>
      <c r="D320" s="15">
        <v>89.9</v>
      </c>
      <c r="E320" s="1">
        <v>27.7</v>
      </c>
      <c r="F320" s="15">
        <v>973.4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1</v>
      </c>
      <c r="Q320" s="1">
        <v>0</v>
      </c>
      <c r="R320" s="1">
        <v>1</v>
      </c>
      <c r="S320" s="1"/>
    </row>
    <row r="321" spans="1:19" x14ac:dyDescent="0.25">
      <c r="A321" s="1">
        <v>2029</v>
      </c>
      <c r="B321" s="1">
        <v>11</v>
      </c>
      <c r="C321" s="7"/>
      <c r="D321" s="15">
        <v>185.2</v>
      </c>
      <c r="E321" s="1">
        <v>3.5</v>
      </c>
      <c r="F321" s="15">
        <v>1011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">
        <v>0</v>
      </c>
      <c r="R321" s="1">
        <v>1</v>
      </c>
      <c r="S321" s="1"/>
    </row>
    <row r="322" spans="1:19" x14ac:dyDescent="0.25">
      <c r="A322" s="1">
        <v>2029</v>
      </c>
      <c r="B322" s="1">
        <v>12</v>
      </c>
      <c r="C322" s="7"/>
      <c r="D322" s="15">
        <v>261</v>
      </c>
      <c r="E322" s="1">
        <v>0</v>
      </c>
      <c r="F322" s="15">
        <v>1083.5999999999999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">
        <v>0</v>
      </c>
      <c r="R322" s="1">
        <v>1</v>
      </c>
      <c r="S322" s="1"/>
    </row>
    <row r="323" spans="1:19" x14ac:dyDescent="0.25">
      <c r="A323" s="1">
        <v>2030</v>
      </c>
      <c r="B323" s="1">
        <v>1</v>
      </c>
      <c r="C323" s="7"/>
      <c r="D323" s="15">
        <v>345.5</v>
      </c>
      <c r="E323" s="1">
        <v>0</v>
      </c>
      <c r="F323" s="15">
        <v>1163.4000000000001</v>
      </c>
      <c r="G323" s="7">
        <v>1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">
        <v>0</v>
      </c>
      <c r="R323" s="1">
        <v>1</v>
      </c>
      <c r="S323" s="1"/>
    </row>
    <row r="324" spans="1:19" x14ac:dyDescent="0.25">
      <c r="A324" s="1">
        <v>2030</v>
      </c>
      <c r="B324" s="1">
        <v>2</v>
      </c>
      <c r="C324" s="7"/>
      <c r="D324" s="15">
        <v>228.1</v>
      </c>
      <c r="E324" s="1">
        <v>0</v>
      </c>
      <c r="F324" s="15">
        <v>1049.3</v>
      </c>
      <c r="G324" s="7">
        <v>0</v>
      </c>
      <c r="H324" s="7">
        <v>1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">
        <v>0</v>
      </c>
      <c r="R324" s="1">
        <v>1</v>
      </c>
      <c r="S324" s="1"/>
    </row>
    <row r="325" spans="1:19" x14ac:dyDescent="0.25">
      <c r="A325" s="1">
        <v>2030</v>
      </c>
      <c r="B325" s="1">
        <v>3</v>
      </c>
      <c r="C325" s="7"/>
      <c r="D325" s="15">
        <v>173.5</v>
      </c>
      <c r="E325" s="1">
        <v>0</v>
      </c>
      <c r="F325" s="15">
        <v>1049.7</v>
      </c>
      <c r="G325" s="7">
        <v>0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">
        <v>0</v>
      </c>
      <c r="R325" s="1">
        <v>1</v>
      </c>
      <c r="S325" s="1"/>
    </row>
    <row r="326" spans="1:19" x14ac:dyDescent="0.25">
      <c r="A326" s="1">
        <v>2030</v>
      </c>
      <c r="B326" s="1">
        <v>4</v>
      </c>
      <c r="C326" s="7"/>
      <c r="D326" s="15">
        <v>64.5</v>
      </c>
      <c r="E326" s="1">
        <v>96.8</v>
      </c>
      <c r="F326" s="15">
        <v>1011.5</v>
      </c>
      <c r="G326" s="7">
        <v>0</v>
      </c>
      <c r="H326" s="7">
        <v>0</v>
      </c>
      <c r="I326" s="7">
        <v>0</v>
      </c>
      <c r="J326" s="7">
        <v>1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">
        <v>0</v>
      </c>
      <c r="R326" s="1">
        <v>1</v>
      </c>
      <c r="S326" s="1"/>
    </row>
    <row r="327" spans="1:19" x14ac:dyDescent="0.25">
      <c r="A327" s="1">
        <v>2030</v>
      </c>
      <c r="B327" s="1">
        <v>5</v>
      </c>
      <c r="C327" s="7"/>
      <c r="D327" s="15">
        <v>24.9</v>
      </c>
      <c r="E327" s="1">
        <v>499.1</v>
      </c>
      <c r="F327" s="15">
        <v>1007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">
        <v>0</v>
      </c>
      <c r="R327" s="1">
        <v>1</v>
      </c>
      <c r="S327" s="1"/>
    </row>
    <row r="328" spans="1:19" x14ac:dyDescent="0.25">
      <c r="A328" s="1">
        <v>2030</v>
      </c>
      <c r="B328" s="1">
        <v>6</v>
      </c>
      <c r="C328" s="7"/>
      <c r="D328" s="15">
        <v>0.4</v>
      </c>
      <c r="E328" s="1">
        <v>871.3</v>
      </c>
      <c r="F328" s="15">
        <v>997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1</v>
      </c>
      <c r="M328" s="7">
        <v>0</v>
      </c>
      <c r="N328" s="7">
        <v>0</v>
      </c>
      <c r="O328" s="7">
        <v>0</v>
      </c>
      <c r="P328" s="7">
        <v>0</v>
      </c>
      <c r="Q328" s="1">
        <v>0</v>
      </c>
      <c r="R328" s="1">
        <v>1</v>
      </c>
      <c r="S328" s="1"/>
    </row>
    <row r="329" spans="1:19" x14ac:dyDescent="0.25">
      <c r="A329" s="1">
        <v>2030</v>
      </c>
      <c r="B329" s="1">
        <v>7</v>
      </c>
      <c r="C329" s="7"/>
      <c r="D329" s="15">
        <v>0</v>
      </c>
      <c r="E329" s="16">
        <v>1422.2</v>
      </c>
      <c r="F329" s="15">
        <v>968.4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1">
        <v>0</v>
      </c>
      <c r="R329" s="1">
        <v>1</v>
      </c>
      <c r="S329" s="1"/>
    </row>
    <row r="330" spans="1:19" x14ac:dyDescent="0.25">
      <c r="A330" s="1">
        <v>2030</v>
      </c>
      <c r="B330" s="1">
        <v>8</v>
      </c>
      <c r="C330" s="7"/>
      <c r="D330" s="15">
        <v>0</v>
      </c>
      <c r="E330" s="16">
        <v>1022.6</v>
      </c>
      <c r="F330" s="15">
        <v>927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1</v>
      </c>
      <c r="O330" s="7">
        <v>0</v>
      </c>
      <c r="P330" s="7">
        <v>0</v>
      </c>
      <c r="Q330" s="1">
        <v>0</v>
      </c>
      <c r="R330" s="1">
        <v>1</v>
      </c>
      <c r="S330" s="1"/>
    </row>
    <row r="331" spans="1:19" x14ac:dyDescent="0.25">
      <c r="A331" s="1">
        <v>2030</v>
      </c>
      <c r="B331" s="1">
        <v>9</v>
      </c>
      <c r="C331" s="7"/>
      <c r="D331" s="15">
        <v>15.6</v>
      </c>
      <c r="E331" s="1">
        <v>504.4</v>
      </c>
      <c r="F331" s="15">
        <v>987.3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1">
        <v>0</v>
      </c>
      <c r="R331" s="1">
        <v>1</v>
      </c>
      <c r="S331" s="1"/>
    </row>
    <row r="332" spans="1:19" x14ac:dyDescent="0.25">
      <c r="A332" s="1">
        <v>2030</v>
      </c>
      <c r="B332" s="1">
        <v>10</v>
      </c>
      <c r="C332" s="7"/>
      <c r="D332" s="15">
        <v>89.5</v>
      </c>
      <c r="E332" s="1">
        <v>28</v>
      </c>
      <c r="F332" s="15">
        <v>977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1</v>
      </c>
      <c r="Q332" s="1">
        <v>0</v>
      </c>
      <c r="R332" s="1">
        <v>1</v>
      </c>
      <c r="S332" s="1"/>
    </row>
    <row r="333" spans="1:19" x14ac:dyDescent="0.25">
      <c r="A333" s="1">
        <v>2030</v>
      </c>
      <c r="B333" s="1">
        <v>11</v>
      </c>
      <c r="C333" s="7"/>
      <c r="D333" s="15">
        <v>181.9</v>
      </c>
      <c r="E333" s="1">
        <v>3.5</v>
      </c>
      <c r="F333" s="15">
        <v>1000.3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">
        <v>0</v>
      </c>
      <c r="R333" s="1">
        <v>1</v>
      </c>
      <c r="S333" s="1"/>
    </row>
    <row r="334" spans="1:19" x14ac:dyDescent="0.25">
      <c r="A334" s="1">
        <v>2030</v>
      </c>
      <c r="B334" s="1">
        <v>12</v>
      </c>
      <c r="C334" s="7"/>
      <c r="D334" s="15">
        <v>269.3</v>
      </c>
      <c r="E334" s="1">
        <v>0</v>
      </c>
      <c r="F334" s="15">
        <v>1126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">
        <v>0</v>
      </c>
      <c r="R334" s="1">
        <v>1</v>
      </c>
      <c r="S334" s="1"/>
    </row>
    <row r="335" spans="1:19" x14ac:dyDescent="0.25">
      <c r="A335" s="1">
        <v>2031</v>
      </c>
      <c r="B335" s="1">
        <v>1</v>
      </c>
      <c r="C335" s="7"/>
      <c r="D335" s="15">
        <v>342</v>
      </c>
      <c r="E335" s="1">
        <v>0</v>
      </c>
      <c r="F335" s="15">
        <v>1158</v>
      </c>
      <c r="G335" s="7">
        <v>1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">
        <v>0</v>
      </c>
      <c r="R335" s="1">
        <v>1</v>
      </c>
      <c r="S335" s="1"/>
    </row>
    <row r="336" spans="1:19" x14ac:dyDescent="0.25">
      <c r="A336" s="1">
        <v>2031</v>
      </c>
      <c r="B336" s="1">
        <v>2</v>
      </c>
      <c r="C336" s="7"/>
      <c r="D336" s="15">
        <v>229.5</v>
      </c>
      <c r="E336" s="1">
        <v>0</v>
      </c>
      <c r="F336" s="15">
        <v>1062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">
        <v>0</v>
      </c>
      <c r="R336" s="1">
        <v>1</v>
      </c>
      <c r="S336" s="1"/>
    </row>
    <row r="337" spans="1:19" x14ac:dyDescent="0.25">
      <c r="A337" s="1">
        <v>2031</v>
      </c>
      <c r="B337" s="1">
        <v>3</v>
      </c>
      <c r="C337" s="7"/>
      <c r="D337" s="15">
        <v>173</v>
      </c>
      <c r="E337" s="1">
        <v>0</v>
      </c>
      <c r="F337" s="15">
        <v>1052.4000000000001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">
        <v>0</v>
      </c>
      <c r="R337" s="1">
        <v>1</v>
      </c>
      <c r="S337" s="1"/>
    </row>
    <row r="338" spans="1:19" x14ac:dyDescent="0.25">
      <c r="A338" s="1">
        <v>2031</v>
      </c>
      <c r="B338" s="1">
        <v>4</v>
      </c>
      <c r="C338" s="7"/>
      <c r="D338" s="15">
        <v>65.400000000000006</v>
      </c>
      <c r="E338" s="1">
        <v>99.6</v>
      </c>
      <c r="F338" s="15">
        <v>1031.9000000000001</v>
      </c>
      <c r="G338" s="7">
        <v>0</v>
      </c>
      <c r="H338" s="7">
        <v>0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">
        <v>0</v>
      </c>
      <c r="R338" s="1">
        <v>1</v>
      </c>
      <c r="S338" s="1"/>
    </row>
    <row r="339" spans="1:19" x14ac:dyDescent="0.25">
      <c r="A339" s="1">
        <v>2031</v>
      </c>
      <c r="B339" s="1">
        <v>5</v>
      </c>
      <c r="C339" s="7"/>
      <c r="D339" s="15">
        <v>24.7</v>
      </c>
      <c r="E339" s="1">
        <v>502.9</v>
      </c>
      <c r="F339" s="15">
        <v>1006.6</v>
      </c>
      <c r="G339" s="7">
        <v>0</v>
      </c>
      <c r="H339" s="7">
        <v>0</v>
      </c>
      <c r="I339" s="7">
        <v>0</v>
      </c>
      <c r="J339" s="7">
        <v>0</v>
      </c>
      <c r="K339" s="7">
        <v>1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">
        <v>0</v>
      </c>
      <c r="R339" s="1">
        <v>1</v>
      </c>
      <c r="S339" s="1"/>
    </row>
    <row r="340" spans="1:19" x14ac:dyDescent="0.25">
      <c r="A340" s="1">
        <v>2031</v>
      </c>
      <c r="B340" s="1">
        <v>6</v>
      </c>
      <c r="C340" s="7"/>
      <c r="D340" s="15">
        <v>0.4</v>
      </c>
      <c r="E340" s="1">
        <v>880.7</v>
      </c>
      <c r="F340" s="15">
        <v>999.8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1">
        <v>0</v>
      </c>
      <c r="R340" s="1">
        <v>1</v>
      </c>
      <c r="S340" s="1"/>
    </row>
    <row r="341" spans="1:19" x14ac:dyDescent="0.25">
      <c r="A341" s="1">
        <v>2031</v>
      </c>
      <c r="B341" s="1">
        <v>7</v>
      </c>
      <c r="C341" s="7"/>
      <c r="D341" s="15">
        <v>0</v>
      </c>
      <c r="E341" s="16">
        <v>1444.6</v>
      </c>
      <c r="F341" s="15">
        <v>976.1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</v>
      </c>
      <c r="N341" s="7">
        <v>0</v>
      </c>
      <c r="O341" s="7">
        <v>0</v>
      </c>
      <c r="P341" s="7">
        <v>0</v>
      </c>
      <c r="Q341" s="1">
        <v>0</v>
      </c>
      <c r="R341" s="1">
        <v>1</v>
      </c>
      <c r="S341" s="1"/>
    </row>
    <row r="342" spans="1:19" x14ac:dyDescent="0.25">
      <c r="A342" s="1">
        <v>2031</v>
      </c>
      <c r="B342" s="1">
        <v>8</v>
      </c>
      <c r="C342" s="7"/>
      <c r="D342" s="15">
        <v>0</v>
      </c>
      <c r="E342" s="16">
        <v>1038.8</v>
      </c>
      <c r="F342" s="15">
        <v>934.4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1</v>
      </c>
      <c r="O342" s="7">
        <v>0</v>
      </c>
      <c r="P342" s="7">
        <v>0</v>
      </c>
      <c r="Q342" s="1">
        <v>0</v>
      </c>
      <c r="R342" s="1">
        <v>1</v>
      </c>
      <c r="S342" s="1"/>
    </row>
    <row r="343" spans="1:19" x14ac:dyDescent="0.25">
      <c r="A343" s="1">
        <v>2031</v>
      </c>
      <c r="B343" s="1">
        <v>9</v>
      </c>
      <c r="C343" s="7"/>
      <c r="D343" s="15">
        <v>15.7</v>
      </c>
      <c r="E343" s="1">
        <v>514.9</v>
      </c>
      <c r="F343" s="15">
        <v>999.9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1</v>
      </c>
      <c r="P343" s="7">
        <v>0</v>
      </c>
      <c r="Q343" s="1">
        <v>0</v>
      </c>
      <c r="R343" s="1">
        <v>1</v>
      </c>
      <c r="S343" s="1"/>
    </row>
    <row r="344" spans="1:19" x14ac:dyDescent="0.25">
      <c r="A344" s="1">
        <v>2031</v>
      </c>
      <c r="B344" s="1">
        <v>10</v>
      </c>
      <c r="C344" s="7"/>
      <c r="D344" s="15">
        <v>89.2</v>
      </c>
      <c r="E344" s="1">
        <v>28.3</v>
      </c>
      <c r="F344" s="15">
        <v>979.8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1</v>
      </c>
      <c r="Q344" s="1">
        <v>0</v>
      </c>
      <c r="R344" s="1">
        <v>1</v>
      </c>
      <c r="S344" s="1"/>
    </row>
    <row r="345" spans="1:19" x14ac:dyDescent="0.25">
      <c r="A345" s="1">
        <v>2031</v>
      </c>
      <c r="B345" s="1">
        <v>11</v>
      </c>
      <c r="C345" s="7"/>
      <c r="D345" s="15">
        <v>183.3</v>
      </c>
      <c r="E345" s="1">
        <v>3.6</v>
      </c>
      <c r="F345" s="15">
        <v>1014.2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">
        <v>0</v>
      </c>
      <c r="R345" s="1">
        <v>1</v>
      </c>
      <c r="S345" s="1"/>
    </row>
    <row r="346" spans="1:19" x14ac:dyDescent="0.25">
      <c r="A346" s="1">
        <v>2031</v>
      </c>
      <c r="B346" s="1">
        <v>12</v>
      </c>
      <c r="C346" s="7"/>
      <c r="D346" s="15">
        <v>267.7</v>
      </c>
      <c r="E346" s="1">
        <v>0</v>
      </c>
      <c r="F346" s="15">
        <v>1125.5999999999999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">
        <v>0</v>
      </c>
      <c r="R346" s="1">
        <v>1</v>
      </c>
      <c r="S346" s="1"/>
    </row>
    <row r="347" spans="1:19" x14ac:dyDescent="0.25">
      <c r="A347" s="1">
        <v>2032</v>
      </c>
      <c r="B347" s="1">
        <v>1</v>
      </c>
      <c r="C347" s="7"/>
      <c r="D347" s="15">
        <v>343</v>
      </c>
      <c r="E347" s="1">
        <v>0</v>
      </c>
      <c r="F347" s="15">
        <v>1170.4000000000001</v>
      </c>
      <c r="G347" s="7">
        <v>1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">
        <v>0</v>
      </c>
      <c r="R347" s="1">
        <v>1</v>
      </c>
      <c r="S347" s="1"/>
    </row>
    <row r="348" spans="1:19" x14ac:dyDescent="0.25">
      <c r="A348" s="1">
        <v>2032</v>
      </c>
      <c r="B348" s="1">
        <v>2</v>
      </c>
      <c r="C348" s="7"/>
      <c r="D348" s="15">
        <v>230.9</v>
      </c>
      <c r="E348" s="1">
        <v>0</v>
      </c>
      <c r="F348" s="15">
        <v>1076.9000000000001</v>
      </c>
      <c r="G348" s="7">
        <v>0</v>
      </c>
      <c r="H348" s="7">
        <v>1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">
        <v>0</v>
      </c>
      <c r="R348" s="1">
        <v>1</v>
      </c>
      <c r="S348" s="1"/>
    </row>
    <row r="349" spans="1:19" x14ac:dyDescent="0.25">
      <c r="A349" s="1">
        <v>2032</v>
      </c>
      <c r="B349" s="1">
        <v>3</v>
      </c>
      <c r="C349" s="7"/>
      <c r="D349" s="15">
        <v>174</v>
      </c>
      <c r="E349" s="1">
        <v>0</v>
      </c>
      <c r="F349" s="15">
        <v>1067.2</v>
      </c>
      <c r="G349" s="7">
        <v>0</v>
      </c>
      <c r="H349" s="7">
        <v>0</v>
      </c>
      <c r="I349" s="7">
        <v>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">
        <v>0</v>
      </c>
      <c r="R349" s="1">
        <v>1</v>
      </c>
      <c r="S349" s="1"/>
    </row>
    <row r="350" spans="1:19" x14ac:dyDescent="0.25">
      <c r="A350" s="1">
        <v>2032</v>
      </c>
      <c r="B350" s="1">
        <v>4</v>
      </c>
      <c r="C350" s="7"/>
      <c r="D350" s="15">
        <v>65.8</v>
      </c>
      <c r="E350" s="1">
        <v>101.6</v>
      </c>
      <c r="F350" s="15">
        <v>1046.9000000000001</v>
      </c>
      <c r="G350" s="7">
        <v>0</v>
      </c>
      <c r="H350" s="7">
        <v>0</v>
      </c>
      <c r="I350" s="7">
        <v>0</v>
      </c>
      <c r="J350" s="7">
        <v>1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">
        <v>0</v>
      </c>
      <c r="R350" s="1">
        <v>1</v>
      </c>
      <c r="S350" s="1"/>
    </row>
    <row r="351" spans="1:19" x14ac:dyDescent="0.25">
      <c r="A351" s="1">
        <v>2032</v>
      </c>
      <c r="B351" s="1">
        <v>5</v>
      </c>
      <c r="C351" s="7"/>
      <c r="D351" s="15">
        <v>24.2</v>
      </c>
      <c r="E351" s="1">
        <v>500.2</v>
      </c>
      <c r="F351" s="15">
        <v>995.5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">
        <v>0</v>
      </c>
      <c r="R351" s="1">
        <v>1</v>
      </c>
      <c r="S351" s="1"/>
    </row>
    <row r="352" spans="1:19" x14ac:dyDescent="0.25">
      <c r="A352" s="1">
        <v>2032</v>
      </c>
      <c r="B352" s="1">
        <v>6</v>
      </c>
      <c r="C352" s="7"/>
      <c r="D352" s="15">
        <v>0.5</v>
      </c>
      <c r="E352" s="1">
        <v>899.9</v>
      </c>
      <c r="F352" s="15">
        <v>1015.9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</v>
      </c>
      <c r="M352" s="7">
        <v>0</v>
      </c>
      <c r="N352" s="7">
        <v>0</v>
      </c>
      <c r="O352" s="7">
        <v>0</v>
      </c>
      <c r="P352" s="7">
        <v>0</v>
      </c>
      <c r="Q352" s="1">
        <v>0</v>
      </c>
      <c r="R352" s="1">
        <v>1</v>
      </c>
      <c r="S352" s="1"/>
    </row>
    <row r="353" spans="1:19" x14ac:dyDescent="0.25">
      <c r="A353" s="1">
        <v>2032</v>
      </c>
      <c r="B353" s="1">
        <v>7</v>
      </c>
      <c r="C353" s="7"/>
      <c r="D353" s="15">
        <v>0</v>
      </c>
      <c r="E353" s="16">
        <v>1461.4</v>
      </c>
      <c r="F353" s="15">
        <v>982.3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1</v>
      </c>
      <c r="N353" s="7">
        <v>0</v>
      </c>
      <c r="O353" s="7">
        <v>0</v>
      </c>
      <c r="P353" s="7">
        <v>0</v>
      </c>
      <c r="Q353" s="1">
        <v>0</v>
      </c>
      <c r="R353" s="1">
        <v>1</v>
      </c>
      <c r="S353" s="1"/>
    </row>
    <row r="354" spans="1:19" x14ac:dyDescent="0.25">
      <c r="A354" s="1">
        <v>2032</v>
      </c>
      <c r="B354" s="1">
        <v>8</v>
      </c>
      <c r="C354" s="7"/>
      <c r="D354" s="15">
        <v>0</v>
      </c>
      <c r="E354" s="16">
        <v>1061.0999999999999</v>
      </c>
      <c r="F354" s="15">
        <v>949.5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1</v>
      </c>
      <c r="O354" s="7">
        <v>0</v>
      </c>
      <c r="P354" s="7">
        <v>0</v>
      </c>
      <c r="Q354" s="1">
        <v>0</v>
      </c>
      <c r="R354" s="1">
        <v>1</v>
      </c>
      <c r="S354" s="1"/>
    </row>
    <row r="355" spans="1:19" x14ac:dyDescent="0.25">
      <c r="A355" s="1">
        <v>2032</v>
      </c>
      <c r="B355" s="1">
        <v>9</v>
      </c>
      <c r="C355" s="7"/>
      <c r="D355" s="15">
        <v>15.5</v>
      </c>
      <c r="E355" s="1">
        <v>516.1</v>
      </c>
      <c r="F355" s="15">
        <v>996.9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1</v>
      </c>
      <c r="P355" s="7">
        <v>0</v>
      </c>
      <c r="Q355" s="1">
        <v>0</v>
      </c>
      <c r="R355" s="1">
        <v>1</v>
      </c>
      <c r="S355" s="1"/>
    </row>
    <row r="356" spans="1:19" x14ac:dyDescent="0.25">
      <c r="A356" s="1">
        <v>2032</v>
      </c>
      <c r="B356" s="1">
        <v>10</v>
      </c>
      <c r="C356" s="7"/>
      <c r="D356" s="15">
        <v>90.2</v>
      </c>
      <c r="E356" s="1">
        <v>29</v>
      </c>
      <c r="F356" s="15">
        <v>998.8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1</v>
      </c>
      <c r="Q356" s="1">
        <v>0</v>
      </c>
      <c r="R356" s="1">
        <v>1</v>
      </c>
      <c r="S356" s="1"/>
    </row>
    <row r="357" spans="1:19" x14ac:dyDescent="0.25">
      <c r="A357" s="1">
        <v>2032</v>
      </c>
      <c r="B357" s="1">
        <v>11</v>
      </c>
      <c r="C357" s="7"/>
      <c r="D357" s="15">
        <v>184.7</v>
      </c>
      <c r="E357" s="1">
        <v>3.6</v>
      </c>
      <c r="F357" s="15">
        <v>1030.0999999999999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">
        <v>0</v>
      </c>
      <c r="R357" s="1">
        <v>1</v>
      </c>
      <c r="S357" s="1"/>
    </row>
    <row r="358" spans="1:19" x14ac:dyDescent="0.25">
      <c r="A358" s="1">
        <v>2032</v>
      </c>
      <c r="B358" s="1">
        <v>12</v>
      </c>
      <c r="C358" s="7"/>
      <c r="D358" s="15">
        <v>264.39999999999998</v>
      </c>
      <c r="E358" s="1">
        <v>0</v>
      </c>
      <c r="F358" s="15">
        <v>1120.3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">
        <v>0</v>
      </c>
      <c r="R358" s="1">
        <v>1</v>
      </c>
      <c r="S358" s="1"/>
    </row>
    <row r="359" spans="1:19" x14ac:dyDescent="0.25">
      <c r="A359" s="1">
        <v>2033</v>
      </c>
      <c r="B359" s="1">
        <v>1</v>
      </c>
      <c r="C359" s="7"/>
      <c r="D359" s="15">
        <v>346.9</v>
      </c>
      <c r="E359" s="1">
        <v>0</v>
      </c>
      <c r="F359" s="15">
        <v>1188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">
        <v>0</v>
      </c>
      <c r="R359" s="1">
        <v>1</v>
      </c>
      <c r="S359" s="1"/>
    </row>
    <row r="360" spans="1:19" x14ac:dyDescent="0.25">
      <c r="A360" s="1">
        <v>2033</v>
      </c>
      <c r="B360" s="1">
        <v>2</v>
      </c>
      <c r="C360" s="7"/>
      <c r="D360" s="15">
        <v>228.3</v>
      </c>
      <c r="E360" s="1">
        <v>0</v>
      </c>
      <c r="F360" s="15">
        <v>1068.5</v>
      </c>
      <c r="G360" s="7">
        <v>0</v>
      </c>
      <c r="H360" s="7">
        <v>1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">
        <v>0</v>
      </c>
      <c r="R360" s="1">
        <v>1</v>
      </c>
      <c r="S360" s="1"/>
    </row>
    <row r="361" spans="1:19" x14ac:dyDescent="0.25">
      <c r="A361" s="1">
        <v>2033</v>
      </c>
      <c r="B361" s="1">
        <v>3</v>
      </c>
      <c r="C361" s="7"/>
      <c r="D361" s="15">
        <v>174.2</v>
      </c>
      <c r="E361" s="1">
        <v>0</v>
      </c>
      <c r="F361" s="15">
        <v>1072.5</v>
      </c>
      <c r="G361" s="7">
        <v>0</v>
      </c>
      <c r="H361" s="7">
        <v>0</v>
      </c>
      <c r="I361" s="7">
        <v>1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">
        <v>0</v>
      </c>
      <c r="R361" s="1">
        <v>1</v>
      </c>
      <c r="S361" s="1"/>
    </row>
    <row r="362" spans="1:19" x14ac:dyDescent="0.25">
      <c r="A362" s="1">
        <v>2033</v>
      </c>
      <c r="B362" s="1">
        <v>4</v>
      </c>
      <c r="C362" s="7"/>
      <c r="D362" s="15">
        <v>65.3</v>
      </c>
      <c r="E362" s="1">
        <v>102.2</v>
      </c>
      <c r="F362" s="15">
        <v>1042.3</v>
      </c>
      <c r="G362" s="7">
        <v>0</v>
      </c>
      <c r="H362" s="7">
        <v>0</v>
      </c>
      <c r="I362" s="7">
        <v>0</v>
      </c>
      <c r="J362" s="7">
        <v>1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">
        <v>0</v>
      </c>
      <c r="R362" s="1">
        <v>1</v>
      </c>
      <c r="S362" s="1"/>
    </row>
    <row r="363" spans="1:19" x14ac:dyDescent="0.25">
      <c r="A363" s="1">
        <v>2033</v>
      </c>
      <c r="B363" s="1">
        <v>5</v>
      </c>
      <c r="C363" s="7"/>
      <c r="D363" s="15">
        <v>24.8</v>
      </c>
      <c r="E363" s="1">
        <v>518.29999999999995</v>
      </c>
      <c r="F363" s="15">
        <v>1021.7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">
        <v>0</v>
      </c>
      <c r="R363" s="1">
        <v>1</v>
      </c>
      <c r="S363" s="1"/>
    </row>
    <row r="364" spans="1:19" x14ac:dyDescent="0.25">
      <c r="A364" s="1">
        <v>2033</v>
      </c>
      <c r="B364" s="1">
        <v>6</v>
      </c>
      <c r="C364" s="7"/>
      <c r="D364" s="15">
        <v>0.4</v>
      </c>
      <c r="E364" s="1">
        <v>912.1</v>
      </c>
      <c r="F364" s="15">
        <v>1020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1</v>
      </c>
      <c r="M364" s="7">
        <v>0</v>
      </c>
      <c r="N364" s="7">
        <v>0</v>
      </c>
      <c r="O364" s="7">
        <v>0</v>
      </c>
      <c r="P364" s="7">
        <v>0</v>
      </c>
      <c r="Q364" s="1">
        <v>0</v>
      </c>
      <c r="R364" s="1">
        <v>1</v>
      </c>
      <c r="S364" s="1"/>
    </row>
    <row r="365" spans="1:19" x14ac:dyDescent="0.25">
      <c r="A365" s="1">
        <v>2033</v>
      </c>
      <c r="B365" s="1">
        <v>7</v>
      </c>
      <c r="C365" s="7"/>
      <c r="D365" s="15">
        <v>0</v>
      </c>
      <c r="E365" s="16">
        <v>1490.7</v>
      </c>
      <c r="F365" s="15">
        <v>992.7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</v>
      </c>
      <c r="N365" s="7">
        <v>0</v>
      </c>
      <c r="O365" s="7">
        <v>0</v>
      </c>
      <c r="P365" s="7">
        <v>0</v>
      </c>
      <c r="Q365" s="1">
        <v>0</v>
      </c>
      <c r="R365" s="1">
        <v>1</v>
      </c>
      <c r="S365" s="1"/>
    </row>
    <row r="366" spans="1:19" x14ac:dyDescent="0.25">
      <c r="A366" s="1">
        <v>2033</v>
      </c>
      <c r="B366" s="1">
        <v>8</v>
      </c>
      <c r="C366" s="7"/>
      <c r="D366" s="15">
        <v>0</v>
      </c>
      <c r="E366" s="16">
        <v>1072</v>
      </c>
      <c r="F366" s="15">
        <v>950.4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0</v>
      </c>
      <c r="P366" s="7">
        <v>0</v>
      </c>
      <c r="Q366" s="1">
        <v>0</v>
      </c>
      <c r="R366" s="1">
        <v>1</v>
      </c>
      <c r="S366" s="1"/>
    </row>
    <row r="367" spans="1:19" x14ac:dyDescent="0.25">
      <c r="A367" s="1">
        <v>2033</v>
      </c>
      <c r="B367" s="1">
        <v>9</v>
      </c>
      <c r="C367" s="7"/>
      <c r="D367" s="15">
        <v>15.6</v>
      </c>
      <c r="E367" s="1">
        <v>524.79999999999995</v>
      </c>
      <c r="F367" s="15">
        <v>1004.1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1</v>
      </c>
      <c r="P367" s="7">
        <v>0</v>
      </c>
      <c r="Q367" s="1">
        <v>0</v>
      </c>
      <c r="R367" s="1">
        <v>1</v>
      </c>
      <c r="S367" s="1"/>
    </row>
    <row r="368" spans="1:19" x14ac:dyDescent="0.25">
      <c r="A368" s="1">
        <v>2033</v>
      </c>
      <c r="B368" s="1">
        <v>10</v>
      </c>
      <c r="C368" s="7"/>
      <c r="D368" s="15">
        <v>90.2</v>
      </c>
      <c r="E368" s="1">
        <v>29.4</v>
      </c>
      <c r="F368" s="15">
        <v>1002.5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1</v>
      </c>
      <c r="Q368" s="1">
        <v>0</v>
      </c>
      <c r="R368" s="1">
        <v>1</v>
      </c>
      <c r="S368" s="1"/>
    </row>
    <row r="369" spans="1:19" x14ac:dyDescent="0.25">
      <c r="A369" s="1">
        <v>2033</v>
      </c>
      <c r="B369" s="1">
        <v>11</v>
      </c>
      <c r="C369" s="7"/>
      <c r="D369" s="15">
        <v>186.2</v>
      </c>
      <c r="E369" s="1">
        <v>3.7</v>
      </c>
      <c r="F369" s="15">
        <v>1042.2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">
        <v>0</v>
      </c>
      <c r="R369" s="1">
        <v>1</v>
      </c>
      <c r="S369" s="1"/>
    </row>
    <row r="370" spans="1:19" x14ac:dyDescent="0.25">
      <c r="A370" s="1">
        <v>2033</v>
      </c>
      <c r="B370" s="1">
        <v>12</v>
      </c>
      <c r="C370" s="7"/>
      <c r="D370" s="15">
        <v>270</v>
      </c>
      <c r="E370" s="1">
        <v>0</v>
      </c>
      <c r="F370" s="15">
        <v>1148.3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">
        <v>0</v>
      </c>
      <c r="R370" s="1">
        <v>1</v>
      </c>
      <c r="S370" s="1"/>
    </row>
    <row r="371" spans="1:19" x14ac:dyDescent="0.25">
      <c r="A371" s="1">
        <v>2034</v>
      </c>
      <c r="B371" s="1">
        <v>1</v>
      </c>
      <c r="C371" s="7"/>
      <c r="D371" s="15">
        <v>338.8</v>
      </c>
      <c r="E371" s="1">
        <v>0</v>
      </c>
      <c r="F371" s="15">
        <v>1166.5999999999999</v>
      </c>
      <c r="G371" s="7">
        <v>1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">
        <v>0</v>
      </c>
      <c r="R371" s="1">
        <v>1</v>
      </c>
      <c r="S371" s="1"/>
    </row>
    <row r="372" spans="1:19" x14ac:dyDescent="0.25">
      <c r="A372" s="1">
        <v>2034</v>
      </c>
      <c r="B372" s="1">
        <v>2</v>
      </c>
      <c r="C372" s="7"/>
      <c r="D372" s="15">
        <v>240</v>
      </c>
      <c r="E372" s="1">
        <v>0</v>
      </c>
      <c r="F372" s="15">
        <v>1129.4000000000001</v>
      </c>
      <c r="G372" s="7">
        <v>0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">
        <v>0</v>
      </c>
      <c r="R372" s="1">
        <v>1</v>
      </c>
      <c r="S372" s="1"/>
    </row>
    <row r="373" spans="1:19" x14ac:dyDescent="0.25">
      <c r="A373" s="1">
        <v>2034</v>
      </c>
      <c r="B373" s="1">
        <v>3</v>
      </c>
      <c r="C373" s="7"/>
      <c r="D373" s="15">
        <v>174.5</v>
      </c>
      <c r="E373" s="1">
        <v>0</v>
      </c>
      <c r="F373" s="15">
        <v>1080.0999999999999</v>
      </c>
      <c r="G373" s="7">
        <v>0</v>
      </c>
      <c r="H373" s="7">
        <v>0</v>
      </c>
      <c r="I373" s="7">
        <v>1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">
        <v>0</v>
      </c>
      <c r="R373" s="1">
        <v>1</v>
      </c>
      <c r="S373" s="1"/>
    </row>
    <row r="374" spans="1:19" x14ac:dyDescent="0.25">
      <c r="A374" s="1">
        <v>2034</v>
      </c>
      <c r="B374" s="1">
        <v>4</v>
      </c>
      <c r="C374" s="7"/>
      <c r="D374" s="15">
        <v>66.400000000000006</v>
      </c>
      <c r="E374" s="1">
        <v>105.3</v>
      </c>
      <c r="F374" s="15">
        <v>1065.8</v>
      </c>
      <c r="G374" s="7">
        <v>0</v>
      </c>
      <c r="H374" s="7">
        <v>0</v>
      </c>
      <c r="I374" s="7">
        <v>0</v>
      </c>
      <c r="J374" s="7">
        <v>1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">
        <v>0</v>
      </c>
      <c r="R374" s="1">
        <v>1</v>
      </c>
      <c r="S374" s="1"/>
    </row>
    <row r="375" spans="1:19" x14ac:dyDescent="0.25">
      <c r="A375" s="1">
        <v>2034</v>
      </c>
      <c r="B375" s="1">
        <v>5</v>
      </c>
      <c r="C375" s="7"/>
      <c r="D375" s="15">
        <v>24.4</v>
      </c>
      <c r="E375" s="1">
        <v>518.70000000000005</v>
      </c>
      <c r="F375" s="15">
        <v>1014.5</v>
      </c>
      <c r="G375" s="7">
        <v>0</v>
      </c>
      <c r="H375" s="7">
        <v>0</v>
      </c>
      <c r="I375" s="7">
        <v>0</v>
      </c>
      <c r="J375" s="7">
        <v>0</v>
      </c>
      <c r="K375" s="7">
        <v>1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">
        <v>0</v>
      </c>
      <c r="R375" s="1">
        <v>1</v>
      </c>
      <c r="S375" s="1"/>
    </row>
    <row r="376" spans="1:19" x14ac:dyDescent="0.25">
      <c r="A376" s="1">
        <v>2034</v>
      </c>
      <c r="B376" s="1">
        <v>6</v>
      </c>
      <c r="C376" s="7"/>
      <c r="D376" s="15">
        <v>0.4</v>
      </c>
      <c r="E376" s="1">
        <v>924.5</v>
      </c>
      <c r="F376" s="15">
        <v>1025.9000000000001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1</v>
      </c>
      <c r="M376" s="7">
        <v>0</v>
      </c>
      <c r="N376" s="7">
        <v>0</v>
      </c>
      <c r="O376" s="7">
        <v>0</v>
      </c>
      <c r="P376" s="7">
        <v>0</v>
      </c>
      <c r="Q376" s="1">
        <v>0</v>
      </c>
      <c r="R376" s="1">
        <v>1</v>
      </c>
      <c r="S376" s="1"/>
    </row>
    <row r="377" spans="1:19" x14ac:dyDescent="0.25">
      <c r="A377" s="1">
        <v>2034</v>
      </c>
      <c r="B377" s="1">
        <v>7</v>
      </c>
      <c r="C377" s="7"/>
      <c r="D377" s="15">
        <v>0</v>
      </c>
      <c r="E377" s="16">
        <v>1517.6</v>
      </c>
      <c r="F377" s="15">
        <v>1003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</v>
      </c>
      <c r="N377" s="7">
        <v>0</v>
      </c>
      <c r="O377" s="7">
        <v>0</v>
      </c>
      <c r="P377" s="7">
        <v>0</v>
      </c>
      <c r="Q377" s="1">
        <v>0</v>
      </c>
      <c r="R377" s="1">
        <v>1</v>
      </c>
      <c r="S377" s="1"/>
    </row>
    <row r="378" spans="1:19" x14ac:dyDescent="0.25">
      <c r="A378" s="1">
        <v>2034</v>
      </c>
      <c r="B378" s="1">
        <v>8</v>
      </c>
      <c r="C378" s="7"/>
      <c r="D378" s="15">
        <v>0</v>
      </c>
      <c r="E378" s="16">
        <v>1084.4000000000001</v>
      </c>
      <c r="F378" s="15">
        <v>954.3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1">
        <v>0</v>
      </c>
      <c r="R378" s="1">
        <v>1</v>
      </c>
      <c r="S378" s="1"/>
    </row>
    <row r="379" spans="1:19" x14ac:dyDescent="0.25">
      <c r="A379" s="1">
        <v>2034</v>
      </c>
      <c r="B379" s="1">
        <v>9</v>
      </c>
      <c r="C379" s="7"/>
      <c r="D379" s="15">
        <v>15.6</v>
      </c>
      <c r="E379" s="1">
        <v>533.4</v>
      </c>
      <c r="F379" s="15">
        <v>1012.8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1</v>
      </c>
      <c r="P379" s="7">
        <v>0</v>
      </c>
      <c r="Q379" s="1">
        <v>0</v>
      </c>
      <c r="R379" s="1">
        <v>1</v>
      </c>
      <c r="S379" s="1"/>
    </row>
    <row r="380" spans="1:19" x14ac:dyDescent="0.25">
      <c r="A380" s="1">
        <v>2034</v>
      </c>
      <c r="B380" s="1">
        <v>10</v>
      </c>
      <c r="C380" s="7"/>
      <c r="D380" s="15">
        <v>90.5</v>
      </c>
      <c r="E380" s="1">
        <v>29.9</v>
      </c>
      <c r="F380" s="15">
        <v>1011.4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1</v>
      </c>
      <c r="Q380" s="1">
        <v>0</v>
      </c>
      <c r="R380" s="1">
        <v>1</v>
      </c>
      <c r="S380" s="1"/>
    </row>
    <row r="381" spans="1:19" x14ac:dyDescent="0.25">
      <c r="A381" s="1">
        <v>2034</v>
      </c>
      <c r="B381" s="1">
        <v>11</v>
      </c>
      <c r="C381" s="7"/>
      <c r="D381" s="15">
        <v>180.8</v>
      </c>
      <c r="E381" s="1">
        <v>3.7</v>
      </c>
      <c r="F381" s="15">
        <v>1017.8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">
        <v>0</v>
      </c>
      <c r="R381" s="1">
        <v>1</v>
      </c>
      <c r="S381" s="1"/>
    </row>
    <row r="382" spans="1:19" x14ac:dyDescent="0.25">
      <c r="A382" s="1">
        <v>2034</v>
      </c>
      <c r="B382" s="1">
        <v>12</v>
      </c>
      <c r="C382" s="7"/>
      <c r="D382" s="15">
        <v>261.89999999999998</v>
      </c>
      <c r="E382" s="1">
        <v>0</v>
      </c>
      <c r="F382" s="15">
        <v>1119.8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">
        <v>0</v>
      </c>
      <c r="R382" s="1">
        <v>1</v>
      </c>
      <c r="S382" s="1"/>
    </row>
    <row r="383" spans="1:19" x14ac:dyDescent="0.25">
      <c r="A383" s="1">
        <v>2035</v>
      </c>
      <c r="B383" s="1">
        <v>1</v>
      </c>
      <c r="C383" s="7"/>
      <c r="D383" s="15">
        <v>343.8</v>
      </c>
      <c r="E383" s="1">
        <v>0</v>
      </c>
      <c r="F383" s="15">
        <v>1191.5</v>
      </c>
      <c r="G383" s="7">
        <v>1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">
        <v>0</v>
      </c>
      <c r="R383" s="1">
        <v>1</v>
      </c>
      <c r="S383" s="1"/>
    </row>
    <row r="384" spans="1:19" x14ac:dyDescent="0.25">
      <c r="A384" s="1">
        <v>2035</v>
      </c>
      <c r="B384" s="1">
        <v>2</v>
      </c>
      <c r="C384" s="7"/>
      <c r="D384" s="15">
        <v>229.3</v>
      </c>
      <c r="E384" s="1">
        <v>0</v>
      </c>
      <c r="F384" s="15">
        <v>1086.2</v>
      </c>
      <c r="G384" s="7">
        <v>0</v>
      </c>
      <c r="H384" s="7">
        <v>1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">
        <v>0</v>
      </c>
      <c r="R384" s="1">
        <v>1</v>
      </c>
      <c r="S384" s="1"/>
    </row>
    <row r="385" spans="1:19" x14ac:dyDescent="0.25">
      <c r="A385" s="1">
        <v>2035</v>
      </c>
      <c r="B385" s="1">
        <v>3</v>
      </c>
      <c r="C385" s="7"/>
      <c r="D385" s="15">
        <v>177.2</v>
      </c>
      <c r="E385" s="1">
        <v>0</v>
      </c>
      <c r="F385" s="15">
        <v>1104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">
        <v>0</v>
      </c>
      <c r="R385" s="1">
        <v>1</v>
      </c>
      <c r="S385" s="1"/>
    </row>
    <row r="386" spans="1:19" x14ac:dyDescent="0.25">
      <c r="A386" s="1">
        <v>2035</v>
      </c>
      <c r="B386" s="1">
        <v>4</v>
      </c>
      <c r="C386" s="7"/>
      <c r="D386" s="15">
        <v>65.900000000000006</v>
      </c>
      <c r="E386" s="1">
        <v>105.9</v>
      </c>
      <c r="F386" s="15">
        <v>1065</v>
      </c>
      <c r="G386" s="7">
        <v>0</v>
      </c>
      <c r="H386" s="7">
        <v>0</v>
      </c>
      <c r="I386" s="7">
        <v>0</v>
      </c>
      <c r="J386" s="7">
        <v>1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">
        <v>0</v>
      </c>
      <c r="R386" s="1">
        <v>1</v>
      </c>
      <c r="S386" s="1"/>
    </row>
    <row r="387" spans="1:19" x14ac:dyDescent="0.25">
      <c r="A387" s="1">
        <v>2035</v>
      </c>
      <c r="B387" s="1">
        <v>5</v>
      </c>
      <c r="C387" s="7"/>
      <c r="D387" s="15">
        <v>24.3</v>
      </c>
      <c r="E387" s="1">
        <v>522.9</v>
      </c>
      <c r="F387" s="15">
        <v>1016.3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">
        <v>0</v>
      </c>
      <c r="R387" s="1">
        <v>1</v>
      </c>
      <c r="S387" s="1"/>
    </row>
    <row r="388" spans="1:19" x14ac:dyDescent="0.25">
      <c r="A388" s="1">
        <v>2035</v>
      </c>
      <c r="B388" s="1">
        <v>6</v>
      </c>
      <c r="C388" s="7"/>
      <c r="D388" s="15">
        <v>0.5</v>
      </c>
      <c r="E388" s="1">
        <v>938</v>
      </c>
      <c r="F388" s="15">
        <v>1034.5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1</v>
      </c>
      <c r="M388" s="7">
        <v>0</v>
      </c>
      <c r="N388" s="7">
        <v>0</v>
      </c>
      <c r="O388" s="7">
        <v>0</v>
      </c>
      <c r="P388" s="7">
        <v>0</v>
      </c>
      <c r="Q388" s="1">
        <v>0</v>
      </c>
      <c r="R388" s="1">
        <v>1</v>
      </c>
      <c r="S388" s="1"/>
    </row>
    <row r="389" spans="1:19" x14ac:dyDescent="0.25">
      <c r="A389" s="1">
        <v>2035</v>
      </c>
      <c r="B389" s="1">
        <v>7</v>
      </c>
      <c r="C389" s="7"/>
      <c r="D389" s="15">
        <v>0</v>
      </c>
      <c r="E389" s="16">
        <v>1538.1</v>
      </c>
      <c r="F389" s="15">
        <v>1010.5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1</v>
      </c>
      <c r="N389" s="7">
        <v>0</v>
      </c>
      <c r="O389" s="7">
        <v>0</v>
      </c>
      <c r="P389" s="7">
        <v>0</v>
      </c>
      <c r="Q389" s="1">
        <v>0</v>
      </c>
      <c r="R389" s="1">
        <v>1</v>
      </c>
      <c r="S389" s="1"/>
    </row>
    <row r="390" spans="1:19" x14ac:dyDescent="0.25">
      <c r="A390" s="1">
        <v>2035</v>
      </c>
      <c r="B390" s="1">
        <v>8</v>
      </c>
      <c r="C390" s="7"/>
      <c r="D390" s="15">
        <v>0</v>
      </c>
      <c r="E390" s="16">
        <v>1102.7</v>
      </c>
      <c r="F390" s="15">
        <v>964.7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1</v>
      </c>
      <c r="O390" s="7">
        <v>0</v>
      </c>
      <c r="P390" s="7">
        <v>0</v>
      </c>
      <c r="Q390" s="1">
        <v>0</v>
      </c>
      <c r="R390" s="1">
        <v>1</v>
      </c>
      <c r="S390" s="1"/>
    </row>
    <row r="391" spans="1:19" x14ac:dyDescent="0.25">
      <c r="A391" s="1">
        <v>2035</v>
      </c>
      <c r="B391" s="1">
        <v>9</v>
      </c>
      <c r="C391" s="7"/>
      <c r="D391" s="15">
        <v>15.6</v>
      </c>
      <c r="E391" s="1">
        <v>541.4</v>
      </c>
      <c r="F391" s="15">
        <v>1022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1">
        <v>0</v>
      </c>
      <c r="R391" s="1">
        <v>1</v>
      </c>
      <c r="S391" s="1"/>
    </row>
    <row r="392" spans="1:19" x14ac:dyDescent="0.25">
      <c r="A392" s="1">
        <v>2035</v>
      </c>
      <c r="B392" s="1">
        <v>10</v>
      </c>
      <c r="C392" s="7"/>
      <c r="D392" s="15">
        <v>90.6</v>
      </c>
      <c r="E392" s="1">
        <v>30.3</v>
      </c>
      <c r="F392" s="15">
        <v>1020.1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1</v>
      </c>
      <c r="Q392" s="1">
        <v>0</v>
      </c>
      <c r="R392" s="1">
        <v>1</v>
      </c>
      <c r="S392" s="1"/>
    </row>
    <row r="393" spans="1:19" x14ac:dyDescent="0.25">
      <c r="A393" s="1">
        <v>2035</v>
      </c>
      <c r="B393" s="1">
        <v>11</v>
      </c>
      <c r="C393" s="7"/>
      <c r="D393" s="15">
        <v>186.7</v>
      </c>
      <c r="E393" s="1">
        <v>3.8</v>
      </c>
      <c r="F393" s="15">
        <v>1058.2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">
        <v>0</v>
      </c>
      <c r="R393" s="1">
        <v>1</v>
      </c>
      <c r="S393" s="1"/>
    </row>
    <row r="394" spans="1:19" x14ac:dyDescent="0.25">
      <c r="A394" s="1">
        <v>2035</v>
      </c>
      <c r="B394" s="1">
        <v>12</v>
      </c>
      <c r="C394" s="7"/>
      <c r="D394" s="15">
        <v>265.5</v>
      </c>
      <c r="E394" s="1">
        <v>0</v>
      </c>
      <c r="F394" s="15">
        <v>1142.8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">
        <v>0</v>
      </c>
      <c r="R394" s="1">
        <v>1</v>
      </c>
      <c r="S394" s="1"/>
    </row>
    <row r="395" spans="1:19" x14ac:dyDescent="0.25">
      <c r="A395" s="1">
        <v>2036</v>
      </c>
      <c r="B395" s="1">
        <v>1</v>
      </c>
      <c r="C395" s="7"/>
      <c r="D395" s="15">
        <v>346</v>
      </c>
      <c r="E395" s="1">
        <v>0</v>
      </c>
      <c r="F395" s="15">
        <v>1205.0999999999999</v>
      </c>
      <c r="G395" s="7">
        <v>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">
        <v>0</v>
      </c>
      <c r="R395" s="1">
        <v>1</v>
      </c>
      <c r="S395" s="1"/>
    </row>
    <row r="396" spans="1:19" x14ac:dyDescent="0.25">
      <c r="A396" s="1">
        <v>2036</v>
      </c>
      <c r="B396" s="1">
        <v>2</v>
      </c>
      <c r="C396" s="7"/>
      <c r="D396" s="15">
        <v>230.4</v>
      </c>
      <c r="E396" s="1">
        <v>0</v>
      </c>
      <c r="F396" s="15">
        <v>1096.8</v>
      </c>
      <c r="G396" s="7">
        <v>0</v>
      </c>
      <c r="H396" s="7">
        <v>1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">
        <v>0</v>
      </c>
      <c r="R396" s="1">
        <v>1</v>
      </c>
      <c r="S396" s="1"/>
    </row>
    <row r="397" spans="1:19" x14ac:dyDescent="0.25">
      <c r="A397" s="1">
        <v>2036</v>
      </c>
      <c r="B397" s="1">
        <v>3</v>
      </c>
      <c r="C397" s="7"/>
      <c r="D397" s="15">
        <v>175.3</v>
      </c>
      <c r="E397" s="1">
        <v>0</v>
      </c>
      <c r="F397" s="15">
        <v>1097.9000000000001</v>
      </c>
      <c r="G397" s="7">
        <v>0</v>
      </c>
      <c r="H397" s="7">
        <v>0</v>
      </c>
      <c r="I397" s="7">
        <v>1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">
        <v>0</v>
      </c>
      <c r="R397" s="1">
        <v>1</v>
      </c>
      <c r="S397" s="1"/>
    </row>
    <row r="398" spans="1:19" x14ac:dyDescent="0.25">
      <c r="A398" s="1">
        <v>2036</v>
      </c>
      <c r="B398" s="1">
        <v>4</v>
      </c>
      <c r="C398" s="7"/>
      <c r="D398" s="15">
        <v>65.900000000000006</v>
      </c>
      <c r="E398" s="1">
        <v>106.9</v>
      </c>
      <c r="F398" s="15">
        <v>1071</v>
      </c>
      <c r="G398" s="7">
        <v>0</v>
      </c>
      <c r="H398" s="7">
        <v>0</v>
      </c>
      <c r="I398" s="7">
        <v>0</v>
      </c>
      <c r="J398" s="7">
        <v>1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">
        <v>0</v>
      </c>
      <c r="R398" s="1">
        <v>1</v>
      </c>
      <c r="S398" s="1"/>
    </row>
    <row r="399" spans="1:19" x14ac:dyDescent="0.25">
      <c r="A399" s="1">
        <v>2036</v>
      </c>
      <c r="B399" s="1">
        <v>5</v>
      </c>
      <c r="C399" s="7"/>
      <c r="D399" s="15">
        <v>24.8</v>
      </c>
      <c r="E399" s="1">
        <v>539.20000000000005</v>
      </c>
      <c r="F399" s="15">
        <v>1043.7</v>
      </c>
      <c r="G399" s="7">
        <v>0</v>
      </c>
      <c r="H399" s="7">
        <v>0</v>
      </c>
      <c r="I399" s="7">
        <v>0</v>
      </c>
      <c r="J399" s="7">
        <v>0</v>
      </c>
      <c r="K399" s="7">
        <v>1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">
        <v>0</v>
      </c>
      <c r="R399" s="1">
        <v>1</v>
      </c>
      <c r="S399" s="1"/>
    </row>
    <row r="400" spans="1:19" x14ac:dyDescent="0.25">
      <c r="A400" s="1">
        <v>2036</v>
      </c>
      <c r="B400" s="1">
        <v>6</v>
      </c>
      <c r="C400" s="7"/>
      <c r="D400" s="15">
        <v>0.5</v>
      </c>
      <c r="E400" s="1">
        <v>951.6</v>
      </c>
      <c r="F400" s="15">
        <v>1045.5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1</v>
      </c>
      <c r="M400" s="7">
        <v>0</v>
      </c>
      <c r="N400" s="7">
        <v>0</v>
      </c>
      <c r="O400" s="7">
        <v>0</v>
      </c>
      <c r="P400" s="7">
        <v>0</v>
      </c>
      <c r="Q400" s="1">
        <v>0</v>
      </c>
      <c r="R400" s="1">
        <v>1</v>
      </c>
      <c r="S400" s="1"/>
    </row>
    <row r="401" spans="1:19" x14ac:dyDescent="0.25">
      <c r="A401" s="1">
        <v>2036</v>
      </c>
      <c r="B401" s="1">
        <v>7</v>
      </c>
      <c r="C401" s="7"/>
      <c r="D401" s="15">
        <v>0</v>
      </c>
      <c r="E401" s="16">
        <v>1550.8</v>
      </c>
      <c r="F401" s="15">
        <v>1015.2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</v>
      </c>
      <c r="N401" s="7">
        <v>0</v>
      </c>
      <c r="O401" s="7">
        <v>0</v>
      </c>
      <c r="P401" s="7">
        <v>0</v>
      </c>
      <c r="Q401" s="1">
        <v>0</v>
      </c>
      <c r="R401" s="1">
        <v>1</v>
      </c>
      <c r="S401" s="1"/>
    </row>
    <row r="402" spans="1:19" x14ac:dyDescent="0.25">
      <c r="A402" s="1">
        <v>2036</v>
      </c>
      <c r="B402" s="1">
        <v>8</v>
      </c>
      <c r="C402" s="7"/>
      <c r="D402" s="15">
        <v>0</v>
      </c>
      <c r="E402" s="16">
        <v>1118.4000000000001</v>
      </c>
      <c r="F402" s="15">
        <v>974.9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</v>
      </c>
      <c r="O402" s="7">
        <v>0</v>
      </c>
      <c r="P402" s="7">
        <v>0</v>
      </c>
      <c r="Q402" s="1">
        <v>0</v>
      </c>
      <c r="R402" s="1">
        <v>1</v>
      </c>
      <c r="S402" s="1"/>
    </row>
    <row r="403" spans="1:19" x14ac:dyDescent="0.25">
      <c r="A403" s="1">
        <v>2036</v>
      </c>
      <c r="B403" s="1">
        <v>9</v>
      </c>
      <c r="C403" s="7"/>
      <c r="D403" s="15">
        <v>15.8</v>
      </c>
      <c r="E403" s="1">
        <v>550.9</v>
      </c>
      <c r="F403" s="15">
        <v>1036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1</v>
      </c>
      <c r="P403" s="7">
        <v>0</v>
      </c>
      <c r="Q403" s="1">
        <v>0</v>
      </c>
      <c r="R403" s="1">
        <v>1</v>
      </c>
      <c r="S403" s="1"/>
    </row>
    <row r="404" spans="1:19" x14ac:dyDescent="0.25">
      <c r="A404" s="1">
        <v>2036</v>
      </c>
      <c r="B404" s="1">
        <v>10</v>
      </c>
      <c r="C404" s="7"/>
      <c r="D404" s="15">
        <v>90.4</v>
      </c>
      <c r="E404" s="1">
        <v>30.6</v>
      </c>
      <c r="F404" s="15">
        <v>1023.9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1</v>
      </c>
      <c r="Q404" s="1">
        <v>0</v>
      </c>
      <c r="R404" s="1">
        <v>1</v>
      </c>
      <c r="S404" s="1"/>
    </row>
    <row r="405" spans="1:19" x14ac:dyDescent="0.25">
      <c r="A405" s="1">
        <v>2036</v>
      </c>
      <c r="B405" s="1">
        <v>11</v>
      </c>
      <c r="C405" s="7"/>
      <c r="D405" s="15">
        <v>183.8</v>
      </c>
      <c r="E405" s="1">
        <v>3.8</v>
      </c>
      <c r="F405" s="15">
        <v>1047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">
        <v>0</v>
      </c>
      <c r="R405" s="1">
        <v>1</v>
      </c>
      <c r="S405" s="1"/>
    </row>
    <row r="406" spans="1:19" x14ac:dyDescent="0.25">
      <c r="A406" s="1">
        <v>2036</v>
      </c>
      <c r="B406" s="1">
        <v>12</v>
      </c>
      <c r="C406" s="7"/>
      <c r="D406" s="15">
        <v>278.5</v>
      </c>
      <c r="E406" s="1">
        <v>0</v>
      </c>
      <c r="F406" s="15">
        <v>1204.9000000000001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">
        <v>0</v>
      </c>
      <c r="R406" s="1">
        <v>1</v>
      </c>
      <c r="S406" s="1"/>
    </row>
    <row r="407" spans="1:19" x14ac:dyDescent="0.25">
      <c r="A407" s="1">
        <v>2037</v>
      </c>
      <c r="B407" s="1">
        <v>1</v>
      </c>
      <c r="C407" s="7"/>
      <c r="D407" s="15">
        <v>347.1</v>
      </c>
      <c r="E407" s="1">
        <v>0</v>
      </c>
      <c r="F407" s="15">
        <v>1214.5999999999999</v>
      </c>
      <c r="G407" s="7">
        <v>1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">
        <v>0</v>
      </c>
      <c r="R407" s="1">
        <v>1</v>
      </c>
      <c r="S407" s="1"/>
    </row>
    <row r="408" spans="1:19" x14ac:dyDescent="0.25">
      <c r="A408" s="1">
        <v>2037</v>
      </c>
      <c r="B408" s="1">
        <v>2</v>
      </c>
      <c r="C408" s="7"/>
      <c r="D408" s="15">
        <v>231.1</v>
      </c>
      <c r="E408" s="1">
        <v>0</v>
      </c>
      <c r="F408" s="15">
        <v>1105.5999999999999</v>
      </c>
      <c r="G408" s="7">
        <v>0</v>
      </c>
      <c r="H408" s="7">
        <v>1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">
        <v>0</v>
      </c>
      <c r="R408" s="1">
        <v>1</v>
      </c>
      <c r="S408" s="1"/>
    </row>
    <row r="409" spans="1:19" x14ac:dyDescent="0.25">
      <c r="A409" s="1">
        <v>2037</v>
      </c>
      <c r="B409" s="1">
        <v>3</v>
      </c>
      <c r="C409" s="7"/>
      <c r="D409" s="15">
        <v>175.8</v>
      </c>
      <c r="E409" s="1">
        <v>0</v>
      </c>
      <c r="F409" s="15">
        <v>1106.7</v>
      </c>
      <c r="G409" s="7">
        <v>0</v>
      </c>
      <c r="H409" s="7">
        <v>0</v>
      </c>
      <c r="I409" s="7">
        <v>1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">
        <v>0</v>
      </c>
      <c r="R409" s="1">
        <v>1</v>
      </c>
      <c r="S409" s="1"/>
    </row>
    <row r="410" spans="1:19" x14ac:dyDescent="0.25">
      <c r="A410" s="1">
        <v>2037</v>
      </c>
      <c r="B410" s="1">
        <v>4</v>
      </c>
      <c r="C410" s="7"/>
      <c r="D410" s="15">
        <v>66.099999999999994</v>
      </c>
      <c r="E410" s="1">
        <v>108.3</v>
      </c>
      <c r="F410" s="15">
        <v>1080.0999999999999</v>
      </c>
      <c r="G410" s="7">
        <v>0</v>
      </c>
      <c r="H410" s="7">
        <v>0</v>
      </c>
      <c r="I410" s="7">
        <v>0</v>
      </c>
      <c r="J410" s="7">
        <v>1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">
        <v>0</v>
      </c>
      <c r="R410" s="1">
        <v>1</v>
      </c>
      <c r="S410" s="1"/>
    </row>
    <row r="411" spans="1:19" x14ac:dyDescent="0.25">
      <c r="A411" s="1">
        <v>2037</v>
      </c>
      <c r="B411" s="1">
        <v>5</v>
      </c>
      <c r="C411" s="7"/>
      <c r="D411" s="15">
        <v>24.9</v>
      </c>
      <c r="E411" s="1">
        <v>545.9</v>
      </c>
      <c r="F411" s="15">
        <v>1052.7</v>
      </c>
      <c r="G411" s="7">
        <v>0</v>
      </c>
      <c r="H411" s="7">
        <v>0</v>
      </c>
      <c r="I411" s="7">
        <v>0</v>
      </c>
      <c r="J411" s="7">
        <v>0</v>
      </c>
      <c r="K411" s="7">
        <v>1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">
        <v>0</v>
      </c>
      <c r="R411" s="1">
        <v>1</v>
      </c>
      <c r="S411" s="1"/>
    </row>
    <row r="412" spans="1:19" x14ac:dyDescent="0.25">
      <c r="A412" s="1">
        <v>2037</v>
      </c>
      <c r="B412" s="1">
        <v>6</v>
      </c>
      <c r="C412" s="7"/>
      <c r="D412" s="15">
        <v>0.5</v>
      </c>
      <c r="E412" s="1">
        <v>963.5</v>
      </c>
      <c r="F412" s="15">
        <v>1054.5999999999999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1</v>
      </c>
      <c r="M412" s="7">
        <v>0</v>
      </c>
      <c r="N412" s="7">
        <v>0</v>
      </c>
      <c r="O412" s="7">
        <v>0</v>
      </c>
      <c r="P412" s="7">
        <v>0</v>
      </c>
      <c r="Q412" s="1">
        <v>0</v>
      </c>
      <c r="R412" s="1">
        <v>1</v>
      </c>
      <c r="S412" s="1"/>
    </row>
    <row r="413" spans="1:19" x14ac:dyDescent="0.25">
      <c r="A413" s="1">
        <v>2037</v>
      </c>
      <c r="B413" s="1">
        <v>7</v>
      </c>
      <c r="C413" s="7"/>
      <c r="D413" s="15">
        <v>0</v>
      </c>
      <c r="E413" s="16">
        <v>1570.3</v>
      </c>
      <c r="F413" s="15">
        <v>1024.4000000000001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0</v>
      </c>
      <c r="O413" s="7">
        <v>0</v>
      </c>
      <c r="P413" s="7">
        <v>0</v>
      </c>
      <c r="Q413" s="1">
        <v>0</v>
      </c>
      <c r="R413" s="1">
        <v>1</v>
      </c>
      <c r="S413" s="1"/>
    </row>
    <row r="414" spans="1:19" x14ac:dyDescent="0.25">
      <c r="A414" s="1">
        <v>2037</v>
      </c>
      <c r="B414" s="1">
        <v>8</v>
      </c>
      <c r="C414" s="7"/>
      <c r="D414" s="15">
        <v>0</v>
      </c>
      <c r="E414" s="16">
        <v>1132.5</v>
      </c>
      <c r="F414" s="15">
        <v>983.8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1</v>
      </c>
      <c r="O414" s="7">
        <v>0</v>
      </c>
      <c r="P414" s="7">
        <v>0</v>
      </c>
      <c r="Q414" s="1">
        <v>0</v>
      </c>
      <c r="R414" s="1">
        <v>1</v>
      </c>
      <c r="S414" s="1"/>
    </row>
    <row r="415" spans="1:19" x14ac:dyDescent="0.25">
      <c r="A415" s="1">
        <v>2037</v>
      </c>
      <c r="B415" s="1">
        <v>9</v>
      </c>
      <c r="C415" s="7"/>
      <c r="D415" s="15">
        <v>15.8</v>
      </c>
      <c r="E415" s="1">
        <v>557.9</v>
      </c>
      <c r="F415" s="15">
        <v>1045.2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1</v>
      </c>
      <c r="P415" s="7">
        <v>0</v>
      </c>
      <c r="Q415" s="1">
        <v>0</v>
      </c>
      <c r="R415" s="1">
        <v>1</v>
      </c>
      <c r="S415" s="1"/>
    </row>
    <row r="416" spans="1:19" x14ac:dyDescent="0.25">
      <c r="A416" s="1">
        <v>2037</v>
      </c>
      <c r="B416" s="1">
        <v>10</v>
      </c>
      <c r="C416" s="7"/>
      <c r="D416" s="15">
        <v>90.8</v>
      </c>
      <c r="E416" s="1">
        <v>31</v>
      </c>
      <c r="F416" s="15">
        <v>1032.9000000000001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1</v>
      </c>
      <c r="Q416" s="1">
        <v>0</v>
      </c>
      <c r="R416" s="1">
        <v>1</v>
      </c>
      <c r="S416" s="1"/>
    </row>
    <row r="417" spans="1:19" x14ac:dyDescent="0.25">
      <c r="A417" s="1">
        <v>2037</v>
      </c>
      <c r="B417" s="1">
        <v>11</v>
      </c>
      <c r="C417" s="7"/>
      <c r="D417" s="15">
        <v>184.4</v>
      </c>
      <c r="E417" s="1">
        <v>3.9</v>
      </c>
      <c r="F417" s="15">
        <v>1056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">
        <v>0</v>
      </c>
      <c r="R417" s="1">
        <v>1</v>
      </c>
      <c r="S417" s="1"/>
    </row>
    <row r="418" spans="1:19" x14ac:dyDescent="0.25">
      <c r="A418" s="1">
        <v>2037</v>
      </c>
      <c r="B418" s="1">
        <v>12</v>
      </c>
      <c r="C418" s="7"/>
      <c r="D418" s="15">
        <v>279.5</v>
      </c>
      <c r="E418" s="1">
        <v>0</v>
      </c>
      <c r="F418" s="15">
        <v>1215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">
        <v>0</v>
      </c>
      <c r="R418" s="1">
        <v>1</v>
      </c>
      <c r="S418" s="1"/>
    </row>
    <row r="419" spans="1:19" x14ac:dyDescent="0.25">
      <c r="A419" s="1">
        <v>2038</v>
      </c>
      <c r="B419" s="1">
        <v>1</v>
      </c>
      <c r="C419" s="7"/>
      <c r="D419" s="15">
        <v>348.7</v>
      </c>
      <c r="E419" s="1">
        <v>0</v>
      </c>
      <c r="F419" s="15">
        <v>1225.3</v>
      </c>
      <c r="G419" s="7">
        <v>1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">
        <v>0</v>
      </c>
      <c r="R419" s="1">
        <v>1</v>
      </c>
      <c r="S419" s="1"/>
    </row>
    <row r="420" spans="1:19" x14ac:dyDescent="0.25">
      <c r="A420" s="1">
        <v>2038</v>
      </c>
      <c r="B420" s="1">
        <v>2</v>
      </c>
      <c r="C420" s="7"/>
      <c r="D420" s="15">
        <v>232.2</v>
      </c>
      <c r="E420" s="1">
        <v>0</v>
      </c>
      <c r="F420" s="15">
        <v>1115.5</v>
      </c>
      <c r="G420" s="7">
        <v>0</v>
      </c>
      <c r="H420" s="7">
        <v>1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">
        <v>0</v>
      </c>
      <c r="R420" s="1">
        <v>1</v>
      </c>
      <c r="S420" s="1"/>
    </row>
    <row r="421" spans="1:19" x14ac:dyDescent="0.25">
      <c r="A421" s="1">
        <v>2038</v>
      </c>
      <c r="B421" s="1">
        <v>3</v>
      </c>
      <c r="C421" s="7"/>
      <c r="D421" s="15">
        <v>176.7</v>
      </c>
      <c r="E421" s="1">
        <v>0</v>
      </c>
      <c r="F421" s="15">
        <v>1116.8</v>
      </c>
      <c r="G421" s="7">
        <v>0</v>
      </c>
      <c r="H421" s="7">
        <v>0</v>
      </c>
      <c r="I421" s="7">
        <v>1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">
        <v>0</v>
      </c>
      <c r="R421" s="1">
        <v>1</v>
      </c>
      <c r="S421" s="1"/>
    </row>
    <row r="422" spans="1:19" x14ac:dyDescent="0.25">
      <c r="A422" s="1">
        <v>2038</v>
      </c>
      <c r="B422" s="1">
        <v>4</v>
      </c>
      <c r="C422" s="7"/>
      <c r="D422" s="15">
        <v>66.400000000000006</v>
      </c>
      <c r="E422" s="1">
        <v>109.7</v>
      </c>
      <c r="F422" s="15">
        <v>1090</v>
      </c>
      <c r="G422" s="7">
        <v>0</v>
      </c>
      <c r="H422" s="7">
        <v>0</v>
      </c>
      <c r="I422" s="7">
        <v>0</v>
      </c>
      <c r="J422" s="7">
        <v>1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">
        <v>0</v>
      </c>
      <c r="R422" s="1">
        <v>1</v>
      </c>
      <c r="S422" s="1"/>
    </row>
    <row r="423" spans="1:19" x14ac:dyDescent="0.25">
      <c r="A423" s="1">
        <v>2038</v>
      </c>
      <c r="B423" s="1">
        <v>5</v>
      </c>
      <c r="C423" s="7"/>
      <c r="D423" s="15">
        <v>25</v>
      </c>
      <c r="E423" s="1">
        <v>553</v>
      </c>
      <c r="F423" s="15">
        <v>1062.5</v>
      </c>
      <c r="G423" s="7">
        <v>0</v>
      </c>
      <c r="H423" s="7">
        <v>0</v>
      </c>
      <c r="I423" s="7">
        <v>0</v>
      </c>
      <c r="J423" s="7">
        <v>0</v>
      </c>
      <c r="K423" s="7">
        <v>1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">
        <v>0</v>
      </c>
      <c r="R423" s="1">
        <v>1</v>
      </c>
      <c r="S423" s="1"/>
    </row>
    <row r="424" spans="1:19" x14ac:dyDescent="0.25">
      <c r="A424" s="1">
        <v>2038</v>
      </c>
      <c r="B424" s="1">
        <v>6</v>
      </c>
      <c r="C424" s="7"/>
      <c r="D424" s="15">
        <v>0.5</v>
      </c>
      <c r="E424" s="1">
        <v>976.1</v>
      </c>
      <c r="F424" s="15">
        <v>1064.5999999999999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1</v>
      </c>
      <c r="M424" s="7">
        <v>0</v>
      </c>
      <c r="N424" s="7">
        <v>0</v>
      </c>
      <c r="O424" s="7">
        <v>0</v>
      </c>
      <c r="P424" s="7">
        <v>0</v>
      </c>
      <c r="Q424" s="1">
        <v>0</v>
      </c>
      <c r="R424" s="1">
        <v>1</v>
      </c>
      <c r="S424" s="1"/>
    </row>
    <row r="425" spans="1:19" x14ac:dyDescent="0.25">
      <c r="A425" s="1">
        <v>2038</v>
      </c>
      <c r="B425" s="1">
        <v>7</v>
      </c>
      <c r="C425" s="7"/>
      <c r="D425" s="15">
        <v>0</v>
      </c>
      <c r="E425" s="16">
        <v>1590.8</v>
      </c>
      <c r="F425" s="15">
        <v>1034.3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0</v>
      </c>
      <c r="O425" s="7">
        <v>0</v>
      </c>
      <c r="P425" s="7">
        <v>0</v>
      </c>
      <c r="Q425" s="1">
        <v>0</v>
      </c>
      <c r="R425" s="1">
        <v>1</v>
      </c>
      <c r="S425" s="1"/>
    </row>
    <row r="426" spans="1:19" x14ac:dyDescent="0.25">
      <c r="A426" s="1">
        <v>2038</v>
      </c>
      <c r="B426" s="1">
        <v>8</v>
      </c>
      <c r="C426" s="7"/>
      <c r="D426" s="15">
        <v>0</v>
      </c>
      <c r="E426" s="16">
        <v>1147.3</v>
      </c>
      <c r="F426" s="15">
        <v>993.4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1</v>
      </c>
      <c r="O426" s="7">
        <v>0</v>
      </c>
      <c r="P426" s="7">
        <v>0</v>
      </c>
      <c r="Q426" s="1">
        <v>0</v>
      </c>
      <c r="R426" s="1">
        <v>1</v>
      </c>
      <c r="S426" s="1"/>
    </row>
    <row r="427" spans="1:19" x14ac:dyDescent="0.25">
      <c r="A427" s="1">
        <v>2038</v>
      </c>
      <c r="B427" s="1">
        <v>9</v>
      </c>
      <c r="C427" s="7"/>
      <c r="D427" s="15">
        <v>15.9</v>
      </c>
      <c r="E427" s="1">
        <v>565.1</v>
      </c>
      <c r="F427" s="15">
        <v>1055.2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1</v>
      </c>
      <c r="P427" s="7">
        <v>0</v>
      </c>
      <c r="Q427" s="1">
        <v>0</v>
      </c>
      <c r="R427" s="1">
        <v>1</v>
      </c>
      <c r="S427" s="1"/>
    </row>
    <row r="428" spans="1:19" x14ac:dyDescent="0.25">
      <c r="A428" s="1">
        <v>2038</v>
      </c>
      <c r="B428" s="1">
        <v>10</v>
      </c>
      <c r="C428" s="7"/>
      <c r="D428" s="15">
        <v>91.2</v>
      </c>
      <c r="E428" s="1">
        <v>31.4</v>
      </c>
      <c r="F428" s="15">
        <v>1042.5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1</v>
      </c>
      <c r="Q428" s="1">
        <v>0</v>
      </c>
      <c r="R428" s="1">
        <v>1</v>
      </c>
      <c r="S428" s="1"/>
    </row>
    <row r="429" spans="1:19" x14ac:dyDescent="0.25">
      <c r="A429" s="1">
        <v>2038</v>
      </c>
      <c r="B429" s="1">
        <v>11</v>
      </c>
      <c r="C429" s="7"/>
      <c r="D429" s="15">
        <v>185.2</v>
      </c>
      <c r="E429" s="1">
        <v>3.9</v>
      </c>
      <c r="F429" s="15">
        <v>1065.5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">
        <v>0</v>
      </c>
      <c r="R429" s="1">
        <v>1</v>
      </c>
      <c r="S429" s="1"/>
    </row>
    <row r="430" spans="1:19" x14ac:dyDescent="0.25">
      <c r="A430" s="1">
        <v>2038</v>
      </c>
      <c r="B430" s="1">
        <v>12</v>
      </c>
      <c r="C430" s="7"/>
      <c r="D430" s="15">
        <v>280.8</v>
      </c>
      <c r="E430" s="1">
        <v>0</v>
      </c>
      <c r="F430" s="15">
        <v>1225.7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">
        <v>0</v>
      </c>
      <c r="R430" s="1">
        <v>1</v>
      </c>
      <c r="S430" s="1"/>
    </row>
    <row r="431" spans="1:19" x14ac:dyDescent="0.25">
      <c r="A431" s="1">
        <v>2039</v>
      </c>
      <c r="B431" s="1">
        <v>1</v>
      </c>
      <c r="C431" s="7"/>
      <c r="D431" s="15">
        <v>350.3</v>
      </c>
      <c r="E431" s="1">
        <v>0</v>
      </c>
      <c r="F431" s="15">
        <v>1236.0999999999999</v>
      </c>
      <c r="G431" s="7">
        <v>1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">
        <v>0</v>
      </c>
      <c r="R431" s="1">
        <v>1</v>
      </c>
      <c r="S431" s="1"/>
    </row>
    <row r="432" spans="1:19" x14ac:dyDescent="0.25">
      <c r="A432" s="1">
        <v>2039</v>
      </c>
      <c r="B432" s="1">
        <v>2</v>
      </c>
      <c r="C432" s="7"/>
      <c r="D432" s="15">
        <v>233.2</v>
      </c>
      <c r="E432" s="1">
        <v>0</v>
      </c>
      <c r="F432" s="15">
        <v>1125.4000000000001</v>
      </c>
      <c r="G432" s="7">
        <v>0</v>
      </c>
      <c r="H432" s="7">
        <v>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">
        <v>0</v>
      </c>
      <c r="R432" s="1">
        <v>1</v>
      </c>
      <c r="S432" s="1"/>
    </row>
    <row r="433" spans="1:19" x14ac:dyDescent="0.25">
      <c r="A433" s="1">
        <v>2039</v>
      </c>
      <c r="B433" s="1">
        <v>3</v>
      </c>
      <c r="C433" s="7"/>
      <c r="D433" s="15">
        <v>177.5</v>
      </c>
      <c r="E433" s="1">
        <v>0</v>
      </c>
      <c r="F433" s="15">
        <v>1126.8</v>
      </c>
      <c r="G433" s="7">
        <v>0</v>
      </c>
      <c r="H433" s="7">
        <v>0</v>
      </c>
      <c r="I433" s="7">
        <v>1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">
        <v>0</v>
      </c>
      <c r="R433" s="1">
        <v>1</v>
      </c>
      <c r="S433" s="1"/>
    </row>
    <row r="434" spans="1:19" x14ac:dyDescent="0.25">
      <c r="A434" s="1">
        <v>2039</v>
      </c>
      <c r="B434" s="1">
        <v>4</v>
      </c>
      <c r="C434" s="7"/>
      <c r="D434" s="15">
        <v>66.7</v>
      </c>
      <c r="E434" s="1">
        <v>111.1</v>
      </c>
      <c r="F434" s="15">
        <v>1099.9000000000001</v>
      </c>
      <c r="G434" s="7">
        <v>0</v>
      </c>
      <c r="H434" s="7">
        <v>0</v>
      </c>
      <c r="I434" s="7">
        <v>0</v>
      </c>
      <c r="J434" s="7">
        <v>1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">
        <v>0</v>
      </c>
      <c r="R434" s="1">
        <v>1</v>
      </c>
      <c r="S434" s="1"/>
    </row>
    <row r="435" spans="1:19" x14ac:dyDescent="0.25">
      <c r="A435" s="1">
        <v>2039</v>
      </c>
      <c r="B435" s="1">
        <v>5</v>
      </c>
      <c r="C435" s="7"/>
      <c r="D435" s="15">
        <v>25.2</v>
      </c>
      <c r="E435" s="1">
        <v>560.20000000000005</v>
      </c>
      <c r="F435" s="15">
        <v>1072.3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">
        <v>0</v>
      </c>
      <c r="R435" s="1">
        <v>1</v>
      </c>
      <c r="S435" s="1"/>
    </row>
    <row r="436" spans="1:19" x14ac:dyDescent="0.25">
      <c r="A436" s="1">
        <v>2039</v>
      </c>
      <c r="B436" s="1">
        <v>6</v>
      </c>
      <c r="C436" s="7"/>
      <c r="D436" s="15">
        <v>0.5</v>
      </c>
      <c r="E436" s="1">
        <v>988.7</v>
      </c>
      <c r="F436" s="15">
        <v>1074.5999999999999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1</v>
      </c>
      <c r="M436" s="7">
        <v>0</v>
      </c>
      <c r="N436" s="7">
        <v>0</v>
      </c>
      <c r="O436" s="7">
        <v>0</v>
      </c>
      <c r="P436" s="7">
        <v>0</v>
      </c>
      <c r="Q436" s="1">
        <v>0</v>
      </c>
      <c r="R436" s="1">
        <v>1</v>
      </c>
      <c r="S436" s="1"/>
    </row>
    <row r="437" spans="1:19" x14ac:dyDescent="0.25">
      <c r="A437" s="1">
        <v>2039</v>
      </c>
      <c r="B437" s="1">
        <v>7</v>
      </c>
      <c r="C437" s="7"/>
      <c r="D437" s="15">
        <v>0</v>
      </c>
      <c r="E437" s="16">
        <v>1611.3</v>
      </c>
      <c r="F437" s="15">
        <v>1044.3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</v>
      </c>
      <c r="N437" s="7">
        <v>0</v>
      </c>
      <c r="O437" s="7">
        <v>0</v>
      </c>
      <c r="P437" s="7">
        <v>0</v>
      </c>
      <c r="Q437" s="1">
        <v>0</v>
      </c>
      <c r="R437" s="1">
        <v>1</v>
      </c>
      <c r="S437" s="1"/>
    </row>
    <row r="438" spans="1:19" x14ac:dyDescent="0.25">
      <c r="A438" s="1">
        <v>2039</v>
      </c>
      <c r="B438" s="1">
        <v>8</v>
      </c>
      <c r="C438" s="7"/>
      <c r="D438" s="15">
        <v>0</v>
      </c>
      <c r="E438" s="16">
        <v>1162.0999999999999</v>
      </c>
      <c r="F438" s="15">
        <v>1003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1</v>
      </c>
      <c r="O438" s="7">
        <v>0</v>
      </c>
      <c r="P438" s="7">
        <v>0</v>
      </c>
      <c r="Q438" s="1">
        <v>0</v>
      </c>
      <c r="R438" s="1">
        <v>1</v>
      </c>
      <c r="S438" s="1"/>
    </row>
    <row r="439" spans="1:19" x14ac:dyDescent="0.25">
      <c r="A439" s="1">
        <v>2039</v>
      </c>
      <c r="B439" s="1">
        <v>9</v>
      </c>
      <c r="C439" s="7"/>
      <c r="D439" s="15">
        <v>16</v>
      </c>
      <c r="E439" s="1">
        <v>572.4</v>
      </c>
      <c r="F439" s="15">
        <v>1065.2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1</v>
      </c>
      <c r="P439" s="7">
        <v>0</v>
      </c>
      <c r="Q439" s="1">
        <v>0</v>
      </c>
      <c r="R439" s="1">
        <v>1</v>
      </c>
      <c r="S439" s="1"/>
    </row>
    <row r="440" spans="1:19" x14ac:dyDescent="0.25">
      <c r="A440" s="1">
        <v>2039</v>
      </c>
      <c r="B440" s="1">
        <v>10</v>
      </c>
      <c r="C440" s="7"/>
      <c r="D440" s="15">
        <v>91.6</v>
      </c>
      <c r="E440" s="1">
        <v>31.8</v>
      </c>
      <c r="F440" s="15">
        <v>1052.0999999999999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1</v>
      </c>
      <c r="Q440" s="1">
        <v>0</v>
      </c>
      <c r="R440" s="1">
        <v>1</v>
      </c>
      <c r="S440" s="1"/>
    </row>
    <row r="441" spans="1:19" x14ac:dyDescent="0.25">
      <c r="A441" s="1">
        <v>2039</v>
      </c>
      <c r="B441" s="1">
        <v>11</v>
      </c>
      <c r="C441" s="7"/>
      <c r="D441" s="15">
        <v>186.1</v>
      </c>
      <c r="E441" s="1">
        <v>4</v>
      </c>
      <c r="F441" s="15">
        <v>1075.2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">
        <v>0</v>
      </c>
      <c r="R441" s="1">
        <v>1</v>
      </c>
      <c r="S441" s="1"/>
    </row>
    <row r="442" spans="1:19" x14ac:dyDescent="0.25">
      <c r="A442" s="1">
        <v>2039</v>
      </c>
      <c r="B442" s="1">
        <v>12</v>
      </c>
      <c r="C442" s="7"/>
      <c r="D442" s="15">
        <v>282.10000000000002</v>
      </c>
      <c r="E442" s="1">
        <v>0</v>
      </c>
      <c r="F442" s="15">
        <v>1236.5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">
        <v>0</v>
      </c>
      <c r="R442" s="1">
        <v>1</v>
      </c>
      <c r="S442" s="1"/>
    </row>
    <row r="443" spans="1:19" x14ac:dyDescent="0.25">
      <c r="A443" s="1">
        <v>2040</v>
      </c>
      <c r="B443" s="1">
        <v>1</v>
      </c>
      <c r="C443" s="7"/>
      <c r="D443" s="15">
        <v>349.2</v>
      </c>
      <c r="E443" s="1">
        <v>0</v>
      </c>
      <c r="F443" s="15">
        <v>1242</v>
      </c>
      <c r="G443" s="7">
        <v>1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">
        <v>0</v>
      </c>
      <c r="R443" s="1">
        <v>1</v>
      </c>
      <c r="S443" s="1"/>
    </row>
    <row r="444" spans="1:19" x14ac:dyDescent="0.25">
      <c r="A444" s="1">
        <v>2040</v>
      </c>
      <c r="B444" s="1">
        <v>2</v>
      </c>
      <c r="C444" s="7"/>
      <c r="D444" s="15">
        <v>232.5</v>
      </c>
      <c r="E444" s="1">
        <v>0</v>
      </c>
      <c r="F444" s="15">
        <v>1130.9000000000001</v>
      </c>
      <c r="G444" s="7">
        <v>0</v>
      </c>
      <c r="H444" s="7">
        <v>1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">
        <v>0</v>
      </c>
      <c r="R444" s="1">
        <v>1</v>
      </c>
      <c r="S444" s="1"/>
    </row>
    <row r="445" spans="1:19" x14ac:dyDescent="0.25">
      <c r="A445" s="1">
        <v>2040</v>
      </c>
      <c r="B445" s="1">
        <v>3</v>
      </c>
      <c r="C445" s="7"/>
      <c r="D445" s="15">
        <v>176.9</v>
      </c>
      <c r="E445" s="1">
        <v>0</v>
      </c>
      <c r="F445" s="15">
        <v>1132.5</v>
      </c>
      <c r="G445" s="7">
        <v>0</v>
      </c>
      <c r="H445" s="7">
        <v>0</v>
      </c>
      <c r="I445" s="7">
        <v>1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">
        <v>0</v>
      </c>
      <c r="R445" s="1">
        <v>1</v>
      </c>
      <c r="S445" s="1"/>
    </row>
    <row r="446" spans="1:19" x14ac:dyDescent="0.25">
      <c r="A446" s="1">
        <v>2040</v>
      </c>
      <c r="B446" s="1">
        <v>4</v>
      </c>
      <c r="C446" s="7"/>
      <c r="D446" s="15">
        <v>66.5</v>
      </c>
      <c r="E446" s="1">
        <v>111.6</v>
      </c>
      <c r="F446" s="15">
        <v>1105.7</v>
      </c>
      <c r="G446" s="7">
        <v>0</v>
      </c>
      <c r="H446" s="7">
        <v>0</v>
      </c>
      <c r="I446" s="7">
        <v>0</v>
      </c>
      <c r="J446" s="7">
        <v>1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">
        <v>0</v>
      </c>
      <c r="R446" s="1">
        <v>1</v>
      </c>
      <c r="S446" s="1"/>
    </row>
    <row r="447" spans="1:19" x14ac:dyDescent="0.25">
      <c r="A447" s="1">
        <v>2040</v>
      </c>
      <c r="B447" s="1">
        <v>5</v>
      </c>
      <c r="C447" s="7"/>
      <c r="D447" s="15">
        <v>25.1</v>
      </c>
      <c r="E447" s="1">
        <v>562.9</v>
      </c>
      <c r="F447" s="15">
        <v>1078</v>
      </c>
      <c r="G447" s="7">
        <v>0</v>
      </c>
      <c r="H447" s="7">
        <v>0</v>
      </c>
      <c r="I447" s="7">
        <v>0</v>
      </c>
      <c r="J447" s="7">
        <v>0</v>
      </c>
      <c r="K447" s="7">
        <v>1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">
        <v>0</v>
      </c>
      <c r="R447" s="1">
        <v>1</v>
      </c>
      <c r="S447" s="1"/>
    </row>
    <row r="448" spans="1:19" x14ac:dyDescent="0.25">
      <c r="A448" s="1">
        <v>2040</v>
      </c>
      <c r="B448" s="1">
        <v>6</v>
      </c>
      <c r="C448" s="7"/>
      <c r="D448" s="15">
        <v>0.5</v>
      </c>
      <c r="E448" s="1">
        <v>993.6</v>
      </c>
      <c r="F448" s="15">
        <v>1080.5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1</v>
      </c>
      <c r="M448" s="7">
        <v>0</v>
      </c>
      <c r="N448" s="7">
        <v>0</v>
      </c>
      <c r="O448" s="7">
        <v>0</v>
      </c>
      <c r="P448" s="7">
        <v>0</v>
      </c>
      <c r="Q448" s="1">
        <v>0</v>
      </c>
      <c r="R448" s="1">
        <v>1</v>
      </c>
      <c r="S448" s="1"/>
    </row>
    <row r="449" spans="1:19" x14ac:dyDescent="0.25">
      <c r="A449" s="1">
        <v>2040</v>
      </c>
      <c r="B449" s="1">
        <v>7</v>
      </c>
      <c r="C449" s="7"/>
      <c r="D449" s="15">
        <v>0</v>
      </c>
      <c r="E449" s="16">
        <v>1619.3</v>
      </c>
      <c r="F449" s="15">
        <v>1050.3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1</v>
      </c>
      <c r="N449" s="7">
        <v>0</v>
      </c>
      <c r="O449" s="7">
        <v>0</v>
      </c>
      <c r="P449" s="7">
        <v>0</v>
      </c>
      <c r="Q449" s="1">
        <v>0</v>
      </c>
      <c r="R449" s="1">
        <v>1</v>
      </c>
      <c r="S449" s="1"/>
    </row>
    <row r="450" spans="1:19" x14ac:dyDescent="0.25">
      <c r="A450" s="1">
        <v>2040</v>
      </c>
      <c r="B450" s="1">
        <v>8</v>
      </c>
      <c r="C450" s="7"/>
      <c r="D450" s="15">
        <v>0</v>
      </c>
      <c r="E450" s="16">
        <v>1167.8</v>
      </c>
      <c r="F450" s="15">
        <v>1008.8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1</v>
      </c>
      <c r="O450" s="7">
        <v>0</v>
      </c>
      <c r="P450" s="7">
        <v>0</v>
      </c>
      <c r="Q450" s="1">
        <v>0</v>
      </c>
      <c r="R450" s="1">
        <v>1</v>
      </c>
      <c r="S450" s="1"/>
    </row>
    <row r="451" spans="1:19" x14ac:dyDescent="0.25">
      <c r="A451" s="1">
        <v>2040</v>
      </c>
      <c r="B451" s="1">
        <v>9</v>
      </c>
      <c r="C451" s="7"/>
      <c r="D451" s="15">
        <v>15.9</v>
      </c>
      <c r="E451" s="1">
        <v>575.29999999999995</v>
      </c>
      <c r="F451" s="15">
        <v>1071.0999999999999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1</v>
      </c>
      <c r="P451" s="7">
        <v>0</v>
      </c>
      <c r="Q451" s="1">
        <v>0</v>
      </c>
      <c r="R451" s="1">
        <v>1</v>
      </c>
      <c r="S451" s="1"/>
    </row>
    <row r="452" spans="1:19" x14ac:dyDescent="0.25">
      <c r="A452" s="1">
        <v>2040</v>
      </c>
      <c r="B452" s="1">
        <v>10</v>
      </c>
      <c r="C452" s="7"/>
      <c r="D452" s="15">
        <v>91.3</v>
      </c>
      <c r="E452" s="1">
        <v>31.9</v>
      </c>
      <c r="F452" s="15">
        <v>1057.8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1</v>
      </c>
      <c r="Q452" s="1">
        <v>0</v>
      </c>
      <c r="R452" s="1">
        <v>1</v>
      </c>
      <c r="S452" s="1"/>
    </row>
    <row r="453" spans="1:19" x14ac:dyDescent="0.25">
      <c r="A453" s="1">
        <v>2040</v>
      </c>
      <c r="B453" s="1">
        <v>11</v>
      </c>
      <c r="C453" s="7"/>
      <c r="D453" s="15">
        <v>185.5</v>
      </c>
      <c r="E453" s="1">
        <v>4</v>
      </c>
      <c r="F453" s="15">
        <v>1080.7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">
        <v>0</v>
      </c>
      <c r="R453" s="1">
        <v>1</v>
      </c>
      <c r="S453" s="1"/>
    </row>
    <row r="454" spans="1:19" x14ac:dyDescent="0.25">
      <c r="A454" s="1">
        <v>2040</v>
      </c>
      <c r="B454" s="1">
        <v>12</v>
      </c>
      <c r="C454" s="7"/>
      <c r="D454" s="15">
        <v>281.10000000000002</v>
      </c>
      <c r="E454" s="1">
        <v>0</v>
      </c>
      <c r="F454" s="15">
        <v>1242.5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">
        <v>0</v>
      </c>
      <c r="R454" s="1">
        <v>1</v>
      </c>
      <c r="S454" s="1"/>
    </row>
    <row r="455" spans="1:19" x14ac:dyDescent="0.25">
      <c r="A455" s="1">
        <v>2041</v>
      </c>
      <c r="B455" s="1">
        <v>1</v>
      </c>
      <c r="C455" s="7"/>
      <c r="D455" s="15">
        <v>347.7</v>
      </c>
      <c r="E455" s="1">
        <v>0</v>
      </c>
      <c r="F455" s="15">
        <v>1247.4000000000001</v>
      </c>
      <c r="G455" s="7">
        <v>1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">
        <v>0</v>
      </c>
      <c r="R455" s="1">
        <v>1</v>
      </c>
      <c r="S455" s="1"/>
    </row>
    <row r="456" spans="1:19" x14ac:dyDescent="0.25">
      <c r="A456" s="1">
        <v>2041</v>
      </c>
      <c r="B456" s="1">
        <v>2</v>
      </c>
      <c r="C456" s="7"/>
      <c r="D456" s="15">
        <v>231.5</v>
      </c>
      <c r="E456" s="1">
        <v>0</v>
      </c>
      <c r="F456" s="15">
        <v>1135.9000000000001</v>
      </c>
      <c r="G456" s="7">
        <v>0</v>
      </c>
      <c r="H456" s="7">
        <v>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">
        <v>0</v>
      </c>
      <c r="R456" s="1">
        <v>1</v>
      </c>
      <c r="S456" s="1"/>
    </row>
    <row r="457" spans="1:19" x14ac:dyDescent="0.25">
      <c r="A457" s="1">
        <v>2041</v>
      </c>
      <c r="B457" s="1">
        <v>3</v>
      </c>
      <c r="C457" s="7"/>
      <c r="D457" s="15">
        <v>176.2</v>
      </c>
      <c r="E457" s="1">
        <v>0</v>
      </c>
      <c r="F457" s="15">
        <v>1137.5999999999999</v>
      </c>
      <c r="G457" s="7">
        <v>0</v>
      </c>
      <c r="H457" s="7">
        <v>0</v>
      </c>
      <c r="I457" s="7">
        <v>1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">
        <v>0</v>
      </c>
      <c r="R457" s="1">
        <v>1</v>
      </c>
      <c r="S457" s="1"/>
    </row>
    <row r="458" spans="1:19" x14ac:dyDescent="0.25">
      <c r="A458" s="1">
        <v>2041</v>
      </c>
      <c r="B458" s="1">
        <v>4</v>
      </c>
      <c r="C458" s="7"/>
      <c r="D458" s="15">
        <v>66.2</v>
      </c>
      <c r="E458" s="1">
        <v>112.1</v>
      </c>
      <c r="F458" s="15">
        <v>1110.8</v>
      </c>
      <c r="G458" s="7">
        <v>0</v>
      </c>
      <c r="H458" s="7">
        <v>0</v>
      </c>
      <c r="I458" s="7">
        <v>0</v>
      </c>
      <c r="J458" s="7">
        <v>1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">
        <v>0</v>
      </c>
      <c r="R458" s="1">
        <v>1</v>
      </c>
      <c r="S458" s="1"/>
    </row>
    <row r="459" spans="1:19" x14ac:dyDescent="0.25">
      <c r="A459" s="1">
        <v>2041</v>
      </c>
      <c r="B459" s="1">
        <v>5</v>
      </c>
      <c r="C459" s="7"/>
      <c r="D459" s="15">
        <v>25</v>
      </c>
      <c r="E459" s="1">
        <v>565.1</v>
      </c>
      <c r="F459" s="15">
        <v>1083.2</v>
      </c>
      <c r="G459" s="7">
        <v>0</v>
      </c>
      <c r="H459" s="7">
        <v>0</v>
      </c>
      <c r="I459" s="7">
        <v>0</v>
      </c>
      <c r="J459" s="7">
        <v>0</v>
      </c>
      <c r="K459" s="7">
        <v>1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">
        <v>0</v>
      </c>
      <c r="R459" s="1">
        <v>1</v>
      </c>
      <c r="S459" s="1"/>
    </row>
    <row r="460" spans="1:19" x14ac:dyDescent="0.25">
      <c r="A460" s="1">
        <v>2041</v>
      </c>
      <c r="B460" s="1">
        <v>6</v>
      </c>
      <c r="C460" s="7"/>
      <c r="D460" s="15">
        <v>0.5</v>
      </c>
      <c r="E460" s="1">
        <v>997.3</v>
      </c>
      <c r="F460" s="15">
        <v>1085.8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1</v>
      </c>
      <c r="M460" s="7">
        <v>0</v>
      </c>
      <c r="N460" s="7">
        <v>0</v>
      </c>
      <c r="O460" s="7">
        <v>0</v>
      </c>
      <c r="P460" s="7">
        <v>0</v>
      </c>
      <c r="Q460" s="1">
        <v>0</v>
      </c>
      <c r="R460" s="1">
        <v>1</v>
      </c>
      <c r="S460" s="1"/>
    </row>
    <row r="461" spans="1:19" x14ac:dyDescent="0.25">
      <c r="A461" s="1">
        <v>2041</v>
      </c>
      <c r="B461" s="1">
        <v>7</v>
      </c>
      <c r="C461" s="7"/>
      <c r="D461" s="15">
        <v>0</v>
      </c>
      <c r="E461" s="16">
        <v>1625.3</v>
      </c>
      <c r="F461" s="15">
        <v>1055.5999999999999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0</v>
      </c>
      <c r="O461" s="7">
        <v>0</v>
      </c>
      <c r="P461" s="7">
        <v>0</v>
      </c>
      <c r="Q461" s="1">
        <v>0</v>
      </c>
      <c r="R461" s="1">
        <v>1</v>
      </c>
      <c r="S461" s="1"/>
    </row>
    <row r="462" spans="1:19" x14ac:dyDescent="0.25">
      <c r="A462" s="1">
        <v>2041</v>
      </c>
      <c r="B462" s="1">
        <v>8</v>
      </c>
      <c r="C462" s="7"/>
      <c r="D462" s="15">
        <v>0</v>
      </c>
      <c r="E462" s="16">
        <v>1172.2</v>
      </c>
      <c r="F462" s="15">
        <v>1014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</v>
      </c>
      <c r="O462" s="7">
        <v>0</v>
      </c>
      <c r="P462" s="7">
        <v>0</v>
      </c>
      <c r="Q462" s="1">
        <v>0</v>
      </c>
      <c r="R462" s="1">
        <v>1</v>
      </c>
      <c r="S462" s="1"/>
    </row>
    <row r="463" spans="1:19" x14ac:dyDescent="0.25">
      <c r="A463" s="1">
        <v>2041</v>
      </c>
      <c r="B463" s="1">
        <v>9</v>
      </c>
      <c r="C463" s="7"/>
      <c r="D463" s="15">
        <v>15.9</v>
      </c>
      <c r="E463" s="1">
        <v>577.4</v>
      </c>
      <c r="F463" s="15">
        <v>1076.5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1</v>
      </c>
      <c r="P463" s="7">
        <v>0</v>
      </c>
      <c r="Q463" s="1">
        <v>0</v>
      </c>
      <c r="R463" s="1">
        <v>1</v>
      </c>
      <c r="S463" s="1"/>
    </row>
    <row r="464" spans="1:19" x14ac:dyDescent="0.25">
      <c r="A464" s="1">
        <v>2041</v>
      </c>
      <c r="B464" s="1">
        <v>10</v>
      </c>
      <c r="C464" s="7"/>
      <c r="D464" s="15">
        <v>90.9</v>
      </c>
      <c r="E464" s="1">
        <v>32.1</v>
      </c>
      <c r="F464" s="15">
        <v>1062.7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1</v>
      </c>
      <c r="Q464" s="1">
        <v>0</v>
      </c>
      <c r="R464" s="1">
        <v>1</v>
      </c>
      <c r="S464" s="1"/>
    </row>
    <row r="465" spans="1:19" x14ac:dyDescent="0.25">
      <c r="A465" s="1">
        <v>2041</v>
      </c>
      <c r="B465" s="1">
        <v>11</v>
      </c>
      <c r="C465" s="7"/>
      <c r="D465" s="15">
        <v>184.7</v>
      </c>
      <c r="E465" s="1">
        <v>4</v>
      </c>
      <c r="F465" s="15">
        <v>1085.5999999999999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">
        <v>0</v>
      </c>
      <c r="R465" s="1">
        <v>1</v>
      </c>
      <c r="S465" s="1"/>
    </row>
    <row r="466" spans="1:19" x14ac:dyDescent="0.25">
      <c r="A466" s="1">
        <v>2041</v>
      </c>
      <c r="B466" s="1">
        <v>12</v>
      </c>
      <c r="C466" s="7"/>
      <c r="D466" s="15">
        <v>279.89999999999998</v>
      </c>
      <c r="E466" s="1">
        <v>0</v>
      </c>
      <c r="F466" s="15">
        <v>1247.8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">
        <v>0</v>
      </c>
      <c r="R466" s="1">
        <v>1</v>
      </c>
      <c r="S466" s="1"/>
    </row>
    <row r="467" spans="1:19" x14ac:dyDescent="0.25">
      <c r="A467">
        <v>2042</v>
      </c>
      <c r="B467">
        <v>1</v>
      </c>
      <c r="D467">
        <v>351.6</v>
      </c>
      <c r="E467">
        <v>0</v>
      </c>
      <c r="F467" s="16">
        <v>1269.0999999999999</v>
      </c>
      <c r="G467">
        <v>1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</v>
      </c>
    </row>
    <row r="468" spans="1:19" x14ac:dyDescent="0.25">
      <c r="A468">
        <v>2042</v>
      </c>
      <c r="B468">
        <v>2</v>
      </c>
      <c r="D468">
        <v>234.1</v>
      </c>
      <c r="E468">
        <v>0</v>
      </c>
      <c r="F468" s="16">
        <v>1155.8</v>
      </c>
      <c r="G468">
        <v>0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</row>
    <row r="469" spans="1:19" x14ac:dyDescent="0.25">
      <c r="A469">
        <v>2042</v>
      </c>
      <c r="B469">
        <v>3</v>
      </c>
      <c r="D469">
        <v>178.1</v>
      </c>
      <c r="E469">
        <v>0</v>
      </c>
      <c r="F469" s="16">
        <v>1157.5999999999999</v>
      </c>
      <c r="G469">
        <v>0</v>
      </c>
      <c r="H469">
        <v>0</v>
      </c>
      <c r="I469">
        <v>1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</v>
      </c>
    </row>
    <row r="470" spans="1:19" x14ac:dyDescent="0.25">
      <c r="A470">
        <v>2042</v>
      </c>
      <c r="B470">
        <v>4</v>
      </c>
      <c r="D470">
        <v>67</v>
      </c>
      <c r="E470">
        <v>114.2</v>
      </c>
      <c r="F470" s="16">
        <v>1130.5</v>
      </c>
      <c r="G470">
        <v>0</v>
      </c>
      <c r="H470">
        <v>0</v>
      </c>
      <c r="I470">
        <v>0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</v>
      </c>
    </row>
    <row r="471" spans="1:19" x14ac:dyDescent="0.25">
      <c r="A471">
        <v>2042</v>
      </c>
      <c r="B471">
        <v>5</v>
      </c>
      <c r="D471">
        <v>25.2</v>
      </c>
      <c r="E471">
        <v>575.79999999999995</v>
      </c>
      <c r="F471" s="16">
        <v>1102.5999999999999</v>
      </c>
      <c r="G471">
        <v>0</v>
      </c>
      <c r="H471">
        <v>0</v>
      </c>
      <c r="I471">
        <v>0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</v>
      </c>
    </row>
    <row r="472" spans="1:19" x14ac:dyDescent="0.25">
      <c r="A472">
        <v>2042</v>
      </c>
      <c r="B472">
        <v>6</v>
      </c>
      <c r="D472">
        <v>0.5</v>
      </c>
      <c r="E472" s="16">
        <v>1016.3</v>
      </c>
      <c r="F472" s="16">
        <v>1105.4000000000001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</v>
      </c>
    </row>
    <row r="473" spans="1:19" x14ac:dyDescent="0.25">
      <c r="A473">
        <v>2042</v>
      </c>
      <c r="B473">
        <v>7</v>
      </c>
      <c r="D473">
        <v>0</v>
      </c>
      <c r="E473" s="16">
        <v>1656.2</v>
      </c>
      <c r="F473" s="16">
        <v>1074.9000000000001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1</v>
      </c>
    </row>
    <row r="474" spans="1:19" x14ac:dyDescent="0.25">
      <c r="A474">
        <v>2042</v>
      </c>
      <c r="B474">
        <v>8</v>
      </c>
      <c r="D474">
        <v>0</v>
      </c>
      <c r="E474" s="16">
        <v>1194.5</v>
      </c>
      <c r="F474" s="16">
        <v>1032.5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1</v>
      </c>
    </row>
    <row r="475" spans="1:19" x14ac:dyDescent="0.25">
      <c r="A475">
        <v>2042</v>
      </c>
      <c r="B475">
        <v>9</v>
      </c>
      <c r="D475">
        <v>16</v>
      </c>
      <c r="E475">
        <v>588.4</v>
      </c>
      <c r="F475" s="16">
        <v>1096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</v>
      </c>
      <c r="P475">
        <v>0</v>
      </c>
      <c r="Q475">
        <v>0</v>
      </c>
      <c r="R475">
        <v>1</v>
      </c>
    </row>
    <row r="476" spans="1:19" x14ac:dyDescent="0.25">
      <c r="A476">
        <v>2042</v>
      </c>
      <c r="B476">
        <v>10</v>
      </c>
      <c r="D476">
        <v>91.9</v>
      </c>
      <c r="E476">
        <v>32.700000000000003</v>
      </c>
      <c r="F476" s="16">
        <v>1081.7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1</v>
      </c>
      <c r="Q476">
        <v>0</v>
      </c>
      <c r="R476">
        <v>1</v>
      </c>
    </row>
    <row r="477" spans="1:19" x14ac:dyDescent="0.25">
      <c r="A477">
        <v>2042</v>
      </c>
      <c r="B477">
        <v>11</v>
      </c>
      <c r="D477">
        <v>186.7</v>
      </c>
      <c r="E477">
        <v>4.0999999999999996</v>
      </c>
      <c r="F477" s="16">
        <v>1104.8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</v>
      </c>
    </row>
    <row r="478" spans="1:19" x14ac:dyDescent="0.25">
      <c r="A478">
        <v>2042</v>
      </c>
      <c r="B478">
        <v>12</v>
      </c>
      <c r="D478">
        <v>283</v>
      </c>
      <c r="E478">
        <v>0</v>
      </c>
      <c r="F478" s="16">
        <v>1269.5999999999999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AG72" sqref="AG72"/>
    </sheetView>
  </sheetViews>
  <sheetFormatPr defaultRowHeight="15" x14ac:dyDescent="0.25"/>
  <cols>
    <col min="1" max="1" width="12.8554687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75.28515625" bestFit="1" customWidth="1"/>
  </cols>
  <sheetData>
    <row r="1" spans="1:13" x14ac:dyDescent="0.25">
      <c r="A1" s="4" t="s">
        <v>18</v>
      </c>
      <c r="B1" s="4" t="s">
        <v>81</v>
      </c>
      <c r="C1" s="4" t="s">
        <v>20</v>
      </c>
      <c r="D1" s="4" t="s">
        <v>82</v>
      </c>
      <c r="E1" s="4" t="s">
        <v>83</v>
      </c>
      <c r="F1" s="4" t="s">
        <v>84</v>
      </c>
      <c r="G1" s="4" t="s">
        <v>61</v>
      </c>
      <c r="H1" s="4" t="s">
        <v>62</v>
      </c>
      <c r="I1" s="4" t="s">
        <v>63</v>
      </c>
      <c r="J1" s="4" t="s">
        <v>85</v>
      </c>
      <c r="K1" s="4" t="s">
        <v>86</v>
      </c>
      <c r="L1" s="4" t="s">
        <v>22</v>
      </c>
      <c r="M1" s="4" t="s">
        <v>23</v>
      </c>
    </row>
    <row r="2" spans="1:13" x14ac:dyDescent="0.25">
      <c r="A2" s="1" t="s">
        <v>80</v>
      </c>
      <c r="B2" s="8">
        <v>112</v>
      </c>
      <c r="C2" s="2">
        <v>1245.16734272645</v>
      </c>
      <c r="D2" s="2">
        <v>292.10991477437301</v>
      </c>
      <c r="E2" s="2">
        <v>815.52991282310995</v>
      </c>
      <c r="F2" s="2">
        <v>2017.6754613911</v>
      </c>
      <c r="G2" s="6">
        <v>0.39345590039907202</v>
      </c>
      <c r="H2" s="6">
        <v>2.42454065734765</v>
      </c>
      <c r="I2" s="13">
        <v>4.4351236406458501</v>
      </c>
      <c r="J2" s="14">
        <v>0.108874240434747</v>
      </c>
      <c r="K2" s="6">
        <v>1</v>
      </c>
      <c r="L2" s="1" t="s">
        <v>87</v>
      </c>
      <c r="M2" s="1" t="s">
        <v>88</v>
      </c>
    </row>
    <row r="3" spans="1:13" x14ac:dyDescent="0.25">
      <c r="A3" s="1" t="s">
        <v>7</v>
      </c>
      <c r="B3" s="8">
        <v>112</v>
      </c>
      <c r="C3" s="2">
        <v>128.39541073757701</v>
      </c>
      <c r="D3" s="2">
        <v>124.82757429991899</v>
      </c>
      <c r="E3" s="2">
        <v>0</v>
      </c>
      <c r="F3" s="2">
        <v>441.78300420365701</v>
      </c>
      <c r="G3" s="6">
        <v>0.58764508840028395</v>
      </c>
      <c r="H3" s="6">
        <v>2.01013571820484</v>
      </c>
      <c r="I3" s="13">
        <v>11.0186453816029</v>
      </c>
      <c r="J3" s="14">
        <v>4.0488487772521098E-3</v>
      </c>
      <c r="K3" s="6">
        <v>0.64285762920969103</v>
      </c>
      <c r="L3" s="1"/>
      <c r="M3" s="1" t="s">
        <v>24</v>
      </c>
    </row>
    <row r="4" spans="1:13" x14ac:dyDescent="0.25">
      <c r="A4" s="1" t="s">
        <v>8</v>
      </c>
      <c r="B4" s="8">
        <v>112</v>
      </c>
      <c r="C4" s="2">
        <v>264.80075868641097</v>
      </c>
      <c r="D4" s="2">
        <v>348.287867934269</v>
      </c>
      <c r="E4" s="2">
        <v>0</v>
      </c>
      <c r="F4" s="2">
        <v>1083.35966039763</v>
      </c>
      <c r="G4" s="6">
        <v>1.02450519052113</v>
      </c>
      <c r="H4" s="6">
        <v>2.5655915374193401</v>
      </c>
      <c r="I4" s="13">
        <v>20.4733865185765</v>
      </c>
      <c r="J4" s="14">
        <v>3.5831138242558802E-5</v>
      </c>
      <c r="K4" s="6">
        <v>3.5298340730775299E-2</v>
      </c>
      <c r="L4" s="1"/>
      <c r="M4" s="1" t="s">
        <v>25</v>
      </c>
    </row>
    <row r="5" spans="1:13" x14ac:dyDescent="0.25">
      <c r="A5" s="1" t="s">
        <v>9</v>
      </c>
      <c r="B5" s="8">
        <v>112</v>
      </c>
      <c r="C5" s="2">
        <v>946.82412522961204</v>
      </c>
      <c r="D5" s="2">
        <v>64.701398536866094</v>
      </c>
      <c r="E5" s="2">
        <v>835.79780185160598</v>
      </c>
      <c r="F5" s="2">
        <v>1109.4808618785801</v>
      </c>
      <c r="G5" s="6">
        <v>0.83426964019230898</v>
      </c>
      <c r="H5" s="6">
        <v>3.2456931916728502</v>
      </c>
      <c r="I5" s="13">
        <v>13.273812881563799</v>
      </c>
      <c r="J5" s="14">
        <v>1.3110768706654701E-3</v>
      </c>
      <c r="K5" s="6">
        <v>0.50681891451961603</v>
      </c>
      <c r="L5" s="1"/>
      <c r="M5" s="1" t="s">
        <v>26</v>
      </c>
    </row>
    <row r="6" spans="1:13" x14ac:dyDescent="0.25">
      <c r="A6" s="1" t="s">
        <v>10</v>
      </c>
      <c r="B6" s="8">
        <v>112</v>
      </c>
      <c r="C6" s="2">
        <v>8.9285714285714302E-2</v>
      </c>
      <c r="D6" s="2">
        <v>0.28643730910328702</v>
      </c>
      <c r="E6" s="2">
        <v>0</v>
      </c>
      <c r="F6" s="2">
        <v>1</v>
      </c>
      <c r="G6" s="6">
        <v>2.88063173899168</v>
      </c>
      <c r="H6" s="6">
        <v>9.2980392156862806</v>
      </c>
      <c r="I6" s="13">
        <v>340.00145585031402</v>
      </c>
      <c r="J6" s="14">
        <v>0</v>
      </c>
      <c r="K6" s="6">
        <v>0.40607032216904398</v>
      </c>
      <c r="L6" s="1"/>
      <c r="M6" s="1"/>
    </row>
    <row r="7" spans="1:13" x14ac:dyDescent="0.25">
      <c r="A7" s="1" t="s">
        <v>11</v>
      </c>
      <c r="B7" s="8">
        <v>112</v>
      </c>
      <c r="C7" s="2">
        <v>8.0357142857142905E-2</v>
      </c>
      <c r="D7" s="2">
        <v>0.27306709260846002</v>
      </c>
      <c r="E7" s="2">
        <v>0</v>
      </c>
      <c r="F7" s="2">
        <v>1</v>
      </c>
      <c r="G7" s="6">
        <v>3.0873650715814498</v>
      </c>
      <c r="H7" s="6">
        <v>10.531823085221101</v>
      </c>
      <c r="I7" s="13">
        <v>442.65970619711999</v>
      </c>
      <c r="J7" s="14">
        <v>0</v>
      </c>
      <c r="K7" s="6">
        <v>-0.17065353703626501</v>
      </c>
      <c r="L7" s="1"/>
      <c r="M7" s="1"/>
    </row>
    <row r="8" spans="1:13" x14ac:dyDescent="0.25">
      <c r="A8" s="1" t="s">
        <v>12</v>
      </c>
      <c r="B8" s="8">
        <v>112</v>
      </c>
      <c r="C8" s="2">
        <v>8.0357142857142905E-2</v>
      </c>
      <c r="D8" s="2">
        <v>0.27306709260846002</v>
      </c>
      <c r="E8" s="2">
        <v>0</v>
      </c>
      <c r="F8" s="2">
        <v>1</v>
      </c>
      <c r="G8" s="6">
        <v>3.0873650715814498</v>
      </c>
      <c r="H8" s="6">
        <v>10.531823085221101</v>
      </c>
      <c r="I8" s="13">
        <v>442.65970619711999</v>
      </c>
      <c r="J8" s="14">
        <v>0</v>
      </c>
      <c r="K8" s="6">
        <v>8.0422626406323805E-2</v>
      </c>
      <c r="L8" s="1"/>
      <c r="M8" s="1"/>
    </row>
    <row r="9" spans="1:13" x14ac:dyDescent="0.25">
      <c r="A9" s="1" t="s">
        <v>13</v>
      </c>
      <c r="B9" s="8">
        <v>112</v>
      </c>
      <c r="C9" s="2">
        <v>8.0357142857142905E-2</v>
      </c>
      <c r="D9" s="2">
        <v>0.27306709260846002</v>
      </c>
      <c r="E9" s="2">
        <v>0</v>
      </c>
      <c r="F9" s="2">
        <v>1</v>
      </c>
      <c r="G9" s="6">
        <v>3.0873650715814498</v>
      </c>
      <c r="H9" s="6">
        <v>10.531823085221101</v>
      </c>
      <c r="I9" s="13">
        <v>442.65970619711999</v>
      </c>
      <c r="J9" s="14">
        <v>0</v>
      </c>
      <c r="K9" s="6">
        <v>0.12620024656151299</v>
      </c>
      <c r="L9" s="1"/>
      <c r="M9" s="1"/>
    </row>
    <row r="10" spans="1:13" x14ac:dyDescent="0.25">
      <c r="A10" s="1" t="s">
        <v>14</v>
      </c>
      <c r="B10" s="8">
        <v>112</v>
      </c>
      <c r="C10" s="2">
        <v>8.0357142857142905E-2</v>
      </c>
      <c r="D10" s="2">
        <v>0.27306709260846002</v>
      </c>
      <c r="E10" s="2">
        <v>0</v>
      </c>
      <c r="F10" s="2">
        <v>1</v>
      </c>
      <c r="G10" s="6">
        <v>3.0873650715814498</v>
      </c>
      <c r="H10" s="6">
        <v>10.531823085221101</v>
      </c>
      <c r="I10" s="13">
        <v>442.65970619711999</v>
      </c>
      <c r="J10" s="14">
        <v>0</v>
      </c>
      <c r="K10" s="6">
        <v>1.6434669216351599E-2</v>
      </c>
      <c r="L10" s="1"/>
      <c r="M10" s="1"/>
    </row>
    <row r="11" spans="1:13" x14ac:dyDescent="0.25">
      <c r="A11" s="1" t="s">
        <v>15</v>
      </c>
      <c r="B11" s="8">
        <v>112</v>
      </c>
      <c r="C11" s="2">
        <v>8.0357142857142905E-2</v>
      </c>
      <c r="D11" s="2">
        <v>0.27306709260846002</v>
      </c>
      <c r="E11" s="2">
        <v>0</v>
      </c>
      <c r="F11" s="2">
        <v>1</v>
      </c>
      <c r="G11" s="6">
        <v>3.0873650715814498</v>
      </c>
      <c r="H11" s="6">
        <v>10.531823085221101</v>
      </c>
      <c r="I11" s="13">
        <v>442.65970619711902</v>
      </c>
      <c r="J11" s="14">
        <v>0</v>
      </c>
      <c r="K11" s="6">
        <v>-0.33771744125460801</v>
      </c>
      <c r="L11" s="1"/>
      <c r="M11" s="1"/>
    </row>
    <row r="12" spans="1:13" x14ac:dyDescent="0.25">
      <c r="A12" s="1">
        <v>41373</v>
      </c>
      <c r="B12" s="8">
        <v>112</v>
      </c>
      <c r="C12" s="2">
        <v>8.9285714285714298E-3</v>
      </c>
      <c r="D12" s="2">
        <v>9.4491118252306799E-2</v>
      </c>
      <c r="E12" s="2">
        <v>0</v>
      </c>
      <c r="F12" s="2">
        <v>1</v>
      </c>
      <c r="G12" s="6">
        <v>10.4407379532775</v>
      </c>
      <c r="H12" s="6">
        <v>110.00900900900901</v>
      </c>
      <c r="I12" s="13">
        <v>55472.498877255901</v>
      </c>
      <c r="J12" s="14">
        <v>0</v>
      </c>
      <c r="K12" s="6">
        <v>-2.6497399399026001E-2</v>
      </c>
      <c r="L12" s="1"/>
      <c r="M12" s="1"/>
    </row>
    <row r="13" spans="1:13" x14ac:dyDescent="0.25">
      <c r="A13" s="1">
        <v>41401</v>
      </c>
      <c r="B13" s="8">
        <v>112</v>
      </c>
      <c r="C13" s="2">
        <v>8.9285714285714298E-3</v>
      </c>
      <c r="D13" s="2">
        <v>9.4491118252306799E-2</v>
      </c>
      <c r="E13" s="2">
        <v>0</v>
      </c>
      <c r="F13" s="2">
        <v>1</v>
      </c>
      <c r="G13" s="6">
        <v>10.4407379532775</v>
      </c>
      <c r="H13" s="6">
        <v>110.00900900901</v>
      </c>
      <c r="I13" s="13">
        <v>55472.498877256097</v>
      </c>
      <c r="J13" s="14">
        <v>0</v>
      </c>
      <c r="K13" s="6">
        <v>-9.6783350380086397E-2</v>
      </c>
      <c r="L13" s="1"/>
      <c r="M13" s="1"/>
    </row>
  </sheetData>
  <pageMargins left="0.7" right="0.7" top="0.75" bottom="0.75" header="0.3" footer="0.3"/>
  <pageSetup scale="81"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G72" sqref="AG72"/>
    </sheetView>
  </sheetViews>
  <sheetFormatPr defaultRowHeight="15" x14ac:dyDescent="0.25"/>
  <cols>
    <col min="1" max="1" width="12.8554687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75.28515625" bestFit="1" customWidth="1"/>
  </cols>
  <sheetData>
    <row r="1" spans="1:13" x14ac:dyDescent="0.25">
      <c r="A1" s="4" t="s">
        <v>18</v>
      </c>
      <c r="B1" s="4" t="s">
        <v>81</v>
      </c>
      <c r="C1" s="4" t="s">
        <v>20</v>
      </c>
      <c r="D1" s="4" t="s">
        <v>82</v>
      </c>
      <c r="E1" s="4" t="s">
        <v>83</v>
      </c>
      <c r="F1" s="4" t="s">
        <v>84</v>
      </c>
      <c r="G1" s="4" t="s">
        <v>61</v>
      </c>
      <c r="H1" s="4" t="s">
        <v>62</v>
      </c>
      <c r="I1" s="4" t="s">
        <v>63</v>
      </c>
      <c r="J1" s="4" t="s">
        <v>85</v>
      </c>
      <c r="K1" s="4" t="s">
        <v>86</v>
      </c>
      <c r="L1" s="4" t="s">
        <v>22</v>
      </c>
      <c r="M1" s="4" t="s">
        <v>23</v>
      </c>
    </row>
    <row r="2" spans="1:13" x14ac:dyDescent="0.25">
      <c r="A2" s="1" t="s">
        <v>80</v>
      </c>
      <c r="B2" s="8">
        <v>109</v>
      </c>
      <c r="C2" s="2">
        <v>1378.8040000000001</v>
      </c>
      <c r="D2" s="2">
        <v>507.19799999999998</v>
      </c>
      <c r="E2" s="2">
        <v>848.58900000000006</v>
      </c>
      <c r="F2" s="2">
        <v>2815.75</v>
      </c>
      <c r="G2" s="6">
        <v>0.88500000000000001</v>
      </c>
      <c r="H2" s="6">
        <v>2.4740000000000002</v>
      </c>
      <c r="I2" s="13">
        <v>15.5</v>
      </c>
      <c r="J2" s="14">
        <v>4.3399999999999998E-4</v>
      </c>
      <c r="K2" s="6">
        <v>1</v>
      </c>
      <c r="L2" s="1" t="s">
        <v>87</v>
      </c>
      <c r="M2" s="1" t="s">
        <v>88</v>
      </c>
    </row>
    <row r="3" spans="1:13" x14ac:dyDescent="0.25">
      <c r="A3" s="1" t="s">
        <v>7</v>
      </c>
      <c r="B3" s="8">
        <v>109</v>
      </c>
      <c r="C3" s="2">
        <v>125.37</v>
      </c>
      <c r="D3" s="2">
        <v>125.43</v>
      </c>
      <c r="E3" s="2">
        <v>0</v>
      </c>
      <c r="F3" s="2">
        <v>470.07</v>
      </c>
      <c r="G3" s="6">
        <v>0.67300000000000004</v>
      </c>
      <c r="H3" s="6">
        <v>2.2599999999999998</v>
      </c>
      <c r="I3" s="13">
        <v>10.7</v>
      </c>
      <c r="J3" s="14">
        <v>4.6899999999999997E-3</v>
      </c>
      <c r="K3" s="6">
        <v>0.96499999999999997</v>
      </c>
      <c r="L3" s="1"/>
      <c r="M3" s="1" t="s">
        <v>24</v>
      </c>
    </row>
    <row r="4" spans="1:13" x14ac:dyDescent="0.25">
      <c r="A4" s="1" t="s">
        <v>8</v>
      </c>
      <c r="B4" s="8">
        <v>109</v>
      </c>
      <c r="C4" s="2">
        <v>301.72000000000003</v>
      </c>
      <c r="D4" s="2">
        <v>400.54</v>
      </c>
      <c r="E4" s="2">
        <v>0</v>
      </c>
      <c r="F4" s="2">
        <v>1299.7</v>
      </c>
      <c r="G4" s="6">
        <v>0.999</v>
      </c>
      <c r="H4" s="6">
        <v>2.4950000000000001</v>
      </c>
      <c r="I4" s="13">
        <v>19.3</v>
      </c>
      <c r="J4" s="14">
        <v>6.5400000000000004E-5</v>
      </c>
      <c r="K4" s="6">
        <v>-0.53600000000000003</v>
      </c>
      <c r="L4" s="1"/>
      <c r="M4" s="1" t="s">
        <v>25</v>
      </c>
    </row>
    <row r="5" spans="1:13" x14ac:dyDescent="0.25">
      <c r="A5" s="1" t="s">
        <v>9</v>
      </c>
      <c r="B5" s="8">
        <v>109</v>
      </c>
      <c r="C5" s="2">
        <v>950.71</v>
      </c>
      <c r="D5" s="2">
        <v>64.69</v>
      </c>
      <c r="E5" s="2">
        <v>827.04</v>
      </c>
      <c r="F5" s="2">
        <v>1124.8399999999999</v>
      </c>
      <c r="G5" s="6">
        <v>0.85599999999999998</v>
      </c>
      <c r="H5" s="6">
        <v>3.528</v>
      </c>
      <c r="I5" s="13">
        <v>14.6</v>
      </c>
      <c r="J5" s="14">
        <v>6.8800000000000003E-4</v>
      </c>
      <c r="K5" s="6">
        <v>0.80900000000000005</v>
      </c>
      <c r="L5" s="1"/>
      <c r="M5" s="1" t="s">
        <v>26</v>
      </c>
    </row>
    <row r="6" spans="1:13" x14ac:dyDescent="0.25">
      <c r="A6" s="1" t="s">
        <v>91</v>
      </c>
      <c r="B6" s="8">
        <v>109</v>
      </c>
      <c r="C6" s="2">
        <v>8.3000000000000004E-2</v>
      </c>
      <c r="D6" s="2">
        <v>0.27700000000000002</v>
      </c>
      <c r="E6" s="2">
        <v>0</v>
      </c>
      <c r="F6" s="2">
        <v>1</v>
      </c>
      <c r="G6" s="6">
        <v>3.0329999999999999</v>
      </c>
      <c r="H6" s="6">
        <v>10.201000000000001</v>
      </c>
      <c r="I6" s="13">
        <v>402.7</v>
      </c>
      <c r="J6" s="14">
        <v>0</v>
      </c>
      <c r="K6" s="6">
        <v>0.56799999999999995</v>
      </c>
      <c r="L6" s="1"/>
      <c r="M6" s="1"/>
    </row>
    <row r="7" spans="1:13" x14ac:dyDescent="0.25">
      <c r="A7" s="1" t="s">
        <v>10</v>
      </c>
      <c r="B7" s="8">
        <v>109</v>
      </c>
      <c r="C7" s="2">
        <v>8.3000000000000004E-2</v>
      </c>
      <c r="D7" s="2">
        <v>0.27700000000000002</v>
      </c>
      <c r="E7" s="2">
        <v>0</v>
      </c>
      <c r="F7" s="2">
        <v>1</v>
      </c>
      <c r="G7" s="6">
        <v>3.0329999999999999</v>
      </c>
      <c r="H7" s="6">
        <v>10.201000000000001</v>
      </c>
      <c r="I7" s="13">
        <v>402.7</v>
      </c>
      <c r="J7" s="14">
        <v>0</v>
      </c>
      <c r="K7" s="6">
        <v>0.443</v>
      </c>
      <c r="L7" s="1"/>
      <c r="M7" s="1"/>
    </row>
    <row r="8" spans="1:13" x14ac:dyDescent="0.25">
      <c r="A8" s="1" t="s">
        <v>134</v>
      </c>
      <c r="B8" s="8">
        <v>109</v>
      </c>
      <c r="C8" s="2">
        <v>8.3000000000000004E-2</v>
      </c>
      <c r="D8" s="2">
        <v>0.27700000000000002</v>
      </c>
      <c r="E8" s="2">
        <v>0</v>
      </c>
      <c r="F8" s="2">
        <v>1</v>
      </c>
      <c r="G8" s="6">
        <v>3.0329999999999999</v>
      </c>
      <c r="H8" s="6">
        <v>10.201000000000001</v>
      </c>
      <c r="I8" s="13">
        <v>402.7</v>
      </c>
      <c r="J8" s="14">
        <v>0</v>
      </c>
      <c r="K8" s="6">
        <v>0.24</v>
      </c>
      <c r="L8" s="1"/>
      <c r="M8" s="1"/>
    </row>
    <row r="9" spans="1:13" x14ac:dyDescent="0.25">
      <c r="A9" s="1" t="s">
        <v>135</v>
      </c>
      <c r="B9" s="8">
        <v>109</v>
      </c>
      <c r="C9" s="2">
        <v>9.1999999999999998E-2</v>
      </c>
      <c r="D9" s="2">
        <v>0.28999999999999998</v>
      </c>
      <c r="E9" s="2">
        <v>0</v>
      </c>
      <c r="F9" s="2">
        <v>1</v>
      </c>
      <c r="G9" s="6">
        <v>2.8290000000000002</v>
      </c>
      <c r="H9" s="6">
        <v>9.0009999999999994</v>
      </c>
      <c r="I9" s="13">
        <v>308.89999999999998</v>
      </c>
      <c r="J9" s="14">
        <v>0</v>
      </c>
      <c r="K9" s="6">
        <v>-4.9000000000000002E-2</v>
      </c>
      <c r="L9" s="1"/>
      <c r="M9" s="1"/>
    </row>
    <row r="10" spans="1:13" x14ac:dyDescent="0.25">
      <c r="A10" s="1" t="s">
        <v>92</v>
      </c>
      <c r="B10" s="8">
        <v>109</v>
      </c>
      <c r="C10" s="2">
        <v>8.3000000000000004E-2</v>
      </c>
      <c r="D10" s="2">
        <v>0.27700000000000002</v>
      </c>
      <c r="E10" s="2">
        <v>0</v>
      </c>
      <c r="F10" s="2">
        <v>1</v>
      </c>
      <c r="G10" s="6">
        <v>3.0329999999999999</v>
      </c>
      <c r="H10" s="6">
        <v>10.201000000000001</v>
      </c>
      <c r="I10" s="13">
        <v>402.7</v>
      </c>
      <c r="J10" s="14">
        <v>0</v>
      </c>
      <c r="K10" s="6">
        <v>-0.248</v>
      </c>
      <c r="L10" s="1"/>
      <c r="M10" s="1"/>
    </row>
    <row r="11" spans="1:13" x14ac:dyDescent="0.25">
      <c r="A11" s="1" t="s">
        <v>11</v>
      </c>
      <c r="B11" s="8">
        <v>109</v>
      </c>
      <c r="C11" s="2">
        <v>8.3000000000000004E-2</v>
      </c>
      <c r="D11" s="2">
        <v>0.27700000000000002</v>
      </c>
      <c r="E11" s="2">
        <v>0</v>
      </c>
      <c r="F11" s="2">
        <v>1</v>
      </c>
      <c r="G11" s="6">
        <v>3.0329999999999999</v>
      </c>
      <c r="H11" s="6">
        <v>10.201000000000001</v>
      </c>
      <c r="I11" s="13">
        <v>402.7</v>
      </c>
      <c r="J11" s="14">
        <v>0</v>
      </c>
      <c r="K11" s="6">
        <v>-0.26500000000000001</v>
      </c>
      <c r="L11" s="1"/>
      <c r="M11" s="1"/>
    </row>
    <row r="12" spans="1:13" x14ac:dyDescent="0.25">
      <c r="A12" s="1" t="s">
        <v>12</v>
      </c>
      <c r="B12" s="8">
        <v>109</v>
      </c>
      <c r="C12" s="2">
        <v>8.3000000000000004E-2</v>
      </c>
      <c r="D12" s="2">
        <v>0.27700000000000002</v>
      </c>
      <c r="E12" s="2">
        <v>0</v>
      </c>
      <c r="F12" s="2">
        <v>1</v>
      </c>
      <c r="G12" s="6">
        <v>3.0329999999999999</v>
      </c>
      <c r="H12" s="6">
        <v>10.201000000000001</v>
      </c>
      <c r="I12" s="13">
        <v>402.7</v>
      </c>
      <c r="J12" s="14">
        <v>0</v>
      </c>
      <c r="K12" s="6">
        <v>-0.20699999999999999</v>
      </c>
      <c r="L12" s="1"/>
      <c r="M12" s="1"/>
    </row>
    <row r="13" spans="1:13" x14ac:dyDescent="0.25">
      <c r="A13" s="1" t="s">
        <v>13</v>
      </c>
      <c r="B13" s="8">
        <v>109</v>
      </c>
      <c r="C13" s="2">
        <v>8.3000000000000004E-2</v>
      </c>
      <c r="D13" s="2">
        <v>0.27700000000000002</v>
      </c>
      <c r="E13" s="2">
        <v>0</v>
      </c>
      <c r="F13" s="2">
        <v>1</v>
      </c>
      <c r="G13" s="6">
        <v>3.0329999999999999</v>
      </c>
      <c r="H13" s="6">
        <v>10.201000000000001</v>
      </c>
      <c r="I13" s="13">
        <v>402.7</v>
      </c>
      <c r="J13" s="14">
        <v>0</v>
      </c>
      <c r="K13" s="6">
        <v>-0.189</v>
      </c>
      <c r="L13" s="1"/>
      <c r="M13" s="1"/>
    </row>
    <row r="14" spans="1:13" x14ac:dyDescent="0.25">
      <c r="A14" s="1" t="s">
        <v>14</v>
      </c>
      <c r="B14" s="8">
        <v>109</v>
      </c>
      <c r="C14" s="2">
        <v>8.3000000000000004E-2</v>
      </c>
      <c r="D14" s="2">
        <v>0.27700000000000002</v>
      </c>
      <c r="E14" s="2">
        <v>0</v>
      </c>
      <c r="F14" s="2">
        <v>1</v>
      </c>
      <c r="G14" s="6">
        <v>3.0329999999999999</v>
      </c>
      <c r="H14" s="6">
        <v>10.201000000000001</v>
      </c>
      <c r="I14" s="13">
        <v>402.7</v>
      </c>
      <c r="J14" s="14">
        <v>0</v>
      </c>
      <c r="K14" s="6">
        <v>-0.22</v>
      </c>
      <c r="L14" s="1"/>
      <c r="M14" s="1"/>
    </row>
    <row r="15" spans="1:13" x14ac:dyDescent="0.25">
      <c r="A15" s="1" t="s">
        <v>15</v>
      </c>
      <c r="B15" s="8">
        <v>109</v>
      </c>
      <c r="C15" s="2">
        <v>8.3000000000000004E-2</v>
      </c>
      <c r="D15" s="2">
        <v>0.27700000000000002</v>
      </c>
      <c r="E15" s="2">
        <v>0</v>
      </c>
      <c r="F15" s="2">
        <v>1</v>
      </c>
      <c r="G15" s="6">
        <v>3.0329999999999999</v>
      </c>
      <c r="H15" s="6">
        <v>10.201000000000001</v>
      </c>
      <c r="I15" s="13">
        <v>402.7</v>
      </c>
      <c r="J15" s="14">
        <v>0</v>
      </c>
      <c r="K15" s="6">
        <v>-0.27900000000000003</v>
      </c>
      <c r="L15" s="1"/>
      <c r="M15" s="1"/>
    </row>
    <row r="16" spans="1:13" x14ac:dyDescent="0.25">
      <c r="A16" s="1"/>
      <c r="B16" s="8"/>
      <c r="C16" s="2"/>
      <c r="D16" s="2"/>
      <c r="E16" s="2"/>
      <c r="F16" s="2"/>
      <c r="G16" s="6"/>
      <c r="H16" s="6"/>
      <c r="I16" s="13"/>
      <c r="J16" s="14"/>
      <c r="K16" s="6"/>
      <c r="L16" s="1"/>
      <c r="M16" s="1"/>
    </row>
  </sheetData>
  <pageMargins left="0.7" right="0.7" top="0.75" bottom="0.75" header="0.3" footer="0.3"/>
  <pageSetup scale="81"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AG72" sqref="AG72"/>
    </sheetView>
  </sheetViews>
  <sheetFormatPr defaultRowHeight="15" x14ac:dyDescent="0.25"/>
  <cols>
    <col min="1" max="2" width="12.85546875" bestFit="1" customWidth="1"/>
    <col min="3" max="4" width="6.28515625" bestFit="1" customWidth="1"/>
    <col min="5" max="5" width="7.28515625" bestFit="1" customWidth="1"/>
    <col min="6" max="16" width="6.28515625" bestFit="1" customWidth="1"/>
  </cols>
  <sheetData>
    <row r="1" spans="1:16" x14ac:dyDescent="0.25">
      <c r="A1" s="4"/>
      <c r="B1" s="4" t="s">
        <v>80</v>
      </c>
      <c r="C1" s="4" t="s">
        <v>7</v>
      </c>
      <c r="D1" s="4" t="s">
        <v>8</v>
      </c>
      <c r="E1" s="4" t="s">
        <v>9</v>
      </c>
      <c r="F1" s="4" t="s">
        <v>91</v>
      </c>
      <c r="G1" s="4" t="s">
        <v>10</v>
      </c>
      <c r="H1" s="4" t="s">
        <v>134</v>
      </c>
      <c r="I1" s="4" t="s">
        <v>135</v>
      </c>
      <c r="J1" s="4" t="s">
        <v>92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/>
    </row>
    <row r="2" spans="1:16" x14ac:dyDescent="0.25">
      <c r="A2" s="12" t="s">
        <v>80</v>
      </c>
      <c r="B2" s="6">
        <v>1</v>
      </c>
      <c r="C2" s="6">
        <v>0.96499999999999997</v>
      </c>
      <c r="D2" s="6">
        <v>-0.53600000000000003</v>
      </c>
      <c r="E2" s="6">
        <v>0.80900000000000005</v>
      </c>
      <c r="F2" s="6">
        <v>0.56799999999999995</v>
      </c>
      <c r="G2" s="6">
        <v>0.443</v>
      </c>
      <c r="H2" s="6">
        <v>0.24</v>
      </c>
      <c r="I2" s="6">
        <v>-4.9000000000000002E-2</v>
      </c>
      <c r="J2" s="6">
        <v>-0.248</v>
      </c>
      <c r="K2" s="6">
        <v>-0.26500000000000001</v>
      </c>
      <c r="L2" s="6">
        <v>-0.20699999999999999</v>
      </c>
      <c r="M2" s="6">
        <v>-0.189</v>
      </c>
      <c r="N2" s="6">
        <v>-0.22</v>
      </c>
      <c r="O2" s="6">
        <v>-0.27900000000000003</v>
      </c>
      <c r="P2" s="6"/>
    </row>
    <row r="3" spans="1:16" x14ac:dyDescent="0.25">
      <c r="A3" s="12" t="s">
        <v>7</v>
      </c>
      <c r="B3" s="6">
        <v>0.96499999999999997</v>
      </c>
      <c r="C3" s="6">
        <v>1</v>
      </c>
      <c r="D3" s="6">
        <v>-0.71799999999999997</v>
      </c>
      <c r="E3" s="6">
        <v>0.85899999999999999</v>
      </c>
      <c r="F3" s="6">
        <v>0.54900000000000004</v>
      </c>
      <c r="G3" s="6">
        <v>0.39900000000000002</v>
      </c>
      <c r="H3" s="6">
        <v>0.25</v>
      </c>
      <c r="I3" s="6">
        <v>1.7000000000000001E-2</v>
      </c>
      <c r="J3" s="6">
        <v>-0.16</v>
      </c>
      <c r="K3" s="6">
        <v>-0.26900000000000002</v>
      </c>
      <c r="L3" s="6">
        <v>-0.30099999999999999</v>
      </c>
      <c r="M3" s="6">
        <v>-0.30099999999999999</v>
      </c>
      <c r="N3" s="6">
        <v>-0.29799999999999999</v>
      </c>
      <c r="O3" s="6">
        <v>-0.20899999999999999</v>
      </c>
      <c r="P3" s="6"/>
    </row>
    <row r="4" spans="1:16" x14ac:dyDescent="0.25">
      <c r="A4" s="12" t="s">
        <v>8</v>
      </c>
      <c r="B4" s="6">
        <v>-0.53600000000000003</v>
      </c>
      <c r="C4" s="6">
        <v>-0.71799999999999997</v>
      </c>
      <c r="D4" s="6">
        <v>1</v>
      </c>
      <c r="E4" s="6">
        <v>-0.622</v>
      </c>
      <c r="F4" s="6">
        <v>-0.22700000000000001</v>
      </c>
      <c r="G4" s="6">
        <v>-0.22700000000000001</v>
      </c>
      <c r="H4" s="6">
        <v>-0.22600000000000001</v>
      </c>
      <c r="I4" s="6">
        <v>-0.22900000000000001</v>
      </c>
      <c r="J4" s="6">
        <v>-0.14199999999999999</v>
      </c>
      <c r="K4" s="6">
        <v>0.16400000000000001</v>
      </c>
      <c r="L4" s="6">
        <v>0.46200000000000002</v>
      </c>
      <c r="M4" s="6">
        <v>0.53700000000000003</v>
      </c>
      <c r="N4" s="6">
        <v>0.40300000000000002</v>
      </c>
      <c r="O4" s="6">
        <v>-6.4000000000000001E-2</v>
      </c>
      <c r="P4" s="6"/>
    </row>
    <row r="5" spans="1:16" x14ac:dyDescent="0.25">
      <c r="A5" s="12" t="s">
        <v>9</v>
      </c>
      <c r="B5" s="6">
        <v>0.80900000000000005</v>
      </c>
      <c r="C5" s="6">
        <v>0.85899999999999999</v>
      </c>
      <c r="D5" s="6">
        <v>-0.622</v>
      </c>
      <c r="E5" s="6">
        <v>1</v>
      </c>
      <c r="F5" s="6">
        <v>0.67200000000000004</v>
      </c>
      <c r="G5" s="6">
        <v>0.12</v>
      </c>
      <c r="H5" s="6">
        <v>7.9000000000000001E-2</v>
      </c>
      <c r="I5" s="6">
        <v>1.7999999999999999E-2</v>
      </c>
      <c r="J5" s="6">
        <v>-0.125</v>
      </c>
      <c r="K5" s="6">
        <v>-0.111</v>
      </c>
      <c r="L5" s="6">
        <v>-0.25800000000000001</v>
      </c>
      <c r="M5" s="6">
        <v>-0.42299999999999999</v>
      </c>
      <c r="N5" s="6">
        <v>-0.17599999999999999</v>
      </c>
      <c r="O5" s="6">
        <v>-0.18099999999999999</v>
      </c>
      <c r="P5" s="6"/>
    </row>
    <row r="6" spans="1:16" x14ac:dyDescent="0.25">
      <c r="A6" s="12" t="s">
        <v>91</v>
      </c>
      <c r="B6" s="6">
        <v>0.56799999999999995</v>
      </c>
      <c r="C6" s="6">
        <v>0.54900000000000004</v>
      </c>
      <c r="D6" s="6">
        <v>-0.22700000000000001</v>
      </c>
      <c r="E6" s="6">
        <v>0.67200000000000004</v>
      </c>
      <c r="F6" s="6">
        <v>1</v>
      </c>
      <c r="G6" s="6">
        <v>-0.09</v>
      </c>
      <c r="H6" s="6">
        <v>-0.09</v>
      </c>
      <c r="I6" s="6">
        <v>-9.5000000000000001E-2</v>
      </c>
      <c r="J6" s="6">
        <v>-0.09</v>
      </c>
      <c r="K6" s="6">
        <v>-0.09</v>
      </c>
      <c r="L6" s="6">
        <v>-0.09</v>
      </c>
      <c r="M6" s="6">
        <v>-0.09</v>
      </c>
      <c r="N6" s="6">
        <v>-0.09</v>
      </c>
      <c r="O6" s="6">
        <v>-0.09</v>
      </c>
      <c r="P6" s="6"/>
    </row>
    <row r="7" spans="1:16" x14ac:dyDescent="0.25">
      <c r="A7" s="12" t="s">
        <v>10</v>
      </c>
      <c r="B7" s="6">
        <v>0.443</v>
      </c>
      <c r="C7" s="6">
        <v>0.39900000000000002</v>
      </c>
      <c r="D7" s="6">
        <v>-0.22700000000000001</v>
      </c>
      <c r="E7" s="6">
        <v>0.12</v>
      </c>
      <c r="F7" s="6">
        <v>-0.09</v>
      </c>
      <c r="G7" s="6">
        <v>1</v>
      </c>
      <c r="H7" s="6">
        <v>-0.09</v>
      </c>
      <c r="I7" s="6">
        <v>-9.5000000000000001E-2</v>
      </c>
      <c r="J7" s="6">
        <v>-0.09</v>
      </c>
      <c r="K7" s="6">
        <v>-0.09</v>
      </c>
      <c r="L7" s="6">
        <v>-0.09</v>
      </c>
      <c r="M7" s="6">
        <v>-0.09</v>
      </c>
      <c r="N7" s="6">
        <v>-0.09</v>
      </c>
      <c r="O7" s="6">
        <v>-0.09</v>
      </c>
      <c r="P7" s="6"/>
    </row>
    <row r="8" spans="1:16" x14ac:dyDescent="0.25">
      <c r="A8" s="12" t="s">
        <v>134</v>
      </c>
      <c r="B8" s="6">
        <v>0.24</v>
      </c>
      <c r="C8" s="6">
        <v>0.25</v>
      </c>
      <c r="D8" s="6">
        <v>-0.22600000000000001</v>
      </c>
      <c r="E8" s="6">
        <v>7.9000000000000001E-2</v>
      </c>
      <c r="F8" s="6">
        <v>-0.09</v>
      </c>
      <c r="G8" s="6">
        <v>-0.09</v>
      </c>
      <c r="H8" s="6">
        <v>1</v>
      </c>
      <c r="I8" s="6">
        <v>-9.5000000000000001E-2</v>
      </c>
      <c r="J8" s="6">
        <v>-0.09</v>
      </c>
      <c r="K8" s="6">
        <v>-0.09</v>
      </c>
      <c r="L8" s="6">
        <v>-0.09</v>
      </c>
      <c r="M8" s="6">
        <v>-0.09</v>
      </c>
      <c r="N8" s="6">
        <v>-0.09</v>
      </c>
      <c r="O8" s="6">
        <v>-0.09</v>
      </c>
      <c r="P8" s="6"/>
    </row>
    <row r="9" spans="1:16" x14ac:dyDescent="0.25">
      <c r="A9" s="12" t="s">
        <v>135</v>
      </c>
      <c r="B9" s="6">
        <v>-4.9000000000000002E-2</v>
      </c>
      <c r="C9" s="6">
        <v>1.7000000000000001E-2</v>
      </c>
      <c r="D9" s="6">
        <v>-0.22900000000000001</v>
      </c>
      <c r="E9" s="6">
        <v>1.7999999999999999E-2</v>
      </c>
      <c r="F9" s="6">
        <v>-9.5000000000000001E-2</v>
      </c>
      <c r="G9" s="6">
        <v>-9.5000000000000001E-2</v>
      </c>
      <c r="H9" s="6">
        <v>-9.5000000000000001E-2</v>
      </c>
      <c r="I9" s="6">
        <v>1</v>
      </c>
      <c r="J9" s="6">
        <v>-9.5000000000000001E-2</v>
      </c>
      <c r="K9" s="6">
        <v>-9.5000000000000001E-2</v>
      </c>
      <c r="L9" s="6">
        <v>-9.5000000000000001E-2</v>
      </c>
      <c r="M9" s="6">
        <v>-9.5000000000000001E-2</v>
      </c>
      <c r="N9" s="6">
        <v>-9.5000000000000001E-2</v>
      </c>
      <c r="O9" s="6">
        <v>-9.5000000000000001E-2</v>
      </c>
      <c r="P9" s="6"/>
    </row>
    <row r="10" spans="1:16" x14ac:dyDescent="0.25">
      <c r="A10" s="12" t="s">
        <v>92</v>
      </c>
      <c r="B10" s="6">
        <v>-0.248</v>
      </c>
      <c r="C10" s="6">
        <v>-0.16</v>
      </c>
      <c r="D10" s="6">
        <v>-0.14199999999999999</v>
      </c>
      <c r="E10" s="6">
        <v>-0.125</v>
      </c>
      <c r="F10" s="6">
        <v>-0.09</v>
      </c>
      <c r="G10" s="6">
        <v>-0.09</v>
      </c>
      <c r="H10" s="6">
        <v>-0.09</v>
      </c>
      <c r="I10" s="6">
        <v>-9.5000000000000001E-2</v>
      </c>
      <c r="J10" s="6">
        <v>1</v>
      </c>
      <c r="K10" s="6">
        <v>-0.09</v>
      </c>
      <c r="L10" s="6">
        <v>-0.09</v>
      </c>
      <c r="M10" s="6">
        <v>-0.09</v>
      </c>
      <c r="N10" s="6">
        <v>-0.09</v>
      </c>
      <c r="O10" s="6">
        <v>-0.09</v>
      </c>
      <c r="P10" s="6"/>
    </row>
    <row r="11" spans="1:16" x14ac:dyDescent="0.25">
      <c r="A11" s="12" t="s">
        <v>11</v>
      </c>
      <c r="B11" s="6">
        <v>-0.26500000000000001</v>
      </c>
      <c r="C11" s="6">
        <v>-0.26900000000000002</v>
      </c>
      <c r="D11" s="6">
        <v>0.16400000000000001</v>
      </c>
      <c r="E11" s="6">
        <v>-0.111</v>
      </c>
      <c r="F11" s="6">
        <v>-0.09</v>
      </c>
      <c r="G11" s="6">
        <v>-0.09</v>
      </c>
      <c r="H11" s="6">
        <v>-0.09</v>
      </c>
      <c r="I11" s="6">
        <v>-9.5000000000000001E-2</v>
      </c>
      <c r="J11" s="6">
        <v>-0.09</v>
      </c>
      <c r="K11" s="6">
        <v>1</v>
      </c>
      <c r="L11" s="6">
        <v>-0.09</v>
      </c>
      <c r="M11" s="6">
        <v>-0.09</v>
      </c>
      <c r="N11" s="6">
        <v>-0.09</v>
      </c>
      <c r="O11" s="6">
        <v>-0.09</v>
      </c>
      <c r="P11" s="6"/>
    </row>
    <row r="12" spans="1:16" x14ac:dyDescent="0.25">
      <c r="A12" s="12" t="s">
        <v>12</v>
      </c>
      <c r="B12" s="6">
        <v>-0.20699999999999999</v>
      </c>
      <c r="C12" s="6">
        <v>-0.30099999999999999</v>
      </c>
      <c r="D12" s="6">
        <v>0.46200000000000002</v>
      </c>
      <c r="E12" s="6">
        <v>-0.25800000000000001</v>
      </c>
      <c r="F12" s="6">
        <v>-0.09</v>
      </c>
      <c r="G12" s="6">
        <v>-0.09</v>
      </c>
      <c r="H12" s="6">
        <v>-0.09</v>
      </c>
      <c r="I12" s="6">
        <v>-9.5000000000000001E-2</v>
      </c>
      <c r="J12" s="6">
        <v>-0.09</v>
      </c>
      <c r="K12" s="6">
        <v>-0.09</v>
      </c>
      <c r="L12" s="6">
        <v>1</v>
      </c>
      <c r="M12" s="6">
        <v>-0.09</v>
      </c>
      <c r="N12" s="6">
        <v>-0.09</v>
      </c>
      <c r="O12" s="6">
        <v>-0.09</v>
      </c>
      <c r="P12" s="6"/>
    </row>
    <row r="13" spans="1:16" x14ac:dyDescent="0.25">
      <c r="A13" s="12" t="s">
        <v>13</v>
      </c>
      <c r="B13" s="6">
        <v>-0.189</v>
      </c>
      <c r="C13" s="6">
        <v>-0.30099999999999999</v>
      </c>
      <c r="D13" s="6">
        <v>0.53700000000000003</v>
      </c>
      <c r="E13" s="6">
        <v>-0.42299999999999999</v>
      </c>
      <c r="F13" s="6">
        <v>-0.09</v>
      </c>
      <c r="G13" s="6">
        <v>-0.09</v>
      </c>
      <c r="H13" s="6">
        <v>-0.09</v>
      </c>
      <c r="I13" s="6">
        <v>-9.5000000000000001E-2</v>
      </c>
      <c r="J13" s="6">
        <v>-0.09</v>
      </c>
      <c r="K13" s="6">
        <v>-0.09</v>
      </c>
      <c r="L13" s="6">
        <v>-0.09</v>
      </c>
      <c r="M13" s="6">
        <v>1</v>
      </c>
      <c r="N13" s="6">
        <v>-0.09</v>
      </c>
      <c r="O13" s="6">
        <v>-0.09</v>
      </c>
      <c r="P13" s="6"/>
    </row>
    <row r="14" spans="1:16" x14ac:dyDescent="0.25">
      <c r="A14" s="12" t="s">
        <v>14</v>
      </c>
      <c r="B14" s="6">
        <v>-0.22</v>
      </c>
      <c r="C14" s="6">
        <v>-0.29799999999999999</v>
      </c>
      <c r="D14" s="6">
        <v>0.40300000000000002</v>
      </c>
      <c r="E14" s="6">
        <v>-0.17599999999999999</v>
      </c>
      <c r="F14" s="6">
        <v>-0.09</v>
      </c>
      <c r="G14" s="6">
        <v>-0.09</v>
      </c>
      <c r="H14" s="6">
        <v>-0.09</v>
      </c>
      <c r="I14" s="6">
        <v>-9.5000000000000001E-2</v>
      </c>
      <c r="J14" s="6">
        <v>-0.09</v>
      </c>
      <c r="K14" s="6">
        <v>-0.09</v>
      </c>
      <c r="L14" s="6">
        <v>-0.09</v>
      </c>
      <c r="M14" s="6">
        <v>-0.09</v>
      </c>
      <c r="N14" s="6">
        <v>1</v>
      </c>
      <c r="O14" s="6">
        <v>-0.09</v>
      </c>
      <c r="P14" s="6"/>
    </row>
    <row r="15" spans="1:16" x14ac:dyDescent="0.25">
      <c r="A15" s="12" t="s">
        <v>15</v>
      </c>
      <c r="B15" s="6">
        <v>-0.27900000000000003</v>
      </c>
      <c r="C15" s="6">
        <v>-0.20899999999999999</v>
      </c>
      <c r="D15" s="6">
        <v>-6.4000000000000001E-2</v>
      </c>
      <c r="E15" s="6">
        <v>-0.18099999999999999</v>
      </c>
      <c r="F15" s="6">
        <v>-0.09</v>
      </c>
      <c r="G15" s="6">
        <v>-0.09</v>
      </c>
      <c r="H15" s="6">
        <v>-0.09</v>
      </c>
      <c r="I15" s="6">
        <v>-9.5000000000000001E-2</v>
      </c>
      <c r="J15" s="6">
        <v>-0.09</v>
      </c>
      <c r="K15" s="6">
        <v>-0.09</v>
      </c>
      <c r="L15" s="6">
        <v>-0.09</v>
      </c>
      <c r="M15" s="6">
        <v>-0.09</v>
      </c>
      <c r="N15" s="6">
        <v>-0.09</v>
      </c>
      <c r="O15" s="6">
        <v>1</v>
      </c>
      <c r="P15" s="6"/>
    </row>
    <row r="16" spans="1:16" x14ac:dyDescent="0.2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AG72" sqref="AG72"/>
    </sheetView>
  </sheetViews>
  <sheetFormatPr defaultRowHeight="15" x14ac:dyDescent="0.25"/>
  <cols>
    <col min="1" max="1" width="22.140625" bestFit="1" customWidth="1"/>
    <col min="2" max="2" width="10.85546875" bestFit="1" customWidth="1"/>
    <col min="3" max="4" width="6.5703125" bestFit="1" customWidth="1"/>
    <col min="5" max="5" width="8" bestFit="1" customWidth="1"/>
    <col min="6" max="6" width="5.5703125" bestFit="1" customWidth="1"/>
    <col min="7" max="7" width="75.28515625" bestFit="1" customWidth="1"/>
  </cols>
  <sheetData>
    <row r="1" spans="1:7" x14ac:dyDescent="0.25">
      <c r="A1" s="4" t="s">
        <v>18</v>
      </c>
      <c r="B1" s="4" t="s">
        <v>19</v>
      </c>
      <c r="C1" s="4" t="s">
        <v>65</v>
      </c>
      <c r="D1" s="4" t="s">
        <v>66</v>
      </c>
      <c r="E1" s="4" t="s">
        <v>67</v>
      </c>
      <c r="F1" s="4" t="s">
        <v>22</v>
      </c>
      <c r="G1" s="4" t="s">
        <v>23</v>
      </c>
    </row>
    <row r="2" spans="1:7" x14ac:dyDescent="0.25">
      <c r="A2" s="1" t="s">
        <v>68</v>
      </c>
      <c r="B2" s="6">
        <v>4.8600000000000003</v>
      </c>
      <c r="C2" s="6">
        <v>0.14599999999999999</v>
      </c>
      <c r="D2" s="6">
        <v>33.372</v>
      </c>
      <c r="E2" s="9">
        <v>0</v>
      </c>
      <c r="F2" s="1"/>
      <c r="G2" s="1" t="s">
        <v>24</v>
      </c>
    </row>
    <row r="3" spans="1:7" x14ac:dyDescent="0.25">
      <c r="A3" s="1" t="s">
        <v>69</v>
      </c>
      <c r="B3" s="6">
        <v>0.34100000000000003</v>
      </c>
      <c r="C3" s="6">
        <v>6.5000000000000002E-2</v>
      </c>
      <c r="D3" s="6">
        <v>5.2320000000000002</v>
      </c>
      <c r="E3" s="9">
        <v>0</v>
      </c>
      <c r="F3" s="1"/>
      <c r="G3" s="1" t="s">
        <v>25</v>
      </c>
    </row>
    <row r="4" spans="1:7" x14ac:dyDescent="0.25">
      <c r="A4" s="1" t="s">
        <v>70</v>
      </c>
      <c r="B4" s="6">
        <v>0.61499999999999999</v>
      </c>
      <c r="C4" s="6">
        <v>3.7999999999999999E-2</v>
      </c>
      <c r="D4" s="6">
        <v>16.385000000000002</v>
      </c>
      <c r="E4" s="9">
        <v>0</v>
      </c>
      <c r="F4" s="1"/>
      <c r="G4" s="1" t="s">
        <v>26</v>
      </c>
    </row>
    <row r="5" spans="1:7" x14ac:dyDescent="0.25">
      <c r="A5" s="1" t="s">
        <v>93</v>
      </c>
      <c r="B5" s="6">
        <v>-66.316999999999993</v>
      </c>
      <c r="C5" s="6">
        <v>26.234999999999999</v>
      </c>
      <c r="D5" s="6">
        <v>-2.528</v>
      </c>
      <c r="E5" s="9">
        <v>1.3100000000000001E-2</v>
      </c>
      <c r="F5" s="1"/>
      <c r="G5" s="1"/>
    </row>
    <row r="6" spans="1:7" x14ac:dyDescent="0.25">
      <c r="A6" s="1" t="s">
        <v>71</v>
      </c>
      <c r="B6" s="6">
        <v>103.544</v>
      </c>
      <c r="C6" s="6">
        <v>28.149000000000001</v>
      </c>
      <c r="D6" s="6">
        <v>3.6779999999999999</v>
      </c>
      <c r="E6" s="9">
        <v>4.0000000000000002E-4</v>
      </c>
      <c r="F6" s="1"/>
      <c r="G6" s="1"/>
    </row>
    <row r="7" spans="1:7" x14ac:dyDescent="0.25">
      <c r="A7" s="1" t="s">
        <v>136</v>
      </c>
      <c r="B7" s="6">
        <v>69.677000000000007</v>
      </c>
      <c r="C7" s="6">
        <v>28.766999999999999</v>
      </c>
      <c r="D7" s="6">
        <v>2.4220000000000002</v>
      </c>
      <c r="E7" s="9">
        <v>1.7299999999999999E-2</v>
      </c>
      <c r="F7" s="1"/>
      <c r="G7" s="1"/>
    </row>
    <row r="8" spans="1:7" x14ac:dyDescent="0.25">
      <c r="A8" s="1" t="s">
        <v>137</v>
      </c>
      <c r="B8" s="6">
        <v>71.548000000000002</v>
      </c>
      <c r="C8" s="6">
        <v>31.384</v>
      </c>
      <c r="D8" s="6">
        <v>2.2799999999999998</v>
      </c>
      <c r="E8" s="9">
        <v>2.4899999999999999E-2</v>
      </c>
      <c r="F8" s="1"/>
      <c r="G8" s="1"/>
    </row>
    <row r="9" spans="1:7" x14ac:dyDescent="0.25">
      <c r="A9" s="1" t="s">
        <v>94</v>
      </c>
      <c r="B9" s="6">
        <v>69.188999999999993</v>
      </c>
      <c r="C9" s="6">
        <v>36.179000000000002</v>
      </c>
      <c r="D9" s="6">
        <v>1.9119999999999999</v>
      </c>
      <c r="E9" s="9">
        <v>5.8900000000000001E-2</v>
      </c>
      <c r="F9" s="1"/>
      <c r="G9" s="1"/>
    </row>
    <row r="10" spans="1:7" x14ac:dyDescent="0.25">
      <c r="A10" s="1" t="s">
        <v>72</v>
      </c>
      <c r="B10" s="6">
        <v>119.158</v>
      </c>
      <c r="C10" s="6">
        <v>49.966999999999999</v>
      </c>
      <c r="D10" s="6">
        <v>2.3849999999999998</v>
      </c>
      <c r="E10" s="9">
        <v>1.9099999999999999E-2</v>
      </c>
      <c r="F10" s="1"/>
      <c r="G10" s="1"/>
    </row>
    <row r="11" spans="1:7" x14ac:dyDescent="0.25">
      <c r="A11" s="1" t="s">
        <v>73</v>
      </c>
      <c r="B11" s="6">
        <v>167.54400000000001</v>
      </c>
      <c r="C11" s="6">
        <v>68.466999999999999</v>
      </c>
      <c r="D11" s="6">
        <v>2.4470000000000001</v>
      </c>
      <c r="E11" s="9">
        <v>1.6299999999999999E-2</v>
      </c>
      <c r="F11" s="1"/>
      <c r="G11" s="1"/>
    </row>
    <row r="12" spans="1:7" x14ac:dyDescent="0.25">
      <c r="A12" s="1" t="s">
        <v>74</v>
      </c>
      <c r="B12" s="6">
        <v>185.655</v>
      </c>
      <c r="C12" s="6">
        <v>72.703000000000003</v>
      </c>
      <c r="D12" s="6">
        <v>2.5539999999999998</v>
      </c>
      <c r="E12" s="9">
        <v>1.23E-2</v>
      </c>
      <c r="F12" s="1"/>
      <c r="G12" s="1"/>
    </row>
    <row r="13" spans="1:7" x14ac:dyDescent="0.25">
      <c r="A13" s="1" t="s">
        <v>75</v>
      </c>
      <c r="B13" s="6">
        <v>155.89400000000001</v>
      </c>
      <c r="C13" s="6">
        <v>61.884</v>
      </c>
      <c r="D13" s="6">
        <v>2.5190000000000001</v>
      </c>
      <c r="E13" s="9">
        <v>1.34E-2</v>
      </c>
      <c r="F13" s="1"/>
      <c r="G13" s="1"/>
    </row>
    <row r="14" spans="1:7" x14ac:dyDescent="0.25">
      <c r="A14" s="1" t="s">
        <v>76</v>
      </c>
      <c r="B14" s="6">
        <v>88.861999999999995</v>
      </c>
      <c r="C14" s="6">
        <v>28.222000000000001</v>
      </c>
      <c r="D14" s="6">
        <v>3.149</v>
      </c>
      <c r="E14" s="9">
        <v>2.2000000000000001E-3</v>
      </c>
      <c r="F14" s="1"/>
      <c r="G14" s="1"/>
    </row>
    <row r="15" spans="1:7" x14ac:dyDescent="0.25">
      <c r="A15" s="1" t="s">
        <v>79</v>
      </c>
      <c r="B15" s="6">
        <v>0.63300000000000001</v>
      </c>
      <c r="C15" s="6">
        <v>0.08</v>
      </c>
      <c r="D15" s="6">
        <v>7.923</v>
      </c>
      <c r="E15" s="9">
        <v>0</v>
      </c>
      <c r="F15" s="1"/>
      <c r="G15" s="1"/>
    </row>
    <row r="16" spans="1:7" x14ac:dyDescent="0.25">
      <c r="A16" s="1"/>
      <c r="B16" s="6"/>
      <c r="C16" s="6"/>
      <c r="D16" s="6"/>
      <c r="E16" s="9"/>
      <c r="F16" s="1"/>
      <c r="G16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G72" sqref="AG72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6.5703125" bestFit="1" customWidth="1"/>
  </cols>
  <sheetData>
    <row r="1" spans="1:5" x14ac:dyDescent="0.25">
      <c r="A1" s="3" t="s">
        <v>30</v>
      </c>
      <c r="D1" s="3" t="s">
        <v>31</v>
      </c>
    </row>
    <row r="2" spans="1:5" x14ac:dyDescent="0.25">
      <c r="A2" t="s">
        <v>32</v>
      </c>
      <c r="B2" s="8">
        <v>11</v>
      </c>
      <c r="D2" t="s">
        <v>33</v>
      </c>
      <c r="E2" s="8">
        <v>0</v>
      </c>
    </row>
    <row r="3" spans="1:5" x14ac:dyDescent="0.25">
      <c r="A3" t="s">
        <v>34</v>
      </c>
      <c r="B3" s="8">
        <v>108</v>
      </c>
      <c r="D3" t="s">
        <v>35</v>
      </c>
      <c r="E3" s="7">
        <v>0</v>
      </c>
    </row>
    <row r="4" spans="1:5" x14ac:dyDescent="0.25">
      <c r="A4" t="s">
        <v>36</v>
      </c>
      <c r="B4" s="8">
        <v>94</v>
      </c>
      <c r="D4" t="s">
        <v>37</v>
      </c>
      <c r="E4" s="9">
        <v>0</v>
      </c>
    </row>
    <row r="5" spans="1:5" x14ac:dyDescent="0.25">
      <c r="A5" t="s">
        <v>38</v>
      </c>
      <c r="B5" s="6">
        <v>0.98899999999999999</v>
      </c>
      <c r="D5" t="s">
        <v>39</v>
      </c>
      <c r="E5" s="7">
        <v>0</v>
      </c>
    </row>
    <row r="6" spans="1:5" x14ac:dyDescent="0.25">
      <c r="A6" t="s">
        <v>40</v>
      </c>
      <c r="B6" s="6">
        <v>0.98699999999999999</v>
      </c>
      <c r="D6" t="s">
        <v>41</v>
      </c>
      <c r="E6" s="9">
        <v>0</v>
      </c>
    </row>
    <row r="7" spans="1:5" x14ac:dyDescent="0.25">
      <c r="A7" t="s">
        <v>42</v>
      </c>
      <c r="B7" s="2">
        <v>8.2439999999999998</v>
      </c>
      <c r="D7" t="s">
        <v>43</v>
      </c>
      <c r="E7" s="7">
        <v>0</v>
      </c>
    </row>
    <row r="8" spans="1:5" x14ac:dyDescent="0.25">
      <c r="A8" t="s">
        <v>44</v>
      </c>
      <c r="B8" s="2">
        <v>8.5920000000000005</v>
      </c>
      <c r="D8" t="s">
        <v>45</v>
      </c>
      <c r="E8" s="10">
        <v>0</v>
      </c>
    </row>
    <row r="9" spans="1:5" x14ac:dyDescent="0.25">
      <c r="A9" t="s">
        <v>46</v>
      </c>
      <c r="B9" s="1" t="s">
        <v>47</v>
      </c>
      <c r="D9" t="e">
        <f>-- Bias Proportion</f>
        <v>#NAME?</v>
      </c>
      <c r="E9" s="9">
        <v>0</v>
      </c>
    </row>
    <row r="10" spans="1:5" x14ac:dyDescent="0.25">
      <c r="A10" t="s">
        <v>49</v>
      </c>
      <c r="B10" s="1" t="s">
        <v>47</v>
      </c>
      <c r="D10" t="e">
        <f>-- Variance Proportion</f>
        <v>#NAME?</v>
      </c>
      <c r="E10" s="9">
        <v>0</v>
      </c>
    </row>
    <row r="11" spans="1:5" x14ac:dyDescent="0.25">
      <c r="A11" t="s">
        <v>51</v>
      </c>
      <c r="B11" s="7">
        <v>-584.42999999999995</v>
      </c>
      <c r="D11" t="e">
        <f>-- Covariance Proportion</f>
        <v>#NAME?</v>
      </c>
      <c r="E11" s="9">
        <v>0</v>
      </c>
    </row>
    <row r="12" spans="1:5" x14ac:dyDescent="0.25">
      <c r="A12" t="s">
        <v>53</v>
      </c>
      <c r="B12" s="7">
        <v>27410959.420000002</v>
      </c>
    </row>
    <row r="13" spans="1:5" x14ac:dyDescent="0.25">
      <c r="A13" t="s">
        <v>54</v>
      </c>
      <c r="B13" s="7">
        <v>317107.5</v>
      </c>
    </row>
    <row r="14" spans="1:5" x14ac:dyDescent="0.25">
      <c r="A14" t="s">
        <v>55</v>
      </c>
      <c r="B14" s="7">
        <v>3373.48</v>
      </c>
    </row>
    <row r="15" spans="1:5" x14ac:dyDescent="0.25">
      <c r="A15" t="s">
        <v>56</v>
      </c>
      <c r="B15" s="7">
        <v>58.08</v>
      </c>
    </row>
    <row r="16" spans="1:5" x14ac:dyDescent="0.25">
      <c r="A16" t="s">
        <v>35</v>
      </c>
      <c r="B16" s="7">
        <v>38.909999999999997</v>
      </c>
    </row>
    <row r="17" spans="1:2" x14ac:dyDescent="0.25">
      <c r="A17" t="s">
        <v>37</v>
      </c>
      <c r="B17" s="9">
        <v>2.8000000000000001E-2</v>
      </c>
    </row>
    <row r="18" spans="1:2" x14ac:dyDescent="0.25">
      <c r="A18" t="s">
        <v>57</v>
      </c>
      <c r="B18" s="6">
        <v>2.27</v>
      </c>
    </row>
    <row r="19" spans="1:2" x14ac:dyDescent="0.25">
      <c r="A19" t="s">
        <v>58</v>
      </c>
      <c r="B19" s="1" t="s">
        <v>47</v>
      </c>
    </row>
    <row r="20" spans="1:2" x14ac:dyDescent="0.25">
      <c r="A20" t="s">
        <v>59</v>
      </c>
      <c r="B20" s="11">
        <v>40.71</v>
      </c>
    </row>
    <row r="21" spans="1:2" x14ac:dyDescent="0.25">
      <c r="A21" t="s">
        <v>60</v>
      </c>
      <c r="B21" s="10">
        <v>1.7899999999999999E-2</v>
      </c>
    </row>
    <row r="22" spans="1:2" x14ac:dyDescent="0.25">
      <c r="A22" t="s">
        <v>61</v>
      </c>
      <c r="B22" s="6">
        <v>-0.38100000000000001</v>
      </c>
    </row>
    <row r="23" spans="1:2" x14ac:dyDescent="0.25">
      <c r="A23" t="s">
        <v>62</v>
      </c>
      <c r="B23" s="6">
        <v>4.274</v>
      </c>
    </row>
    <row r="24" spans="1:2" x14ac:dyDescent="0.25">
      <c r="A24" t="s">
        <v>63</v>
      </c>
      <c r="B24" s="6">
        <v>9.9090000000000007</v>
      </c>
    </row>
    <row r="25" spans="1:2" x14ac:dyDescent="0.25">
      <c r="A25" t="s">
        <v>64</v>
      </c>
      <c r="B25" s="10">
        <v>7.1000000000000004E-3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8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27</v>
      </c>
      <c r="F1" s="4" t="s">
        <v>28</v>
      </c>
      <c r="G1" s="4" t="s">
        <v>29</v>
      </c>
    </row>
    <row r="2" spans="1:7" x14ac:dyDescent="0.25">
      <c r="A2" s="1">
        <v>2003</v>
      </c>
      <c r="B2" s="1">
        <v>4</v>
      </c>
      <c r="C2" s="2">
        <v>1145.5450000000001</v>
      </c>
    </row>
    <row r="3" spans="1:7" x14ac:dyDescent="0.25">
      <c r="A3" s="1">
        <v>2003</v>
      </c>
      <c r="B3" s="1">
        <v>5</v>
      </c>
      <c r="C3" s="2">
        <v>908.33600000000001</v>
      </c>
      <c r="D3">
        <v>825.70899999999995</v>
      </c>
      <c r="E3">
        <v>82.628</v>
      </c>
      <c r="F3" s="18">
        <v>9.0999999999999998E-2</v>
      </c>
      <c r="G3">
        <v>1.423</v>
      </c>
    </row>
    <row r="4" spans="1:7" x14ac:dyDescent="0.25">
      <c r="A4" s="1">
        <v>2003</v>
      </c>
      <c r="B4" s="1">
        <v>6</v>
      </c>
      <c r="C4" s="2">
        <v>848.58900000000006</v>
      </c>
      <c r="D4">
        <v>874.23900000000003</v>
      </c>
      <c r="E4">
        <v>-25.65</v>
      </c>
      <c r="F4" s="18">
        <v>-3.0200000000000001E-2</v>
      </c>
      <c r="G4">
        <v>-0.442</v>
      </c>
    </row>
    <row r="5" spans="1:7" x14ac:dyDescent="0.25">
      <c r="A5" s="1">
        <v>2003</v>
      </c>
      <c r="B5" s="1">
        <v>7</v>
      </c>
      <c r="C5" s="2">
        <v>970.18299999999999</v>
      </c>
      <c r="D5">
        <v>981.87900000000002</v>
      </c>
      <c r="E5">
        <v>-11.696</v>
      </c>
      <c r="F5" s="18">
        <v>-1.21E-2</v>
      </c>
      <c r="G5">
        <v>-0.20100000000000001</v>
      </c>
    </row>
    <row r="6" spans="1:7" x14ac:dyDescent="0.25">
      <c r="A6" s="1">
        <v>2003</v>
      </c>
      <c r="B6" s="1">
        <v>8</v>
      </c>
      <c r="C6" s="2">
        <v>1001.5069999999999</v>
      </c>
      <c r="D6" s="16">
        <v>1001.408</v>
      </c>
      <c r="E6">
        <v>9.9000000000000005E-2</v>
      </c>
      <c r="F6" s="18">
        <v>1E-4</v>
      </c>
      <c r="G6">
        <v>2E-3</v>
      </c>
    </row>
    <row r="7" spans="1:7" x14ac:dyDescent="0.25">
      <c r="A7" s="1">
        <v>2003</v>
      </c>
      <c r="B7" s="1">
        <v>9</v>
      </c>
      <c r="C7" s="2">
        <v>998.84299999999996</v>
      </c>
      <c r="D7">
        <v>994.37300000000005</v>
      </c>
      <c r="E7">
        <v>4.4710000000000001</v>
      </c>
      <c r="F7" s="18">
        <v>4.4999999999999997E-3</v>
      </c>
      <c r="G7">
        <v>7.6999999999999999E-2</v>
      </c>
    </row>
    <row r="8" spans="1:7" x14ac:dyDescent="0.25">
      <c r="A8" s="1">
        <v>2003</v>
      </c>
      <c r="B8" s="1">
        <v>10</v>
      </c>
      <c r="C8" s="2">
        <v>934.78</v>
      </c>
      <c r="D8">
        <v>938.28499999999997</v>
      </c>
      <c r="E8">
        <v>-3.5059999999999998</v>
      </c>
      <c r="F8" s="18">
        <v>-3.8E-3</v>
      </c>
      <c r="G8">
        <v>-0.06</v>
      </c>
    </row>
    <row r="9" spans="1:7" x14ac:dyDescent="0.25">
      <c r="A9" s="1">
        <v>2003</v>
      </c>
      <c r="B9" s="1">
        <v>11</v>
      </c>
      <c r="C9" s="2">
        <v>1111.1079999999999</v>
      </c>
      <c r="D9" s="16">
        <v>1050.9469999999999</v>
      </c>
      <c r="E9">
        <v>60.161000000000001</v>
      </c>
      <c r="F9" s="18">
        <v>5.4100000000000002E-2</v>
      </c>
      <c r="G9">
        <v>1.036</v>
      </c>
    </row>
    <row r="10" spans="1:7" x14ac:dyDescent="0.25">
      <c r="A10" s="1">
        <v>2003</v>
      </c>
      <c r="B10" s="1">
        <v>12</v>
      </c>
      <c r="C10" s="2">
        <v>1895.576</v>
      </c>
      <c r="D10" s="16">
        <v>1886.471</v>
      </c>
      <c r="E10">
        <v>9.1050000000000004</v>
      </c>
      <c r="F10" s="18">
        <v>4.7999999999999996E-3</v>
      </c>
      <c r="G10">
        <v>0.157</v>
      </c>
    </row>
    <row r="11" spans="1:7" x14ac:dyDescent="0.25">
      <c r="A11" s="1">
        <v>2004</v>
      </c>
      <c r="B11" s="1">
        <v>1</v>
      </c>
      <c r="C11" s="2">
        <v>2409.3710000000001</v>
      </c>
      <c r="D11" s="16">
        <v>2280.2930000000001</v>
      </c>
      <c r="E11">
        <v>129.078</v>
      </c>
      <c r="F11" s="18">
        <v>5.3600000000000002E-2</v>
      </c>
      <c r="G11">
        <v>2.222</v>
      </c>
    </row>
    <row r="12" spans="1:7" x14ac:dyDescent="0.25">
      <c r="A12" s="1">
        <v>2004</v>
      </c>
      <c r="B12" s="1">
        <v>2</v>
      </c>
      <c r="C12" s="2">
        <v>2257.598</v>
      </c>
      <c r="D12" s="16">
        <v>2230.8710000000001</v>
      </c>
      <c r="E12">
        <v>26.727</v>
      </c>
      <c r="F12" s="18">
        <v>1.18E-2</v>
      </c>
      <c r="G12">
        <v>0.46</v>
      </c>
    </row>
    <row r="13" spans="1:7" x14ac:dyDescent="0.25">
      <c r="A13" s="1">
        <v>2004</v>
      </c>
      <c r="B13" s="1">
        <v>3</v>
      </c>
      <c r="C13" s="2">
        <v>1655.896</v>
      </c>
      <c r="D13" s="16">
        <v>1682.3140000000001</v>
      </c>
      <c r="E13">
        <v>-26.419</v>
      </c>
      <c r="F13" s="18">
        <v>-1.6E-2</v>
      </c>
      <c r="G13">
        <v>-0.45500000000000002</v>
      </c>
    </row>
    <row r="14" spans="1:7" x14ac:dyDescent="0.25">
      <c r="A14" s="1">
        <v>2004</v>
      </c>
      <c r="B14" s="1">
        <v>4</v>
      </c>
      <c r="C14" s="2">
        <v>1387.67</v>
      </c>
      <c r="D14" s="16">
        <v>1368.2080000000001</v>
      </c>
      <c r="E14">
        <v>19.462</v>
      </c>
      <c r="F14" s="18">
        <v>1.4E-2</v>
      </c>
      <c r="G14">
        <v>0.33500000000000002</v>
      </c>
    </row>
    <row r="15" spans="1:7" x14ac:dyDescent="0.25">
      <c r="A15" s="1">
        <v>2004</v>
      </c>
      <c r="B15" s="1">
        <v>5</v>
      </c>
      <c r="C15" s="2">
        <v>944.34100000000001</v>
      </c>
      <c r="D15">
        <v>944.13499999999999</v>
      </c>
      <c r="E15">
        <v>0.20599999999999999</v>
      </c>
      <c r="F15" s="18">
        <v>2.0000000000000001E-4</v>
      </c>
      <c r="G15">
        <v>4.0000000000000001E-3</v>
      </c>
    </row>
    <row r="16" spans="1:7" x14ac:dyDescent="0.25">
      <c r="A16" s="1">
        <v>2004</v>
      </c>
      <c r="B16" s="1">
        <v>6</v>
      </c>
      <c r="C16" s="2">
        <v>915.78200000000004</v>
      </c>
      <c r="D16">
        <v>901.61900000000003</v>
      </c>
      <c r="E16">
        <v>14.162000000000001</v>
      </c>
      <c r="F16" s="18">
        <v>1.55E-2</v>
      </c>
      <c r="G16">
        <v>0.24399999999999999</v>
      </c>
    </row>
    <row r="17" spans="1:7" x14ac:dyDescent="0.25">
      <c r="A17" s="1">
        <v>2004</v>
      </c>
      <c r="B17" s="1">
        <v>7</v>
      </c>
      <c r="C17" s="2">
        <v>1026.595</v>
      </c>
      <c r="D17" s="16">
        <v>1020.489</v>
      </c>
      <c r="E17">
        <v>6.1059999999999999</v>
      </c>
      <c r="F17" s="18">
        <v>5.8999999999999999E-3</v>
      </c>
      <c r="G17">
        <v>0.105</v>
      </c>
    </row>
    <row r="18" spans="1:7" x14ac:dyDescent="0.25">
      <c r="A18" s="1">
        <v>2004</v>
      </c>
      <c r="B18" s="1">
        <v>8</v>
      </c>
      <c r="C18" s="2">
        <v>982.88499999999999</v>
      </c>
      <c r="D18">
        <v>967.54399999999998</v>
      </c>
      <c r="E18">
        <v>15.342000000000001</v>
      </c>
      <c r="F18" s="18">
        <v>1.5599999999999999E-2</v>
      </c>
      <c r="G18">
        <v>0.26400000000000001</v>
      </c>
    </row>
    <row r="19" spans="1:7" x14ac:dyDescent="0.25">
      <c r="A19" s="1">
        <v>2004</v>
      </c>
      <c r="B19" s="1">
        <v>9</v>
      </c>
      <c r="C19" s="2">
        <v>937.56399999999996</v>
      </c>
      <c r="D19">
        <v>937.00900000000001</v>
      </c>
      <c r="E19">
        <v>0.55500000000000005</v>
      </c>
      <c r="F19" s="18">
        <v>5.9999999999999995E-4</v>
      </c>
      <c r="G19">
        <v>0.01</v>
      </c>
    </row>
    <row r="20" spans="1:7" x14ac:dyDescent="0.25">
      <c r="A20" s="1">
        <v>2004</v>
      </c>
      <c r="B20" s="1">
        <v>10</v>
      </c>
      <c r="C20" s="2">
        <v>870.54700000000003</v>
      </c>
      <c r="D20">
        <v>818.45899999999995</v>
      </c>
      <c r="E20">
        <v>52.088000000000001</v>
      </c>
      <c r="F20" s="18">
        <v>5.9799999999999999E-2</v>
      </c>
      <c r="G20">
        <v>0.89700000000000002</v>
      </c>
    </row>
    <row r="21" spans="1:7" x14ac:dyDescent="0.25">
      <c r="A21" s="1">
        <v>2004</v>
      </c>
      <c r="B21" s="1">
        <v>11</v>
      </c>
      <c r="C21" s="2">
        <v>1044.335</v>
      </c>
      <c r="D21">
        <v>968.702</v>
      </c>
      <c r="E21">
        <v>75.632999999999996</v>
      </c>
      <c r="F21" s="18">
        <v>7.2400000000000006E-2</v>
      </c>
      <c r="G21">
        <v>1.302</v>
      </c>
    </row>
    <row r="22" spans="1:7" x14ac:dyDescent="0.25">
      <c r="A22" s="1">
        <v>2004</v>
      </c>
      <c r="B22" s="1">
        <v>12</v>
      </c>
      <c r="C22" s="2">
        <v>1759.1659999999999</v>
      </c>
      <c r="D22" s="16">
        <v>1751.8150000000001</v>
      </c>
      <c r="E22">
        <v>7.351</v>
      </c>
      <c r="F22" s="18">
        <v>4.1999999999999997E-3</v>
      </c>
      <c r="G22">
        <v>0.127</v>
      </c>
    </row>
    <row r="23" spans="1:7" x14ac:dyDescent="0.25">
      <c r="A23" s="1">
        <v>2005</v>
      </c>
      <c r="B23" s="1">
        <v>1</v>
      </c>
      <c r="C23" s="2">
        <v>2185.8789999999999</v>
      </c>
      <c r="D23" s="16">
        <v>2149.6750000000002</v>
      </c>
      <c r="E23">
        <v>36.204000000000001</v>
      </c>
      <c r="F23" s="18">
        <v>1.66E-2</v>
      </c>
      <c r="G23">
        <v>0.623</v>
      </c>
    </row>
    <row r="24" spans="1:7" x14ac:dyDescent="0.25">
      <c r="A24" s="1">
        <v>2005</v>
      </c>
      <c r="B24" s="1">
        <v>2</v>
      </c>
      <c r="C24" s="2">
        <v>2081.6320000000001</v>
      </c>
      <c r="D24" s="16">
        <v>2017.287</v>
      </c>
      <c r="E24">
        <v>64.344999999999999</v>
      </c>
      <c r="F24" s="18">
        <v>3.09E-2</v>
      </c>
      <c r="G24">
        <v>1.1080000000000001</v>
      </c>
    </row>
    <row r="25" spans="1:7" x14ac:dyDescent="0.25">
      <c r="A25" s="1">
        <v>2005</v>
      </c>
      <c r="B25" s="1">
        <v>3</v>
      </c>
      <c r="C25" s="2">
        <v>1898.4480000000001</v>
      </c>
      <c r="D25" s="16">
        <v>1881.6959999999999</v>
      </c>
      <c r="E25">
        <v>16.751999999999999</v>
      </c>
      <c r="F25" s="18">
        <v>8.8000000000000005E-3</v>
      </c>
      <c r="G25">
        <v>0.28799999999999998</v>
      </c>
    </row>
    <row r="26" spans="1:7" x14ac:dyDescent="0.25">
      <c r="A26" s="1">
        <v>2005</v>
      </c>
      <c r="B26" s="1">
        <v>4</v>
      </c>
      <c r="C26" s="2">
        <v>1339.626</v>
      </c>
      <c r="D26" s="16">
        <v>1334.3720000000001</v>
      </c>
      <c r="E26">
        <v>5.2549999999999999</v>
      </c>
      <c r="F26" s="18">
        <v>3.8999999999999998E-3</v>
      </c>
      <c r="G26">
        <v>0.09</v>
      </c>
    </row>
    <row r="27" spans="1:7" x14ac:dyDescent="0.25">
      <c r="A27" s="1">
        <v>2005</v>
      </c>
      <c r="B27" s="1">
        <v>5</v>
      </c>
      <c r="C27" s="2">
        <v>1075.617</v>
      </c>
      <c r="D27" s="16">
        <v>1036.886</v>
      </c>
      <c r="E27">
        <v>38.731999999999999</v>
      </c>
      <c r="F27" s="18">
        <v>3.5999999999999997E-2</v>
      </c>
      <c r="G27">
        <v>0.66700000000000004</v>
      </c>
    </row>
    <row r="28" spans="1:7" x14ac:dyDescent="0.25">
      <c r="A28" s="1">
        <v>2005</v>
      </c>
      <c r="B28" s="1">
        <v>6</v>
      </c>
      <c r="C28" s="2">
        <v>908.32500000000005</v>
      </c>
      <c r="D28">
        <v>939.41800000000001</v>
      </c>
      <c r="E28">
        <v>-31.093</v>
      </c>
      <c r="F28" s="18">
        <v>-3.4200000000000001E-2</v>
      </c>
      <c r="G28">
        <v>-0.53500000000000003</v>
      </c>
    </row>
    <row r="29" spans="1:7" x14ac:dyDescent="0.25">
      <c r="A29" s="1">
        <v>2005</v>
      </c>
      <c r="B29" s="1">
        <v>7</v>
      </c>
      <c r="C29" s="2">
        <v>1073.702</v>
      </c>
      <c r="D29" s="16">
        <v>1060.1590000000001</v>
      </c>
      <c r="E29">
        <v>13.544</v>
      </c>
      <c r="F29" s="18">
        <v>1.26E-2</v>
      </c>
      <c r="G29">
        <v>0.23300000000000001</v>
      </c>
    </row>
    <row r="30" spans="1:7" x14ac:dyDescent="0.25">
      <c r="A30" s="1">
        <v>2005</v>
      </c>
      <c r="B30" s="1">
        <v>8</v>
      </c>
      <c r="C30" s="2">
        <v>1083.643</v>
      </c>
      <c r="D30" s="16">
        <v>1107.047</v>
      </c>
      <c r="E30">
        <v>-23.404</v>
      </c>
      <c r="F30" s="18">
        <v>-2.1600000000000001E-2</v>
      </c>
      <c r="G30">
        <v>-0.40300000000000002</v>
      </c>
    </row>
    <row r="31" spans="1:7" x14ac:dyDescent="0.25">
      <c r="A31" s="1">
        <v>2005</v>
      </c>
      <c r="B31" s="1">
        <v>9</v>
      </c>
      <c r="C31" s="2">
        <v>1047.72</v>
      </c>
      <c r="D31" s="16">
        <v>1034.4749999999999</v>
      </c>
      <c r="E31">
        <v>13.244999999999999</v>
      </c>
      <c r="F31" s="18">
        <v>1.26E-2</v>
      </c>
      <c r="G31">
        <v>0.22800000000000001</v>
      </c>
    </row>
    <row r="32" spans="1:7" x14ac:dyDescent="0.25">
      <c r="A32" s="1">
        <v>2005</v>
      </c>
      <c r="B32" s="1">
        <v>10</v>
      </c>
      <c r="C32" s="2">
        <v>879.16600000000005</v>
      </c>
      <c r="D32">
        <v>848.84699999999998</v>
      </c>
      <c r="E32">
        <v>30.318999999999999</v>
      </c>
      <c r="F32" s="18">
        <v>3.4500000000000003E-2</v>
      </c>
      <c r="G32">
        <v>0.52200000000000002</v>
      </c>
    </row>
    <row r="33" spans="1:7" x14ac:dyDescent="0.25">
      <c r="A33" s="1">
        <v>2005</v>
      </c>
      <c r="B33" s="1">
        <v>11</v>
      </c>
      <c r="C33" s="2">
        <v>1243.721</v>
      </c>
      <c r="D33" s="16">
        <v>1195.125</v>
      </c>
      <c r="E33">
        <v>48.595999999999997</v>
      </c>
      <c r="F33" s="18">
        <v>3.9100000000000003E-2</v>
      </c>
      <c r="G33">
        <v>0.83699999999999997</v>
      </c>
    </row>
    <row r="34" spans="1:7" x14ac:dyDescent="0.25">
      <c r="A34" s="1">
        <v>2005</v>
      </c>
      <c r="B34" s="1">
        <v>12</v>
      </c>
      <c r="C34" s="2">
        <v>2016.1790000000001</v>
      </c>
      <c r="D34" s="16">
        <v>2011.3789999999999</v>
      </c>
      <c r="E34">
        <v>4.8</v>
      </c>
      <c r="F34" s="18">
        <v>2.3999999999999998E-3</v>
      </c>
      <c r="G34">
        <v>8.3000000000000004E-2</v>
      </c>
    </row>
    <row r="35" spans="1:7" x14ac:dyDescent="0.25">
      <c r="A35" s="1">
        <v>2006</v>
      </c>
      <c r="B35" s="1">
        <v>1</v>
      </c>
      <c r="C35" s="2">
        <v>2186.491</v>
      </c>
      <c r="D35" s="16">
        <v>2162.2040000000002</v>
      </c>
      <c r="E35">
        <v>24.286999999999999</v>
      </c>
      <c r="F35" s="18">
        <v>1.11E-2</v>
      </c>
      <c r="G35">
        <v>0.41799999999999998</v>
      </c>
    </row>
    <row r="36" spans="1:7" x14ac:dyDescent="0.25">
      <c r="A36" s="1">
        <v>2006</v>
      </c>
      <c r="B36" s="1">
        <v>2</v>
      </c>
      <c r="C36" s="2">
        <v>1916.163</v>
      </c>
      <c r="D36" s="16">
        <v>1909.241</v>
      </c>
      <c r="E36">
        <v>6.9219999999999997</v>
      </c>
      <c r="F36" s="18">
        <v>3.5999999999999999E-3</v>
      </c>
      <c r="G36">
        <v>0.11899999999999999</v>
      </c>
    </row>
    <row r="37" spans="1:7" x14ac:dyDescent="0.25">
      <c r="A37" s="1">
        <v>2006</v>
      </c>
      <c r="B37" s="1">
        <v>3</v>
      </c>
      <c r="C37" s="2">
        <v>1792.6590000000001</v>
      </c>
      <c r="D37" s="16">
        <v>1718.453</v>
      </c>
      <c r="E37">
        <v>74.206000000000003</v>
      </c>
      <c r="F37" s="18">
        <v>4.1399999999999999E-2</v>
      </c>
      <c r="G37">
        <v>1.278</v>
      </c>
    </row>
    <row r="38" spans="1:7" x14ac:dyDescent="0.25">
      <c r="A38" s="1">
        <v>2006</v>
      </c>
      <c r="B38" s="1">
        <v>4</v>
      </c>
      <c r="C38" s="2">
        <v>1364.3050000000001</v>
      </c>
      <c r="D38" s="16">
        <v>1345.0319999999999</v>
      </c>
      <c r="E38">
        <v>19.273</v>
      </c>
      <c r="F38" s="18">
        <v>1.41E-2</v>
      </c>
      <c r="G38">
        <v>0.33200000000000002</v>
      </c>
    </row>
    <row r="39" spans="1:7" x14ac:dyDescent="0.25">
      <c r="A39" s="1">
        <v>2006</v>
      </c>
      <c r="B39" s="1">
        <v>5</v>
      </c>
      <c r="C39" s="2">
        <v>947.21799999999996</v>
      </c>
      <c r="D39">
        <v>995.94399999999996</v>
      </c>
      <c r="E39">
        <v>-48.725999999999999</v>
      </c>
      <c r="F39" s="18">
        <v>-5.1400000000000001E-2</v>
      </c>
      <c r="G39">
        <v>-0.83899999999999997</v>
      </c>
    </row>
    <row r="40" spans="1:7" x14ac:dyDescent="0.25">
      <c r="A40" s="1">
        <v>2006</v>
      </c>
      <c r="B40" s="1">
        <v>6</v>
      </c>
      <c r="C40" s="2">
        <v>974.17499999999995</v>
      </c>
      <c r="D40">
        <v>963.82299999999998</v>
      </c>
      <c r="E40">
        <v>10.353</v>
      </c>
      <c r="F40" s="18">
        <v>1.06E-2</v>
      </c>
      <c r="G40">
        <v>0.17799999999999999</v>
      </c>
    </row>
    <row r="41" spans="1:7" x14ac:dyDescent="0.25">
      <c r="A41" s="1">
        <v>2006</v>
      </c>
      <c r="B41" s="1">
        <v>7</v>
      </c>
      <c r="C41" s="2">
        <v>1030.9390000000001</v>
      </c>
      <c r="D41" s="16">
        <v>1027.509</v>
      </c>
      <c r="E41">
        <v>3.43</v>
      </c>
      <c r="F41" s="18">
        <v>3.3E-3</v>
      </c>
      <c r="G41">
        <v>5.8999999999999997E-2</v>
      </c>
    </row>
    <row r="42" spans="1:7" x14ac:dyDescent="0.25">
      <c r="A42" s="1">
        <v>2006</v>
      </c>
      <c r="B42" s="1">
        <v>8</v>
      </c>
      <c r="C42" s="2">
        <v>1113.5039999999999</v>
      </c>
      <c r="D42" s="16">
        <v>1117.241</v>
      </c>
      <c r="E42">
        <v>-3.738</v>
      </c>
      <c r="F42" s="18">
        <v>-3.3999999999999998E-3</v>
      </c>
      <c r="G42">
        <v>-6.4000000000000001E-2</v>
      </c>
    </row>
    <row r="43" spans="1:7" x14ac:dyDescent="0.25">
      <c r="A43" s="1">
        <v>2006</v>
      </c>
      <c r="B43" s="1">
        <v>9</v>
      </c>
      <c r="C43" s="2">
        <v>991.71</v>
      </c>
      <c r="D43">
        <v>986.71199999999999</v>
      </c>
      <c r="E43">
        <v>4.9989999999999997</v>
      </c>
      <c r="F43" s="18">
        <v>5.0000000000000001E-3</v>
      </c>
      <c r="G43">
        <v>8.5999999999999993E-2</v>
      </c>
    </row>
    <row r="44" spans="1:7" x14ac:dyDescent="0.25">
      <c r="A44" s="1">
        <v>2006</v>
      </c>
      <c r="B44" s="1">
        <v>10</v>
      </c>
      <c r="C44" s="2">
        <v>951.79899999999998</v>
      </c>
      <c r="D44">
        <v>961.72699999999998</v>
      </c>
      <c r="E44">
        <v>-9.9280000000000008</v>
      </c>
      <c r="F44" s="18">
        <v>-1.04E-2</v>
      </c>
      <c r="G44">
        <v>-0.17100000000000001</v>
      </c>
    </row>
    <row r="45" spans="1:7" x14ac:dyDescent="0.25">
      <c r="A45" s="1">
        <v>2006</v>
      </c>
      <c r="B45" s="1">
        <v>11</v>
      </c>
      <c r="C45" s="2">
        <v>1400.319</v>
      </c>
      <c r="D45" s="16">
        <v>1338.6489999999999</v>
      </c>
      <c r="E45">
        <v>61.668999999999997</v>
      </c>
      <c r="F45" s="18">
        <v>4.3999999999999997E-2</v>
      </c>
      <c r="G45">
        <v>1.0620000000000001</v>
      </c>
    </row>
    <row r="46" spans="1:7" x14ac:dyDescent="0.25">
      <c r="A46" s="1">
        <v>2006</v>
      </c>
      <c r="B46" s="1">
        <v>12</v>
      </c>
      <c r="C46" s="2">
        <v>1823.7049999999999</v>
      </c>
      <c r="D46" s="16">
        <v>1742.643</v>
      </c>
      <c r="E46">
        <v>81.061000000000007</v>
      </c>
      <c r="F46" s="18">
        <v>4.4400000000000002E-2</v>
      </c>
      <c r="G46">
        <v>1.3959999999999999</v>
      </c>
    </row>
    <row r="47" spans="1:7" x14ac:dyDescent="0.25">
      <c r="A47" s="1">
        <v>2007</v>
      </c>
      <c r="B47" s="1">
        <v>1</v>
      </c>
      <c r="C47" s="2">
        <v>2024.02</v>
      </c>
      <c r="D47" s="16">
        <v>2032.2260000000001</v>
      </c>
      <c r="E47">
        <v>-8.2059999999999995</v>
      </c>
      <c r="F47" s="18">
        <v>-4.1000000000000003E-3</v>
      </c>
      <c r="G47">
        <v>-0.14099999999999999</v>
      </c>
    </row>
    <row r="48" spans="1:7" x14ac:dyDescent="0.25">
      <c r="A48" s="1">
        <v>2007</v>
      </c>
      <c r="B48" s="1">
        <v>2</v>
      </c>
      <c r="C48" s="2">
        <v>2352.1570000000002</v>
      </c>
      <c r="D48" s="16">
        <v>2236.98</v>
      </c>
      <c r="E48">
        <v>115.17700000000001</v>
      </c>
      <c r="F48" s="18">
        <v>4.9000000000000002E-2</v>
      </c>
      <c r="G48">
        <v>1.9830000000000001</v>
      </c>
    </row>
    <row r="49" spans="1:7" x14ac:dyDescent="0.25">
      <c r="A49" s="1">
        <v>2007</v>
      </c>
      <c r="B49" s="1">
        <v>3</v>
      </c>
      <c r="C49" s="2">
        <v>1853.277</v>
      </c>
      <c r="D49" s="16">
        <v>1756.46</v>
      </c>
      <c r="E49">
        <v>96.816999999999993</v>
      </c>
      <c r="F49" s="18">
        <v>5.2200000000000003E-2</v>
      </c>
      <c r="G49">
        <v>1.667</v>
      </c>
    </row>
    <row r="50" spans="1:7" x14ac:dyDescent="0.25">
      <c r="A50" s="1">
        <v>2007</v>
      </c>
      <c r="B50" s="1">
        <v>4</v>
      </c>
      <c r="C50" s="2">
        <v>1292.556</v>
      </c>
      <c r="D50" s="16">
        <v>1377.8309999999999</v>
      </c>
      <c r="E50">
        <v>-85.274000000000001</v>
      </c>
      <c r="F50" s="18">
        <v>-6.6000000000000003E-2</v>
      </c>
      <c r="G50">
        <v>-1.468</v>
      </c>
    </row>
    <row r="51" spans="1:7" x14ac:dyDescent="0.25">
      <c r="A51" s="1">
        <v>2007</v>
      </c>
      <c r="B51" s="1">
        <v>5</v>
      </c>
      <c r="C51" s="2">
        <v>1001.678</v>
      </c>
      <c r="D51">
        <v>949.78099999999995</v>
      </c>
      <c r="E51">
        <v>51.896999999999998</v>
      </c>
      <c r="F51" s="18">
        <v>5.1799999999999999E-2</v>
      </c>
      <c r="G51">
        <v>0.89400000000000002</v>
      </c>
    </row>
    <row r="52" spans="1:7" x14ac:dyDescent="0.25">
      <c r="A52" s="1">
        <v>2007</v>
      </c>
      <c r="B52" s="1">
        <v>6</v>
      </c>
      <c r="C52" s="2">
        <v>934.53800000000001</v>
      </c>
      <c r="D52">
        <v>991.24099999999999</v>
      </c>
      <c r="E52">
        <v>-56.703000000000003</v>
      </c>
      <c r="F52" s="18">
        <v>-6.0699999999999997E-2</v>
      </c>
      <c r="G52">
        <v>-0.97599999999999998</v>
      </c>
    </row>
    <row r="53" spans="1:7" x14ac:dyDescent="0.25">
      <c r="A53" s="1">
        <v>2007</v>
      </c>
      <c r="B53" s="1">
        <v>7</v>
      </c>
      <c r="C53" s="2">
        <v>1022.254</v>
      </c>
      <c r="D53" s="16">
        <v>1052.5809999999999</v>
      </c>
      <c r="E53">
        <v>-30.327000000000002</v>
      </c>
      <c r="F53" s="18">
        <v>-2.9700000000000001E-2</v>
      </c>
      <c r="G53">
        <v>-0.52200000000000002</v>
      </c>
    </row>
    <row r="54" spans="1:7" x14ac:dyDescent="0.25">
      <c r="A54" s="1">
        <v>2007</v>
      </c>
      <c r="B54" s="1">
        <v>8</v>
      </c>
      <c r="C54" s="2">
        <v>1114.4169999999999</v>
      </c>
      <c r="D54" s="16">
        <v>1087.6659999999999</v>
      </c>
      <c r="E54">
        <v>26.751000000000001</v>
      </c>
      <c r="F54" s="18">
        <v>2.4E-2</v>
      </c>
      <c r="G54">
        <v>0.46100000000000002</v>
      </c>
    </row>
    <row r="55" spans="1:7" x14ac:dyDescent="0.25">
      <c r="A55" s="1">
        <v>2007</v>
      </c>
      <c r="B55" s="1">
        <v>9</v>
      </c>
      <c r="C55" s="2">
        <v>1131.973</v>
      </c>
      <c r="D55" s="16">
        <v>1169.7190000000001</v>
      </c>
      <c r="E55">
        <v>-37.746000000000002</v>
      </c>
      <c r="F55" s="18">
        <v>-3.3300000000000003E-2</v>
      </c>
      <c r="G55">
        <v>-0.65</v>
      </c>
    </row>
    <row r="56" spans="1:7" x14ac:dyDescent="0.25">
      <c r="A56" s="1">
        <v>2007</v>
      </c>
      <c r="B56" s="1">
        <v>10</v>
      </c>
      <c r="C56" s="2">
        <v>916.43399999999997</v>
      </c>
      <c r="D56">
        <v>862.91499999999996</v>
      </c>
      <c r="E56">
        <v>53.518999999999998</v>
      </c>
      <c r="F56" s="18">
        <v>5.8400000000000001E-2</v>
      </c>
      <c r="G56">
        <v>0.92100000000000004</v>
      </c>
    </row>
    <row r="57" spans="1:7" x14ac:dyDescent="0.25">
      <c r="A57" s="1">
        <v>2007</v>
      </c>
      <c r="B57" s="1">
        <v>11</v>
      </c>
      <c r="C57" s="2">
        <v>1211.645</v>
      </c>
      <c r="D57" s="16">
        <v>1216.8599999999999</v>
      </c>
      <c r="E57">
        <v>-5.2149999999999999</v>
      </c>
      <c r="F57" s="18">
        <v>-4.3E-3</v>
      </c>
      <c r="G57">
        <v>-0.09</v>
      </c>
    </row>
    <row r="58" spans="1:7" x14ac:dyDescent="0.25">
      <c r="A58" s="1">
        <v>2007</v>
      </c>
      <c r="B58" s="1">
        <v>12</v>
      </c>
      <c r="C58" s="2">
        <v>1753.856</v>
      </c>
      <c r="D58" s="16">
        <v>1679.2629999999999</v>
      </c>
      <c r="E58">
        <v>74.593999999999994</v>
      </c>
      <c r="F58" s="18">
        <v>4.2500000000000003E-2</v>
      </c>
      <c r="G58">
        <v>1.284</v>
      </c>
    </row>
    <row r="59" spans="1:7" x14ac:dyDescent="0.25">
      <c r="A59" s="1">
        <v>2008</v>
      </c>
      <c r="B59" s="1">
        <v>1</v>
      </c>
      <c r="C59" s="2">
        <v>2298.047</v>
      </c>
      <c r="D59" s="16">
        <v>2435.1559999999999</v>
      </c>
      <c r="E59">
        <v>-137.10900000000001</v>
      </c>
      <c r="F59" s="18">
        <v>-5.9700000000000003E-2</v>
      </c>
      <c r="G59">
        <v>-2.3610000000000002</v>
      </c>
    </row>
    <row r="60" spans="1:7" x14ac:dyDescent="0.25">
      <c r="A60" s="1">
        <v>2008</v>
      </c>
      <c r="B60" s="1">
        <v>2</v>
      </c>
      <c r="C60" s="2">
        <v>2030.348</v>
      </c>
      <c r="D60" s="16">
        <v>2069.7179999999998</v>
      </c>
      <c r="E60">
        <v>-39.369999999999997</v>
      </c>
      <c r="F60" s="18">
        <v>-1.9400000000000001E-2</v>
      </c>
      <c r="G60">
        <v>-0.67800000000000005</v>
      </c>
    </row>
    <row r="61" spans="1:7" x14ac:dyDescent="0.25">
      <c r="A61" s="1">
        <v>2008</v>
      </c>
      <c r="B61" s="1">
        <v>3</v>
      </c>
      <c r="C61" s="2">
        <v>1833.8309999999999</v>
      </c>
      <c r="D61" s="16">
        <v>1834.9110000000001</v>
      </c>
      <c r="E61">
        <v>-1.08</v>
      </c>
      <c r="F61" s="18">
        <v>-5.9999999999999995E-4</v>
      </c>
      <c r="G61">
        <v>-1.9E-2</v>
      </c>
    </row>
    <row r="62" spans="1:7" x14ac:dyDescent="0.25">
      <c r="A62" s="1">
        <v>2008</v>
      </c>
      <c r="B62" s="1">
        <v>4</v>
      </c>
      <c r="C62" s="2">
        <v>1349.1</v>
      </c>
      <c r="D62" s="16">
        <v>1375.808</v>
      </c>
      <c r="E62">
        <v>-26.707999999999998</v>
      </c>
      <c r="F62" s="18">
        <v>-1.9800000000000002E-2</v>
      </c>
      <c r="G62">
        <v>-0.46</v>
      </c>
    </row>
    <row r="63" spans="1:7" x14ac:dyDescent="0.25">
      <c r="A63" s="1">
        <v>2008</v>
      </c>
      <c r="B63" s="1">
        <v>5</v>
      </c>
      <c r="C63" s="2">
        <v>970.96900000000005</v>
      </c>
      <c r="D63">
        <v>961.33699999999999</v>
      </c>
      <c r="E63">
        <v>9.6319999999999997</v>
      </c>
      <c r="F63" s="18">
        <v>9.9000000000000008E-3</v>
      </c>
      <c r="G63">
        <v>0.16600000000000001</v>
      </c>
    </row>
    <row r="64" spans="1:7" x14ac:dyDescent="0.25">
      <c r="A64" s="1">
        <v>2008</v>
      </c>
      <c r="B64" s="1">
        <v>6</v>
      </c>
      <c r="C64" s="2">
        <v>955.46199999999999</v>
      </c>
      <c r="D64">
        <v>950.68799999999999</v>
      </c>
      <c r="E64">
        <v>4.7729999999999997</v>
      </c>
      <c r="F64" s="18">
        <v>5.0000000000000001E-3</v>
      </c>
      <c r="G64">
        <v>8.2000000000000003E-2</v>
      </c>
    </row>
    <row r="65" spans="1:7" x14ac:dyDescent="0.25">
      <c r="A65" s="1">
        <v>2008</v>
      </c>
      <c r="B65" s="1">
        <v>7</v>
      </c>
      <c r="C65" s="2">
        <v>1024.5409999999999</v>
      </c>
      <c r="D65" s="16">
        <v>1019.985</v>
      </c>
      <c r="E65">
        <v>4.556</v>
      </c>
      <c r="F65" s="18">
        <v>4.4000000000000003E-3</v>
      </c>
      <c r="G65">
        <v>7.8E-2</v>
      </c>
    </row>
    <row r="66" spans="1:7" x14ac:dyDescent="0.25">
      <c r="A66" s="1">
        <v>2008</v>
      </c>
      <c r="B66" s="1">
        <v>8</v>
      </c>
      <c r="C66" s="2">
        <v>1019.345</v>
      </c>
      <c r="D66" s="16">
        <v>1019.006</v>
      </c>
      <c r="E66">
        <v>0.33900000000000002</v>
      </c>
      <c r="F66" s="18">
        <v>2.9999999999999997E-4</v>
      </c>
      <c r="G66">
        <v>6.0000000000000001E-3</v>
      </c>
    </row>
    <row r="67" spans="1:7" x14ac:dyDescent="0.25">
      <c r="A67" s="1">
        <v>2008</v>
      </c>
      <c r="B67" s="1">
        <v>9</v>
      </c>
      <c r="C67" s="2">
        <v>990.87099999999998</v>
      </c>
      <c r="D67">
        <v>998.93899999999996</v>
      </c>
      <c r="E67">
        <v>-8.0679999999999996</v>
      </c>
      <c r="F67" s="18">
        <v>-8.0999999999999996E-3</v>
      </c>
      <c r="G67">
        <v>-0.13900000000000001</v>
      </c>
    </row>
    <row r="68" spans="1:7" x14ac:dyDescent="0.25">
      <c r="A68" s="1">
        <v>2008</v>
      </c>
      <c r="B68" s="1">
        <v>10</v>
      </c>
      <c r="C68" s="2">
        <v>894.94200000000001</v>
      </c>
      <c r="D68">
        <v>895.51900000000001</v>
      </c>
      <c r="E68">
        <v>-0.57799999999999996</v>
      </c>
      <c r="F68" s="18">
        <v>-5.9999999999999995E-4</v>
      </c>
      <c r="G68">
        <v>-0.01</v>
      </c>
    </row>
    <row r="69" spans="1:7" x14ac:dyDescent="0.25">
      <c r="A69" s="1">
        <v>2008</v>
      </c>
      <c r="B69" s="1">
        <v>11</v>
      </c>
      <c r="C69" s="2">
        <v>1390.191</v>
      </c>
      <c r="D69" s="16">
        <v>1403.8119999999999</v>
      </c>
      <c r="E69">
        <v>-13.621</v>
      </c>
      <c r="F69" s="18">
        <v>-9.7999999999999997E-3</v>
      </c>
      <c r="G69">
        <v>-0.23499999999999999</v>
      </c>
    </row>
    <row r="70" spans="1:7" x14ac:dyDescent="0.25">
      <c r="A70" s="1">
        <v>2008</v>
      </c>
      <c r="B70" s="1">
        <v>12</v>
      </c>
      <c r="C70" s="2">
        <v>2222.5889999999999</v>
      </c>
      <c r="D70" s="16">
        <v>2325.3029999999999</v>
      </c>
      <c r="E70">
        <v>-102.71299999999999</v>
      </c>
      <c r="F70" s="18">
        <v>-4.6199999999999998E-2</v>
      </c>
      <c r="G70">
        <v>-1.768</v>
      </c>
    </row>
    <row r="71" spans="1:7" x14ac:dyDescent="0.25">
      <c r="A71" s="1">
        <v>2009</v>
      </c>
      <c r="B71" s="1">
        <v>1</v>
      </c>
      <c r="C71" s="2">
        <v>2340.1329999999998</v>
      </c>
      <c r="D71" s="16">
        <v>2260.2220000000002</v>
      </c>
      <c r="E71">
        <v>79.911000000000001</v>
      </c>
      <c r="F71" s="18">
        <v>3.4099999999999998E-2</v>
      </c>
      <c r="G71">
        <v>1.3759999999999999</v>
      </c>
    </row>
    <row r="72" spans="1:7" x14ac:dyDescent="0.25">
      <c r="A72" s="1">
        <v>2009</v>
      </c>
      <c r="B72" s="1">
        <v>2</v>
      </c>
      <c r="C72" s="2">
        <v>2364.855</v>
      </c>
      <c r="D72" s="16">
        <v>2300.7800000000002</v>
      </c>
      <c r="E72">
        <v>64.075000000000003</v>
      </c>
      <c r="F72" s="18">
        <v>2.7099999999999999E-2</v>
      </c>
      <c r="G72">
        <v>1.103</v>
      </c>
    </row>
    <row r="73" spans="1:7" x14ac:dyDescent="0.25">
      <c r="A73" s="1">
        <v>2009</v>
      </c>
      <c r="B73" s="1">
        <v>3</v>
      </c>
      <c r="C73" s="2">
        <v>1681.7919999999999</v>
      </c>
      <c r="D73" s="16">
        <v>1860.5930000000001</v>
      </c>
      <c r="E73">
        <v>-178.80099999999999</v>
      </c>
      <c r="F73" s="18">
        <v>-0.10630000000000001</v>
      </c>
      <c r="G73">
        <v>-3.0779999999999998</v>
      </c>
    </row>
    <row r="74" spans="1:7" x14ac:dyDescent="0.25">
      <c r="A74" s="1">
        <v>2009</v>
      </c>
      <c r="B74" s="1">
        <v>4</v>
      </c>
      <c r="C74" s="2">
        <v>1541.8309999999999</v>
      </c>
      <c r="D74" s="16">
        <v>1387.1030000000001</v>
      </c>
      <c r="E74">
        <v>154.72900000000001</v>
      </c>
      <c r="F74" s="18">
        <v>0.1004</v>
      </c>
      <c r="G74">
        <v>2.6640000000000001</v>
      </c>
    </row>
    <row r="75" spans="1:7" x14ac:dyDescent="0.25">
      <c r="A75" s="1">
        <v>2009</v>
      </c>
      <c r="B75" s="1">
        <v>5</v>
      </c>
      <c r="C75" s="2">
        <v>969.44</v>
      </c>
      <c r="D75" s="16">
        <v>1051.904</v>
      </c>
      <c r="E75">
        <v>-82.463999999999999</v>
      </c>
      <c r="F75" s="18">
        <v>-8.5099999999999995E-2</v>
      </c>
      <c r="G75">
        <v>-1.42</v>
      </c>
    </row>
    <row r="76" spans="1:7" x14ac:dyDescent="0.25">
      <c r="A76" s="1">
        <v>2009</v>
      </c>
      <c r="B76" s="1">
        <v>6</v>
      </c>
      <c r="C76" s="2">
        <v>920.404</v>
      </c>
      <c r="D76">
        <v>896.12599999999998</v>
      </c>
      <c r="E76">
        <v>24.277999999999999</v>
      </c>
      <c r="F76" s="18">
        <v>2.64E-2</v>
      </c>
      <c r="G76">
        <v>0.41799999999999998</v>
      </c>
    </row>
    <row r="77" spans="1:7" x14ac:dyDescent="0.25">
      <c r="A77" s="1">
        <v>2009</v>
      </c>
      <c r="B77" s="1">
        <v>7</v>
      </c>
      <c r="C77" s="2">
        <v>995.81</v>
      </c>
      <c r="D77">
        <v>978.43100000000004</v>
      </c>
      <c r="E77">
        <v>17.379000000000001</v>
      </c>
      <c r="F77" s="18">
        <v>1.7500000000000002E-2</v>
      </c>
      <c r="G77">
        <v>0.29899999999999999</v>
      </c>
    </row>
    <row r="78" spans="1:7" x14ac:dyDescent="0.25">
      <c r="A78" s="1">
        <v>2009</v>
      </c>
      <c r="B78" s="1">
        <v>8</v>
      </c>
      <c r="C78" s="2">
        <v>934.08100000000002</v>
      </c>
      <c r="D78">
        <v>978.17200000000003</v>
      </c>
      <c r="E78">
        <v>-44.091000000000001</v>
      </c>
      <c r="F78" s="18">
        <v>-4.7199999999999999E-2</v>
      </c>
      <c r="G78">
        <v>-0.75900000000000001</v>
      </c>
    </row>
    <row r="79" spans="1:7" x14ac:dyDescent="0.25">
      <c r="A79" s="1">
        <v>2009</v>
      </c>
      <c r="B79" s="1">
        <v>9</v>
      </c>
      <c r="C79" s="2">
        <v>927.18399999999997</v>
      </c>
      <c r="D79">
        <v>934.38300000000004</v>
      </c>
      <c r="E79">
        <v>-7.1989999999999998</v>
      </c>
      <c r="F79" s="18">
        <v>-7.7999999999999996E-3</v>
      </c>
      <c r="G79">
        <v>-0.124</v>
      </c>
    </row>
    <row r="80" spans="1:7" x14ac:dyDescent="0.25">
      <c r="A80" s="1">
        <v>2009</v>
      </c>
      <c r="B80" s="1">
        <v>10</v>
      </c>
      <c r="C80" s="2">
        <v>927.89400000000001</v>
      </c>
      <c r="D80">
        <v>963.83100000000002</v>
      </c>
      <c r="E80">
        <v>-35.936999999999998</v>
      </c>
      <c r="F80" s="18">
        <v>-3.8699999999999998E-2</v>
      </c>
      <c r="G80">
        <v>-0.61899999999999999</v>
      </c>
    </row>
    <row r="81" spans="1:7" x14ac:dyDescent="0.25">
      <c r="A81" s="1">
        <v>2009</v>
      </c>
      <c r="B81" s="1">
        <v>11</v>
      </c>
      <c r="C81" s="2">
        <v>1159.867</v>
      </c>
      <c r="D81" s="16">
        <v>1211.4849999999999</v>
      </c>
      <c r="E81">
        <v>-51.616999999999997</v>
      </c>
      <c r="F81" s="18">
        <v>-4.4499999999999998E-2</v>
      </c>
      <c r="G81">
        <v>-0.88900000000000001</v>
      </c>
    </row>
    <row r="82" spans="1:7" x14ac:dyDescent="0.25">
      <c r="A82" s="1">
        <v>2009</v>
      </c>
      <c r="B82" s="1">
        <v>12</v>
      </c>
      <c r="C82" s="2">
        <v>1953.7650000000001</v>
      </c>
      <c r="D82" s="16">
        <v>1921.9770000000001</v>
      </c>
      <c r="E82">
        <v>31.788</v>
      </c>
      <c r="F82" s="18">
        <v>1.6299999999999999E-2</v>
      </c>
      <c r="G82">
        <v>0.54700000000000004</v>
      </c>
    </row>
    <row r="83" spans="1:7" x14ac:dyDescent="0.25">
      <c r="A83" s="1">
        <v>2010</v>
      </c>
      <c r="B83" s="1">
        <v>1</v>
      </c>
      <c r="C83" s="2">
        <v>2592.634</v>
      </c>
      <c r="D83" s="16">
        <v>2713.5169999999998</v>
      </c>
      <c r="E83">
        <v>-120.883</v>
      </c>
      <c r="F83" s="18">
        <v>-4.6600000000000003E-2</v>
      </c>
      <c r="G83">
        <v>-2.081</v>
      </c>
    </row>
    <row r="84" spans="1:7" x14ac:dyDescent="0.25">
      <c r="A84" s="1">
        <v>2010</v>
      </c>
      <c r="B84" s="1">
        <v>2</v>
      </c>
      <c r="C84" s="2">
        <v>2141.7669999999998</v>
      </c>
      <c r="D84" s="16">
        <v>2273.7550000000001</v>
      </c>
      <c r="E84">
        <v>-131.988</v>
      </c>
      <c r="F84" s="18">
        <v>-6.1600000000000002E-2</v>
      </c>
      <c r="G84">
        <v>-2.2719999999999998</v>
      </c>
    </row>
    <row r="85" spans="1:7" x14ac:dyDescent="0.25">
      <c r="A85" s="1">
        <v>2010</v>
      </c>
      <c r="B85" s="1">
        <v>3</v>
      </c>
      <c r="C85" s="2">
        <v>2135.8649999999998</v>
      </c>
      <c r="D85" s="16">
        <v>2119.6990000000001</v>
      </c>
      <c r="E85">
        <v>16.166</v>
      </c>
      <c r="F85" s="18">
        <v>7.6E-3</v>
      </c>
      <c r="G85">
        <v>0.27800000000000002</v>
      </c>
    </row>
    <row r="86" spans="1:7" x14ac:dyDescent="0.25">
      <c r="A86" s="1">
        <v>2010</v>
      </c>
      <c r="B86" s="1">
        <v>4</v>
      </c>
      <c r="C86" s="2">
        <v>1297.248</v>
      </c>
      <c r="D86" s="16">
        <v>1365.3240000000001</v>
      </c>
      <c r="E86">
        <v>-68.075999999999993</v>
      </c>
      <c r="F86" s="18">
        <v>-5.2499999999999998E-2</v>
      </c>
      <c r="G86">
        <v>-1.1719999999999999</v>
      </c>
    </row>
    <row r="87" spans="1:7" x14ac:dyDescent="0.25">
      <c r="A87" s="1">
        <v>2010</v>
      </c>
      <c r="B87" s="1">
        <v>5</v>
      </c>
      <c r="C87" s="2">
        <v>898.22</v>
      </c>
      <c r="D87">
        <v>903.66099999999994</v>
      </c>
      <c r="E87">
        <v>-5.4409999999999998</v>
      </c>
      <c r="F87" s="18">
        <v>-6.1000000000000004E-3</v>
      </c>
      <c r="G87">
        <v>-9.4E-2</v>
      </c>
    </row>
    <row r="88" spans="1:7" x14ac:dyDescent="0.25">
      <c r="A88" s="1">
        <v>2010</v>
      </c>
      <c r="B88" s="1">
        <v>6</v>
      </c>
      <c r="C88" s="2">
        <v>924.99900000000002</v>
      </c>
      <c r="D88">
        <v>872.10599999999999</v>
      </c>
      <c r="E88">
        <v>52.893999999999998</v>
      </c>
      <c r="F88" s="18">
        <v>5.7200000000000001E-2</v>
      </c>
      <c r="G88">
        <v>0.91100000000000003</v>
      </c>
    </row>
    <row r="89" spans="1:7" x14ac:dyDescent="0.25">
      <c r="A89" s="1">
        <v>2010</v>
      </c>
      <c r="B89" s="1">
        <v>7</v>
      </c>
      <c r="C89" s="2">
        <v>1117.9860000000001</v>
      </c>
      <c r="D89" s="16">
        <v>1103.424</v>
      </c>
      <c r="E89">
        <v>14.561999999999999</v>
      </c>
      <c r="F89" s="18">
        <v>1.2999999999999999E-2</v>
      </c>
      <c r="G89">
        <v>0.251</v>
      </c>
    </row>
    <row r="90" spans="1:7" x14ac:dyDescent="0.25">
      <c r="A90" s="1">
        <v>2010</v>
      </c>
      <c r="B90" s="1">
        <v>8</v>
      </c>
      <c r="C90" s="2">
        <v>1163.73</v>
      </c>
      <c r="D90" s="16">
        <v>1172.088</v>
      </c>
      <c r="E90">
        <v>-8.359</v>
      </c>
      <c r="F90" s="18">
        <v>-7.1999999999999998E-3</v>
      </c>
      <c r="G90">
        <v>-0.14399999999999999</v>
      </c>
    </row>
    <row r="91" spans="1:7" x14ac:dyDescent="0.25">
      <c r="A91" s="1">
        <v>2010</v>
      </c>
      <c r="B91" s="1">
        <v>9</v>
      </c>
      <c r="C91" s="2">
        <v>1045.2819999999999</v>
      </c>
      <c r="D91" s="16">
        <v>1024.2860000000001</v>
      </c>
      <c r="E91">
        <v>20.997</v>
      </c>
      <c r="F91" s="18">
        <v>2.01E-2</v>
      </c>
      <c r="G91">
        <v>0.36199999999999999</v>
      </c>
    </row>
    <row r="92" spans="1:7" x14ac:dyDescent="0.25">
      <c r="A92" s="1">
        <v>2010</v>
      </c>
      <c r="B92" s="1">
        <v>10</v>
      </c>
      <c r="C92" s="2">
        <v>905.14400000000001</v>
      </c>
      <c r="D92">
        <v>975.65700000000004</v>
      </c>
      <c r="E92">
        <v>-70.513000000000005</v>
      </c>
      <c r="F92" s="18">
        <v>-7.7899999999999997E-2</v>
      </c>
      <c r="G92">
        <v>-1.214</v>
      </c>
    </row>
    <row r="93" spans="1:7" x14ac:dyDescent="0.25">
      <c r="A93" s="1">
        <v>2010</v>
      </c>
      <c r="B93" s="1">
        <v>11</v>
      </c>
      <c r="C93" s="2">
        <v>1148.4829999999999</v>
      </c>
      <c r="D93" s="16">
        <v>1203.241</v>
      </c>
      <c r="E93">
        <v>-54.759</v>
      </c>
      <c r="F93" s="18">
        <v>-4.7699999999999999E-2</v>
      </c>
      <c r="G93">
        <v>-0.94299999999999995</v>
      </c>
    </row>
    <row r="94" spans="1:7" x14ac:dyDescent="0.25">
      <c r="A94" s="1">
        <v>2010</v>
      </c>
      <c r="B94" s="1">
        <v>12</v>
      </c>
      <c r="C94" s="2">
        <v>2066.7199999999998</v>
      </c>
      <c r="D94" s="16">
        <v>2033.2</v>
      </c>
      <c r="E94">
        <v>33.520000000000003</v>
      </c>
      <c r="F94" s="18">
        <v>1.6199999999999999E-2</v>
      </c>
      <c r="G94">
        <v>0.57699999999999996</v>
      </c>
    </row>
    <row r="95" spans="1:7" x14ac:dyDescent="0.25">
      <c r="A95" s="1">
        <v>2011</v>
      </c>
      <c r="B95" s="1">
        <v>1</v>
      </c>
      <c r="C95" s="2">
        <v>2815.75</v>
      </c>
      <c r="D95" s="16">
        <v>2879.0070000000001</v>
      </c>
      <c r="E95">
        <v>-63.256999999999998</v>
      </c>
      <c r="F95" s="18">
        <v>-2.2499999999999999E-2</v>
      </c>
      <c r="G95">
        <v>-1.089</v>
      </c>
    </row>
    <row r="96" spans="1:7" x14ac:dyDescent="0.25">
      <c r="A96" s="1">
        <v>2011</v>
      </c>
      <c r="B96" s="1">
        <v>2</v>
      </c>
      <c r="C96" s="2">
        <v>2128.9349999999999</v>
      </c>
      <c r="D96" s="16">
        <v>2165.4189999999999</v>
      </c>
      <c r="E96">
        <v>-36.484000000000002</v>
      </c>
      <c r="F96" s="18">
        <v>-1.7100000000000001E-2</v>
      </c>
      <c r="G96">
        <v>-0.628</v>
      </c>
    </row>
    <row r="97" spans="1:7" x14ac:dyDescent="0.25">
      <c r="A97" s="1">
        <v>2011</v>
      </c>
      <c r="B97" s="1">
        <v>3</v>
      </c>
      <c r="C97" s="2">
        <v>1648.6220000000001</v>
      </c>
      <c r="D97" s="16">
        <v>1665.8969999999999</v>
      </c>
      <c r="E97">
        <v>-17.274999999999999</v>
      </c>
      <c r="F97" s="18">
        <v>-1.0500000000000001E-2</v>
      </c>
      <c r="G97">
        <v>-0.29699999999999999</v>
      </c>
    </row>
    <row r="98" spans="1:7" x14ac:dyDescent="0.25">
      <c r="A98" s="1">
        <v>2011</v>
      </c>
      <c r="B98" s="1">
        <v>4</v>
      </c>
      <c r="C98" s="2">
        <v>1326.586</v>
      </c>
      <c r="D98" s="16">
        <v>1311.865</v>
      </c>
      <c r="E98">
        <v>14.721</v>
      </c>
      <c r="F98" s="18">
        <v>1.11E-2</v>
      </c>
      <c r="G98">
        <v>0.253</v>
      </c>
    </row>
    <row r="99" spans="1:7" x14ac:dyDescent="0.25">
      <c r="A99" s="1">
        <v>2011</v>
      </c>
      <c r="B99" s="1">
        <v>5</v>
      </c>
      <c r="C99" s="2">
        <v>931.721</v>
      </c>
      <c r="D99">
        <v>978.495</v>
      </c>
      <c r="E99">
        <v>-46.774000000000001</v>
      </c>
      <c r="F99" s="18">
        <v>-5.0200000000000002E-2</v>
      </c>
      <c r="G99">
        <v>-0.80500000000000005</v>
      </c>
    </row>
    <row r="100" spans="1:7" x14ac:dyDescent="0.25">
      <c r="A100" s="1">
        <v>2011</v>
      </c>
      <c r="B100" s="1">
        <v>6</v>
      </c>
      <c r="C100" s="2">
        <v>1009.923</v>
      </c>
      <c r="D100" s="16">
        <v>1003.427</v>
      </c>
      <c r="E100">
        <v>6.4960000000000004</v>
      </c>
      <c r="F100" s="18">
        <v>6.4000000000000003E-3</v>
      </c>
      <c r="G100">
        <v>0.112</v>
      </c>
    </row>
    <row r="101" spans="1:7" x14ac:dyDescent="0.25">
      <c r="A101" s="1">
        <v>2011</v>
      </c>
      <c r="B101" s="1">
        <v>7</v>
      </c>
      <c r="C101" s="2">
        <v>1015.777</v>
      </c>
      <c r="D101" s="16">
        <v>1034.106</v>
      </c>
      <c r="E101">
        <v>-18.329000000000001</v>
      </c>
      <c r="F101" s="18">
        <v>-1.7999999999999999E-2</v>
      </c>
      <c r="G101">
        <v>-0.316</v>
      </c>
    </row>
    <row r="102" spans="1:7" x14ac:dyDescent="0.25">
      <c r="A102" s="1">
        <v>2011</v>
      </c>
      <c r="B102" s="1">
        <v>8</v>
      </c>
      <c r="C102" s="2">
        <v>1136.1669999999999</v>
      </c>
      <c r="D102" s="16">
        <v>1100.3320000000001</v>
      </c>
      <c r="E102">
        <v>35.835000000000001</v>
      </c>
      <c r="F102" s="18">
        <v>3.15E-2</v>
      </c>
      <c r="G102">
        <v>0.61699999999999999</v>
      </c>
    </row>
    <row r="103" spans="1:7" x14ac:dyDescent="0.25">
      <c r="A103" s="1">
        <v>2011</v>
      </c>
      <c r="B103" s="1">
        <v>9</v>
      </c>
      <c r="C103" s="2">
        <v>1005.319</v>
      </c>
      <c r="D103">
        <v>998.50800000000004</v>
      </c>
      <c r="E103">
        <v>6.8109999999999999</v>
      </c>
      <c r="F103" s="18">
        <v>6.7999999999999996E-3</v>
      </c>
      <c r="G103">
        <v>0.11700000000000001</v>
      </c>
    </row>
    <row r="104" spans="1:7" x14ac:dyDescent="0.25">
      <c r="A104" s="1">
        <v>2011</v>
      </c>
      <c r="B104" s="1">
        <v>10</v>
      </c>
      <c r="C104" s="2">
        <v>896.92899999999997</v>
      </c>
      <c r="D104">
        <v>915.45399999999995</v>
      </c>
      <c r="E104">
        <v>-18.524999999999999</v>
      </c>
      <c r="F104" s="18">
        <v>-2.07E-2</v>
      </c>
      <c r="G104">
        <v>-0.31900000000000001</v>
      </c>
    </row>
    <row r="105" spans="1:7" x14ac:dyDescent="0.25">
      <c r="A105" s="1">
        <v>2011</v>
      </c>
      <c r="B105" s="1">
        <v>11</v>
      </c>
      <c r="C105" s="2">
        <v>1175.17</v>
      </c>
      <c r="D105" s="16">
        <v>1300.8530000000001</v>
      </c>
      <c r="E105">
        <v>-125.68300000000001</v>
      </c>
      <c r="F105" s="18">
        <v>-0.1069</v>
      </c>
      <c r="G105">
        <v>-2.1640000000000001</v>
      </c>
    </row>
    <row r="106" spans="1:7" x14ac:dyDescent="0.25">
      <c r="A106" s="1">
        <v>2011</v>
      </c>
      <c r="B106" s="1">
        <v>12</v>
      </c>
      <c r="C106" s="2">
        <v>1609.7249999999999</v>
      </c>
      <c r="D106" s="16">
        <v>1632.913</v>
      </c>
      <c r="E106">
        <v>-23.187999999999999</v>
      </c>
      <c r="F106" s="18">
        <v>-1.44E-2</v>
      </c>
      <c r="G106">
        <v>-0.39900000000000002</v>
      </c>
    </row>
    <row r="107" spans="1:7" x14ac:dyDescent="0.25">
      <c r="A107" s="1">
        <v>2012</v>
      </c>
      <c r="B107" s="1">
        <v>1</v>
      </c>
      <c r="C107" s="2">
        <v>2159.7869999999998</v>
      </c>
      <c r="D107" s="16">
        <v>2099.8620000000001</v>
      </c>
      <c r="E107">
        <v>59.923999999999999</v>
      </c>
      <c r="F107" s="18">
        <v>2.7699999999999999E-2</v>
      </c>
      <c r="G107">
        <v>1.032</v>
      </c>
    </row>
    <row r="108" spans="1:7" x14ac:dyDescent="0.25">
      <c r="A108" s="1">
        <v>2012</v>
      </c>
      <c r="B108" s="1">
        <v>2</v>
      </c>
      <c r="C108" s="2">
        <v>1851.808</v>
      </c>
      <c r="D108" s="16">
        <v>1921.289</v>
      </c>
      <c r="E108">
        <v>-69.480999999999995</v>
      </c>
      <c r="F108" s="18">
        <v>-3.7499999999999999E-2</v>
      </c>
      <c r="G108">
        <v>-1.196</v>
      </c>
    </row>
    <row r="109" spans="1:7" x14ac:dyDescent="0.25">
      <c r="A109" s="1">
        <v>2012</v>
      </c>
      <c r="B109" s="1">
        <v>3</v>
      </c>
      <c r="C109" s="2">
        <v>1540.405</v>
      </c>
      <c r="D109" s="16">
        <v>1520.896</v>
      </c>
      <c r="E109">
        <v>19.509</v>
      </c>
      <c r="F109" s="18">
        <v>1.2699999999999999E-2</v>
      </c>
      <c r="G109">
        <v>0.33600000000000002</v>
      </c>
    </row>
    <row r="110" spans="1:7" x14ac:dyDescent="0.25">
      <c r="A110" s="1">
        <v>2012</v>
      </c>
      <c r="B110" s="1">
        <v>4</v>
      </c>
      <c r="C110" s="2">
        <v>959.97699999999998</v>
      </c>
      <c r="D110">
        <v>993.55399999999997</v>
      </c>
      <c r="E110">
        <v>-33.576999999999998</v>
      </c>
      <c r="F110" s="18">
        <v>-3.5000000000000003E-2</v>
      </c>
      <c r="G110">
        <v>-0.57799999999999996</v>
      </c>
    </row>
    <row r="111" spans="1:7" x14ac:dyDescent="0.25">
      <c r="A111" s="1">
        <v>2012</v>
      </c>
      <c r="B111" s="1">
        <v>5</v>
      </c>
      <c r="C111" s="2"/>
      <c r="D111">
        <v>752.71699999999998</v>
      </c>
    </row>
    <row r="112" spans="1:7" x14ac:dyDescent="0.25">
      <c r="A112" s="1">
        <v>2012</v>
      </c>
      <c r="B112" s="1">
        <v>6</v>
      </c>
      <c r="C112" s="2"/>
      <c r="D112">
        <v>809.58399999999995</v>
      </c>
    </row>
    <row r="113" spans="1:4" x14ac:dyDescent="0.25">
      <c r="A113" s="1">
        <v>2012</v>
      </c>
      <c r="B113" s="1">
        <v>7</v>
      </c>
      <c r="C113" s="2"/>
      <c r="D113" s="16">
        <v>992.59500000000003</v>
      </c>
    </row>
    <row r="114" spans="1:4" x14ac:dyDescent="0.25">
      <c r="A114" s="1">
        <v>2012</v>
      </c>
      <c r="B114" s="1">
        <v>8</v>
      </c>
      <c r="C114" s="2"/>
      <c r="D114" s="16">
        <v>992.54399999999998</v>
      </c>
    </row>
    <row r="115" spans="1:4" x14ac:dyDescent="0.25">
      <c r="A115" s="1">
        <v>2012</v>
      </c>
      <c r="B115" s="1">
        <v>9</v>
      </c>
      <c r="C115" s="2"/>
      <c r="D115" s="16">
        <v>1013.667</v>
      </c>
    </row>
    <row r="116" spans="1:4" x14ac:dyDescent="0.25">
      <c r="A116" s="1">
        <v>2012</v>
      </c>
      <c r="B116" s="1">
        <v>10</v>
      </c>
      <c r="C116" s="2"/>
      <c r="D116" s="16">
        <v>1159.2719999999999</v>
      </c>
    </row>
    <row r="117" spans="1:4" x14ac:dyDescent="0.25">
      <c r="A117" s="1">
        <v>2012</v>
      </c>
      <c r="B117" s="1">
        <v>11</v>
      </c>
      <c r="C117" s="2"/>
      <c r="D117" s="16">
        <v>1530.8309999999999</v>
      </c>
    </row>
    <row r="118" spans="1:4" x14ac:dyDescent="0.25">
      <c r="A118" s="1">
        <v>2012</v>
      </c>
      <c r="B118" s="1">
        <v>12</v>
      </c>
      <c r="C118" s="2"/>
      <c r="D118" s="16">
        <v>1960.0719999999999</v>
      </c>
    </row>
    <row r="119" spans="1:4" x14ac:dyDescent="0.25">
      <c r="A119" s="1">
        <v>2013</v>
      </c>
      <c r="B119" s="1">
        <v>1</v>
      </c>
      <c r="C119" s="2"/>
      <c r="D119" s="16">
        <v>2359.652</v>
      </c>
    </row>
    <row r="120" spans="1:4" x14ac:dyDescent="0.25">
      <c r="A120" s="1">
        <v>2013</v>
      </c>
      <c r="B120" s="1">
        <v>2</v>
      </c>
      <c r="C120" s="2"/>
      <c r="D120" s="16">
        <v>1864.8040000000001</v>
      </c>
    </row>
    <row r="121" spans="1:4" x14ac:dyDescent="0.25">
      <c r="A121" s="1">
        <v>2013</v>
      </c>
      <c r="B121" s="1">
        <v>3</v>
      </c>
      <c r="C121" s="2"/>
      <c r="D121" s="16">
        <v>1561.646</v>
      </c>
    </row>
    <row r="122" spans="1:4" x14ac:dyDescent="0.25">
      <c r="A122" s="1">
        <v>2013</v>
      </c>
      <c r="B122" s="1">
        <v>4</v>
      </c>
      <c r="C122" s="2"/>
      <c r="D122" s="16">
        <v>1021.369</v>
      </c>
    </row>
    <row r="123" spans="1:4" x14ac:dyDescent="0.25">
      <c r="A123" s="1">
        <v>2013</v>
      </c>
      <c r="B123" s="1">
        <v>5</v>
      </c>
      <c r="C123" s="2"/>
      <c r="D123">
        <v>884.58900000000006</v>
      </c>
    </row>
    <row r="124" spans="1:4" x14ac:dyDescent="0.25">
      <c r="A124" s="1">
        <v>2013</v>
      </c>
      <c r="B124" s="1">
        <v>6</v>
      </c>
      <c r="C124" s="2"/>
      <c r="D124">
        <v>930.41</v>
      </c>
    </row>
    <row r="125" spans="1:4" x14ac:dyDescent="0.25">
      <c r="A125" s="1">
        <v>2013</v>
      </c>
      <c r="B125" s="1">
        <v>7</v>
      </c>
      <c r="C125" s="2"/>
      <c r="D125" s="16">
        <v>1112.809</v>
      </c>
    </row>
    <row r="126" spans="1:4" x14ac:dyDescent="0.25">
      <c r="A126" s="1">
        <v>2013</v>
      </c>
      <c r="B126" s="1">
        <v>8</v>
      </c>
      <c r="C126" s="2"/>
      <c r="D126">
        <v>995.07799999999997</v>
      </c>
    </row>
    <row r="127" spans="1:4" x14ac:dyDescent="0.25">
      <c r="A127" s="1">
        <v>2013</v>
      </c>
      <c r="B127" s="1">
        <v>9</v>
      </c>
      <c r="C127" s="2"/>
      <c r="D127">
        <v>934.83699999999999</v>
      </c>
    </row>
    <row r="128" spans="1:4" x14ac:dyDescent="0.25">
      <c r="A128" s="1">
        <v>2013</v>
      </c>
      <c r="B128" s="1">
        <v>10</v>
      </c>
      <c r="C128" s="2"/>
      <c r="D128" s="16">
        <v>1107.461</v>
      </c>
    </row>
    <row r="129" spans="1:4" x14ac:dyDescent="0.25">
      <c r="A129" s="1">
        <v>2013</v>
      </c>
      <c r="B129" s="1">
        <v>11</v>
      </c>
      <c r="C129" s="2"/>
      <c r="D129" s="16">
        <v>1497.827</v>
      </c>
    </row>
    <row r="130" spans="1:4" x14ac:dyDescent="0.25">
      <c r="A130" s="1">
        <v>2013</v>
      </c>
      <c r="B130" s="1">
        <v>12</v>
      </c>
      <c r="C130" s="2"/>
      <c r="D130" s="16">
        <v>2016.826</v>
      </c>
    </row>
    <row r="131" spans="1:4" x14ac:dyDescent="0.25">
      <c r="A131" s="1">
        <v>2014</v>
      </c>
      <c r="B131" s="1">
        <v>1</v>
      </c>
      <c r="C131" s="2"/>
      <c r="D131" s="16">
        <v>2304.7240000000002</v>
      </c>
    </row>
    <row r="132" spans="1:4" x14ac:dyDescent="0.25">
      <c r="A132" s="1">
        <v>2014</v>
      </c>
      <c r="B132" s="1">
        <v>2</v>
      </c>
      <c r="C132" s="2"/>
      <c r="D132" s="16">
        <v>1854.787</v>
      </c>
    </row>
    <row r="133" spans="1:4" x14ac:dyDescent="0.25">
      <c r="A133" s="1">
        <v>2014</v>
      </c>
      <c r="B133" s="1">
        <v>3</v>
      </c>
      <c r="C133" s="2"/>
      <c r="D133" s="16">
        <v>1530.4690000000001</v>
      </c>
    </row>
    <row r="134" spans="1:4" x14ac:dyDescent="0.25">
      <c r="A134" s="1">
        <v>2014</v>
      </c>
      <c r="B134" s="1">
        <v>4</v>
      </c>
      <c r="C134" s="2"/>
      <c r="D134" s="16">
        <v>996.18200000000002</v>
      </c>
    </row>
    <row r="135" spans="1:4" x14ac:dyDescent="0.25">
      <c r="A135" s="1">
        <v>2014</v>
      </c>
      <c r="B135" s="1">
        <v>5</v>
      </c>
      <c r="C135" s="2"/>
      <c r="D135">
        <v>904.70299999999997</v>
      </c>
    </row>
    <row r="136" spans="1:4" x14ac:dyDescent="0.25">
      <c r="A136" s="1">
        <v>2014</v>
      </c>
      <c r="B136" s="1">
        <v>6</v>
      </c>
      <c r="C136" s="2"/>
      <c r="D136">
        <v>922.93799999999999</v>
      </c>
    </row>
    <row r="137" spans="1:4" x14ac:dyDescent="0.25">
      <c r="A137" s="1">
        <v>2014</v>
      </c>
      <c r="B137" s="1">
        <v>7</v>
      </c>
      <c r="C137" s="2"/>
      <c r="D137" s="16">
        <v>1108.9469999999999</v>
      </c>
    </row>
    <row r="138" spans="1:4" x14ac:dyDescent="0.25">
      <c r="A138" s="1">
        <v>2014</v>
      </c>
      <c r="B138" s="1">
        <v>8</v>
      </c>
      <c r="C138" s="2"/>
      <c r="D138" s="16">
        <v>991.54600000000005</v>
      </c>
    </row>
    <row r="139" spans="1:4" x14ac:dyDescent="0.25">
      <c r="A139" s="1">
        <v>2014</v>
      </c>
      <c r="B139" s="1">
        <v>9</v>
      </c>
      <c r="C139" s="2"/>
      <c r="D139">
        <v>934.12800000000004</v>
      </c>
    </row>
    <row r="140" spans="1:4" x14ac:dyDescent="0.25">
      <c r="A140" s="1">
        <v>2014</v>
      </c>
      <c r="B140" s="1">
        <v>10</v>
      </c>
      <c r="C140" s="2"/>
      <c r="D140" s="16">
        <v>1093.2090000000001</v>
      </c>
    </row>
    <row r="141" spans="1:4" x14ac:dyDescent="0.25">
      <c r="A141" s="1">
        <v>2014</v>
      </c>
      <c r="B141" s="1">
        <v>11</v>
      </c>
      <c r="C141" s="2"/>
      <c r="D141" s="16">
        <v>1491.3330000000001</v>
      </c>
    </row>
    <row r="142" spans="1:4" x14ac:dyDescent="0.25">
      <c r="A142" s="1">
        <v>2014</v>
      </c>
      <c r="B142" s="1">
        <v>12</v>
      </c>
      <c r="C142" s="2"/>
      <c r="D142" s="16">
        <v>1979.191</v>
      </c>
    </row>
    <row r="143" spans="1:4" x14ac:dyDescent="0.25">
      <c r="A143" s="1">
        <v>2015</v>
      </c>
      <c r="B143" s="1">
        <v>1</v>
      </c>
      <c r="C143" s="2"/>
      <c r="D143" s="16">
        <v>2296.7890000000002</v>
      </c>
    </row>
    <row r="144" spans="1:4" x14ac:dyDescent="0.25">
      <c r="A144" s="1">
        <v>2015</v>
      </c>
      <c r="B144" s="1">
        <v>2</v>
      </c>
      <c r="C144" s="2"/>
      <c r="D144" s="16">
        <v>1855.393</v>
      </c>
    </row>
    <row r="145" spans="1:4" x14ac:dyDescent="0.25">
      <c r="A145" s="1">
        <v>2015</v>
      </c>
      <c r="B145" s="1">
        <v>3</v>
      </c>
      <c r="C145" s="2"/>
      <c r="D145" s="16">
        <v>1518.3019999999999</v>
      </c>
    </row>
    <row r="146" spans="1:4" x14ac:dyDescent="0.25">
      <c r="A146" s="1">
        <v>2015</v>
      </c>
      <c r="B146" s="1">
        <v>4</v>
      </c>
      <c r="C146" s="2"/>
      <c r="D146" s="16">
        <v>1016.492</v>
      </c>
    </row>
    <row r="147" spans="1:4" x14ac:dyDescent="0.25">
      <c r="A147" s="1">
        <v>2015</v>
      </c>
      <c r="B147" s="1">
        <v>5</v>
      </c>
      <c r="C147" s="2"/>
      <c r="D147">
        <v>888.80700000000002</v>
      </c>
    </row>
    <row r="148" spans="1:4" x14ac:dyDescent="0.25">
      <c r="A148" s="1">
        <v>2015</v>
      </c>
      <c r="B148" s="1">
        <v>6</v>
      </c>
      <c r="C148" s="2"/>
      <c r="D148">
        <v>920.18200000000002</v>
      </c>
    </row>
    <row r="149" spans="1:4" x14ac:dyDescent="0.25">
      <c r="A149" s="1">
        <v>2015</v>
      </c>
      <c r="B149" s="1">
        <v>7</v>
      </c>
      <c r="C149" s="2"/>
      <c r="D149" s="16">
        <v>1111.3009999999999</v>
      </c>
    </row>
    <row r="150" spans="1:4" x14ac:dyDescent="0.25">
      <c r="A150" s="1">
        <v>2015</v>
      </c>
      <c r="B150" s="1">
        <v>8</v>
      </c>
      <c r="C150" s="2"/>
      <c r="D150" s="16">
        <v>993.75</v>
      </c>
    </row>
    <row r="151" spans="1:4" x14ac:dyDescent="0.25">
      <c r="A151" s="1">
        <v>2015</v>
      </c>
      <c r="B151" s="1">
        <v>9</v>
      </c>
      <c r="C151" s="2"/>
      <c r="D151">
        <v>925.02499999999998</v>
      </c>
    </row>
    <row r="152" spans="1:4" x14ac:dyDescent="0.25">
      <c r="A152" s="1">
        <v>2015</v>
      </c>
      <c r="B152" s="1">
        <v>10</v>
      </c>
      <c r="C152" s="2"/>
      <c r="D152" s="16">
        <v>1100.6479999999999</v>
      </c>
    </row>
    <row r="153" spans="1:4" x14ac:dyDescent="0.25">
      <c r="A153" s="1">
        <v>2015</v>
      </c>
      <c r="B153" s="1">
        <v>11</v>
      </c>
      <c r="C153" s="2"/>
      <c r="D153" s="16">
        <v>1494.8409999999999</v>
      </c>
    </row>
    <row r="154" spans="1:4" x14ac:dyDescent="0.25">
      <c r="A154" s="1">
        <v>2015</v>
      </c>
      <c r="B154" s="1">
        <v>12</v>
      </c>
      <c r="C154" s="2"/>
      <c r="D154" s="16">
        <v>1955.048</v>
      </c>
    </row>
    <row r="155" spans="1:4" x14ac:dyDescent="0.25">
      <c r="A155" s="1">
        <v>2016</v>
      </c>
      <c r="B155" s="1">
        <v>1</v>
      </c>
      <c r="C155" s="2"/>
      <c r="D155" s="16">
        <v>2279.0610000000001</v>
      </c>
    </row>
    <row r="156" spans="1:4" x14ac:dyDescent="0.25">
      <c r="A156" s="1">
        <v>2016</v>
      </c>
      <c r="B156" s="1">
        <v>2</v>
      </c>
      <c r="C156" s="2"/>
      <c r="D156" s="16">
        <v>1833.126</v>
      </c>
    </row>
    <row r="157" spans="1:4" x14ac:dyDescent="0.25">
      <c r="A157" s="1">
        <v>2016</v>
      </c>
      <c r="B157" s="1">
        <v>3</v>
      </c>
      <c r="C157" s="2"/>
      <c r="D157" s="16">
        <v>1516.6179999999999</v>
      </c>
    </row>
    <row r="158" spans="1:4" x14ac:dyDescent="0.25">
      <c r="A158" s="1">
        <v>2016</v>
      </c>
      <c r="B158" s="1">
        <v>4</v>
      </c>
      <c r="C158" s="2"/>
      <c r="D158" s="16">
        <v>1003.546</v>
      </c>
    </row>
    <row r="159" spans="1:4" x14ac:dyDescent="0.25">
      <c r="A159" s="1">
        <v>2016</v>
      </c>
      <c r="B159" s="1">
        <v>5</v>
      </c>
      <c r="C159" s="2"/>
      <c r="D159">
        <v>873.08799999999997</v>
      </c>
    </row>
    <row r="160" spans="1:4" x14ac:dyDescent="0.25">
      <c r="A160" s="1">
        <v>2016</v>
      </c>
      <c r="B160" s="1">
        <v>6</v>
      </c>
      <c r="C160" s="2"/>
      <c r="D160">
        <v>925.03700000000003</v>
      </c>
    </row>
    <row r="161" spans="1:4" x14ac:dyDescent="0.25">
      <c r="A161" s="1">
        <v>2016</v>
      </c>
      <c r="B161" s="1">
        <v>7</v>
      </c>
      <c r="C161" s="2"/>
      <c r="D161" s="16">
        <v>1108.432</v>
      </c>
    </row>
    <row r="162" spans="1:4" x14ac:dyDescent="0.25">
      <c r="A162" s="1">
        <v>2016</v>
      </c>
      <c r="B162" s="1">
        <v>8</v>
      </c>
      <c r="C162" s="2"/>
      <c r="D162" s="16">
        <v>991.26900000000001</v>
      </c>
    </row>
    <row r="163" spans="1:4" x14ac:dyDescent="0.25">
      <c r="A163" s="1">
        <v>2016</v>
      </c>
      <c r="B163" s="1">
        <v>9</v>
      </c>
      <c r="C163" s="2"/>
      <c r="D163">
        <v>922.64099999999996</v>
      </c>
    </row>
    <row r="164" spans="1:4" x14ac:dyDescent="0.25">
      <c r="A164" s="1">
        <v>2016</v>
      </c>
      <c r="B164" s="1">
        <v>10</v>
      </c>
      <c r="C164" s="2"/>
      <c r="D164" s="16">
        <v>1090.48</v>
      </c>
    </row>
    <row r="165" spans="1:4" x14ac:dyDescent="0.25">
      <c r="A165" s="1">
        <v>2016</v>
      </c>
      <c r="B165" s="1">
        <v>11</v>
      </c>
      <c r="C165" s="2"/>
      <c r="D165" s="16">
        <v>1488.9280000000001</v>
      </c>
    </row>
    <row r="166" spans="1:4" x14ac:dyDescent="0.25">
      <c r="A166" s="1">
        <v>2016</v>
      </c>
      <c r="B166" s="1">
        <v>12</v>
      </c>
      <c r="C166" s="2"/>
      <c r="D166" s="16">
        <v>1913.326</v>
      </c>
    </row>
    <row r="167" spans="1:4" x14ac:dyDescent="0.25">
      <c r="A167" s="1">
        <v>2017</v>
      </c>
      <c r="B167" s="1">
        <v>1</v>
      </c>
      <c r="C167" s="2"/>
      <c r="D167" s="16">
        <v>2283.268</v>
      </c>
    </row>
    <row r="168" spans="1:4" x14ac:dyDescent="0.25">
      <c r="A168" s="1">
        <v>2017</v>
      </c>
      <c r="B168" s="1">
        <v>2</v>
      </c>
      <c r="C168" s="2"/>
      <c r="D168" s="16">
        <v>1812.7619999999999</v>
      </c>
    </row>
    <row r="169" spans="1:4" x14ac:dyDescent="0.25">
      <c r="A169" s="1">
        <v>2017</v>
      </c>
      <c r="B169" s="1">
        <v>3</v>
      </c>
      <c r="C169" s="2"/>
      <c r="D169" s="16">
        <v>1511.5039999999999</v>
      </c>
    </row>
    <row r="170" spans="1:4" x14ac:dyDescent="0.25">
      <c r="A170" s="1">
        <v>2017</v>
      </c>
      <c r="B170" s="1">
        <v>4</v>
      </c>
      <c r="C170" s="2"/>
      <c r="D170" s="16">
        <v>997.28099999999995</v>
      </c>
    </row>
    <row r="171" spans="1:4" x14ac:dyDescent="0.25">
      <c r="A171" s="1">
        <v>2017</v>
      </c>
      <c r="B171" s="1">
        <v>5</v>
      </c>
      <c r="C171" s="2"/>
      <c r="D171">
        <v>889.98299999999995</v>
      </c>
    </row>
    <row r="172" spans="1:4" x14ac:dyDescent="0.25">
      <c r="A172" s="1">
        <v>2017</v>
      </c>
      <c r="B172" s="1">
        <v>6</v>
      </c>
      <c r="C172" s="2"/>
      <c r="D172">
        <v>926.524</v>
      </c>
    </row>
    <row r="173" spans="1:4" x14ac:dyDescent="0.25">
      <c r="A173" s="1">
        <v>2017</v>
      </c>
      <c r="B173" s="1">
        <v>7</v>
      </c>
      <c r="C173" s="2"/>
      <c r="D173" s="16">
        <v>1116.1959999999999</v>
      </c>
    </row>
    <row r="174" spans="1:4" x14ac:dyDescent="0.25">
      <c r="A174" s="1">
        <v>2017</v>
      </c>
      <c r="B174" s="1">
        <v>8</v>
      </c>
      <c r="C174" s="2"/>
      <c r="D174" s="16">
        <v>992.33199999999999</v>
      </c>
    </row>
    <row r="175" spans="1:4" x14ac:dyDescent="0.25">
      <c r="A175" s="1">
        <v>2017</v>
      </c>
      <c r="B175" s="1">
        <v>9</v>
      </c>
      <c r="C175" s="2"/>
      <c r="D175">
        <v>925.72299999999996</v>
      </c>
    </row>
    <row r="176" spans="1:4" x14ac:dyDescent="0.25">
      <c r="A176" s="1">
        <v>2017</v>
      </c>
      <c r="B176" s="1">
        <v>10</v>
      </c>
      <c r="C176" s="2"/>
      <c r="D176" s="16">
        <v>1091.742</v>
      </c>
    </row>
    <row r="177" spans="1:4" x14ac:dyDescent="0.25">
      <c r="A177" s="1">
        <v>2017</v>
      </c>
      <c r="B177" s="1">
        <v>11</v>
      </c>
      <c r="C177" s="2"/>
      <c r="D177" s="16">
        <v>1491.998</v>
      </c>
    </row>
    <row r="178" spans="1:4" x14ac:dyDescent="0.25">
      <c r="A178" s="1">
        <v>2017</v>
      </c>
      <c r="B178" s="1">
        <v>12</v>
      </c>
      <c r="C178" s="2"/>
      <c r="D178" s="16">
        <v>1875.444</v>
      </c>
    </row>
    <row r="179" spans="1:4" x14ac:dyDescent="0.25">
      <c r="A179" s="1">
        <v>2018</v>
      </c>
      <c r="B179" s="1">
        <v>1</v>
      </c>
      <c r="C179" s="2"/>
      <c r="D179" s="16">
        <v>2280.241</v>
      </c>
    </row>
    <row r="180" spans="1:4" x14ac:dyDescent="0.25">
      <c r="A180" s="1">
        <v>2018</v>
      </c>
      <c r="B180" s="1">
        <v>2</v>
      </c>
      <c r="C180" s="2"/>
      <c r="D180" s="16">
        <v>1811.211</v>
      </c>
    </row>
    <row r="181" spans="1:4" x14ac:dyDescent="0.25">
      <c r="A181" s="1">
        <v>2018</v>
      </c>
      <c r="B181" s="1">
        <v>3</v>
      </c>
      <c r="C181" s="2"/>
      <c r="D181" s="16">
        <v>1517.3920000000001</v>
      </c>
    </row>
    <row r="182" spans="1:4" x14ac:dyDescent="0.25">
      <c r="A182" s="1">
        <v>2018</v>
      </c>
      <c r="B182" s="1">
        <v>4</v>
      </c>
      <c r="C182" s="2"/>
      <c r="D182" s="16">
        <v>1009.72</v>
      </c>
    </row>
    <row r="183" spans="1:4" x14ac:dyDescent="0.25">
      <c r="A183" s="1">
        <v>2018</v>
      </c>
      <c r="B183" s="1">
        <v>5</v>
      </c>
      <c r="C183" s="2"/>
      <c r="D183">
        <v>878.15899999999999</v>
      </c>
    </row>
    <row r="184" spans="1:4" x14ac:dyDescent="0.25">
      <c r="A184" s="1">
        <v>2018</v>
      </c>
      <c r="B184" s="1">
        <v>6</v>
      </c>
      <c r="C184" s="2"/>
      <c r="D184">
        <v>930.8</v>
      </c>
    </row>
    <row r="185" spans="1:4" x14ac:dyDescent="0.25">
      <c r="A185" s="1">
        <v>2018</v>
      </c>
      <c r="B185" s="1">
        <v>7</v>
      </c>
      <c r="C185" s="2"/>
      <c r="D185" s="16">
        <v>1120.5260000000001</v>
      </c>
    </row>
    <row r="186" spans="1:4" x14ac:dyDescent="0.25">
      <c r="A186" s="1">
        <v>2018</v>
      </c>
      <c r="B186" s="1">
        <v>8</v>
      </c>
      <c r="C186" s="2"/>
      <c r="D186" s="16">
        <v>998.24699999999996</v>
      </c>
    </row>
    <row r="187" spans="1:4" x14ac:dyDescent="0.25">
      <c r="A187" s="1">
        <v>2018</v>
      </c>
      <c r="B187" s="1">
        <v>9</v>
      </c>
      <c r="C187" s="2"/>
      <c r="D187">
        <v>928.42499999999995</v>
      </c>
    </row>
    <row r="188" spans="1:4" x14ac:dyDescent="0.25">
      <c r="A188" s="1">
        <v>2018</v>
      </c>
      <c r="B188" s="1">
        <v>10</v>
      </c>
      <c r="C188" s="2"/>
      <c r="D188" s="16">
        <v>1091.3779999999999</v>
      </c>
    </row>
    <row r="189" spans="1:4" x14ac:dyDescent="0.25">
      <c r="A189" s="1">
        <v>2018</v>
      </c>
      <c r="B189" s="1">
        <v>11</v>
      </c>
      <c r="C189" s="2"/>
      <c r="D189" s="16">
        <v>1484.902</v>
      </c>
    </row>
    <row r="190" spans="1:4" x14ac:dyDescent="0.25">
      <c r="A190" s="1">
        <v>2018</v>
      </c>
      <c r="B190" s="1">
        <v>12</v>
      </c>
      <c r="C190" s="2"/>
      <c r="D190" s="16">
        <v>1898.2570000000001</v>
      </c>
    </row>
    <row r="191" spans="1:4" x14ac:dyDescent="0.25">
      <c r="A191" s="1">
        <v>2019</v>
      </c>
      <c r="B191" s="1">
        <v>1</v>
      </c>
      <c r="C191" s="2"/>
      <c r="D191" s="16">
        <v>2279.77</v>
      </c>
    </row>
    <row r="192" spans="1:4" x14ac:dyDescent="0.25">
      <c r="A192" s="1">
        <v>2019</v>
      </c>
      <c r="B192" s="1">
        <v>2</v>
      </c>
      <c r="C192" s="2"/>
      <c r="D192" s="16">
        <v>1811.7439999999999</v>
      </c>
    </row>
    <row r="193" spans="1:4" x14ac:dyDescent="0.25">
      <c r="A193" s="1">
        <v>2019</v>
      </c>
      <c r="B193" s="1">
        <v>3</v>
      </c>
      <c r="C193" s="2"/>
      <c r="D193" s="16">
        <v>1511.7159999999999</v>
      </c>
    </row>
    <row r="194" spans="1:4" x14ac:dyDescent="0.25">
      <c r="A194" s="1">
        <v>2019</v>
      </c>
      <c r="B194" s="1">
        <v>4</v>
      </c>
      <c r="C194" s="2"/>
      <c r="D194" s="16">
        <v>987.53499999999997</v>
      </c>
    </row>
    <row r="195" spans="1:4" x14ac:dyDescent="0.25">
      <c r="A195" s="1">
        <v>2019</v>
      </c>
      <c r="B195" s="1">
        <v>5</v>
      </c>
      <c r="C195" s="2"/>
      <c r="D195">
        <v>904.74900000000002</v>
      </c>
    </row>
    <row r="196" spans="1:4" x14ac:dyDescent="0.25">
      <c r="A196" s="1">
        <v>2019</v>
      </c>
      <c r="B196" s="1">
        <v>6</v>
      </c>
      <c r="C196" s="2"/>
      <c r="D196">
        <v>936.78099999999995</v>
      </c>
    </row>
    <row r="197" spans="1:4" x14ac:dyDescent="0.25">
      <c r="A197" s="1">
        <v>2019</v>
      </c>
      <c r="B197" s="1">
        <v>7</v>
      </c>
      <c r="C197" s="2"/>
      <c r="D197" s="16">
        <v>1124.3389999999999</v>
      </c>
    </row>
    <row r="198" spans="1:4" x14ac:dyDescent="0.25">
      <c r="A198" s="1">
        <v>2019</v>
      </c>
      <c r="B198" s="1">
        <v>8</v>
      </c>
      <c r="C198" s="2"/>
      <c r="D198" s="16">
        <v>1003.414</v>
      </c>
    </row>
    <row r="199" spans="1:4" x14ac:dyDescent="0.25">
      <c r="A199" s="1">
        <v>2019</v>
      </c>
      <c r="B199" s="1">
        <v>9</v>
      </c>
      <c r="C199" s="2"/>
      <c r="D199">
        <v>935.18700000000001</v>
      </c>
    </row>
    <row r="200" spans="1:4" x14ac:dyDescent="0.25">
      <c r="A200" s="1">
        <v>2019</v>
      </c>
      <c r="B200" s="1">
        <v>10</v>
      </c>
      <c r="C200" s="2"/>
      <c r="D200" s="16">
        <v>1086.7180000000001</v>
      </c>
    </row>
    <row r="201" spans="1:4" x14ac:dyDescent="0.25">
      <c r="A201" s="1">
        <v>2019</v>
      </c>
      <c r="B201" s="1">
        <v>11</v>
      </c>
      <c r="C201" s="2"/>
      <c r="D201" s="16">
        <v>1455.595</v>
      </c>
    </row>
    <row r="202" spans="1:4" x14ac:dyDescent="0.25">
      <c r="A202" s="1">
        <v>2019</v>
      </c>
      <c r="B202" s="1">
        <v>12</v>
      </c>
      <c r="C202" s="2"/>
      <c r="D202" s="16">
        <v>1954.0119999999999</v>
      </c>
    </row>
    <row r="203" spans="1:4" x14ac:dyDescent="0.25">
      <c r="A203" s="1">
        <v>2020</v>
      </c>
      <c r="B203" s="1">
        <v>1</v>
      </c>
      <c r="C203" s="2"/>
      <c r="D203" s="16">
        <v>2252.0210000000002</v>
      </c>
    </row>
    <row r="204" spans="1:4" x14ac:dyDescent="0.25">
      <c r="A204" s="1">
        <v>2020</v>
      </c>
      <c r="B204" s="1">
        <v>2</v>
      </c>
      <c r="C204" s="2"/>
      <c r="D204" s="16">
        <v>1820.9960000000001</v>
      </c>
    </row>
    <row r="205" spans="1:4" x14ac:dyDescent="0.25">
      <c r="A205" s="1">
        <v>2020</v>
      </c>
      <c r="B205" s="1">
        <v>3</v>
      </c>
      <c r="C205" s="2"/>
      <c r="D205" s="16">
        <v>1506.4929999999999</v>
      </c>
    </row>
    <row r="206" spans="1:4" x14ac:dyDescent="0.25">
      <c r="A206" s="1">
        <v>2020</v>
      </c>
      <c r="B206" s="1">
        <v>4</v>
      </c>
      <c r="C206" s="2"/>
      <c r="D206" s="16">
        <v>1002.424</v>
      </c>
    </row>
    <row r="207" spans="1:4" x14ac:dyDescent="0.25">
      <c r="A207" s="1">
        <v>2020</v>
      </c>
      <c r="B207" s="1">
        <v>5</v>
      </c>
      <c r="C207" s="2"/>
      <c r="D207">
        <v>903.279</v>
      </c>
    </row>
    <row r="208" spans="1:4" x14ac:dyDescent="0.25">
      <c r="A208" s="1">
        <v>2020</v>
      </c>
      <c r="B208" s="1">
        <v>6</v>
      </c>
      <c r="C208" s="2"/>
      <c r="D208">
        <v>939.53499999999997</v>
      </c>
    </row>
    <row r="209" spans="1:4" x14ac:dyDescent="0.25">
      <c r="A209" s="1">
        <v>2020</v>
      </c>
      <c r="B209" s="1">
        <v>7</v>
      </c>
      <c r="C209" s="2"/>
      <c r="D209" s="16">
        <v>1133.1579999999999</v>
      </c>
    </row>
    <row r="210" spans="1:4" x14ac:dyDescent="0.25">
      <c r="A210" s="1">
        <v>2020</v>
      </c>
      <c r="B210" s="1">
        <v>8</v>
      </c>
      <c r="C210" s="2"/>
      <c r="D210" s="16">
        <v>1010.689</v>
      </c>
    </row>
    <row r="211" spans="1:4" x14ac:dyDescent="0.25">
      <c r="A211" s="1">
        <v>2020</v>
      </c>
      <c r="B211" s="1">
        <v>9</v>
      </c>
      <c r="C211" s="2"/>
      <c r="D211">
        <v>935.76</v>
      </c>
    </row>
    <row r="212" spans="1:4" x14ac:dyDescent="0.25">
      <c r="A212" s="1">
        <v>2020</v>
      </c>
      <c r="B212" s="1">
        <v>10</v>
      </c>
      <c r="C212" s="2"/>
      <c r="D212" s="16">
        <v>1095.92</v>
      </c>
    </row>
    <row r="213" spans="1:4" x14ac:dyDescent="0.25">
      <c r="A213" s="1">
        <v>2020</v>
      </c>
      <c r="B213" s="1">
        <v>11</v>
      </c>
      <c r="C213" s="2"/>
      <c r="D213" s="16">
        <v>1466.586</v>
      </c>
    </row>
    <row r="214" spans="1:4" x14ac:dyDescent="0.25">
      <c r="A214" s="1">
        <v>2020</v>
      </c>
      <c r="B214" s="1">
        <v>12</v>
      </c>
      <c r="C214" s="2"/>
      <c r="D214" s="16">
        <v>1989.6110000000001</v>
      </c>
    </row>
    <row r="215" spans="1:4" x14ac:dyDescent="0.25">
      <c r="A215" s="1">
        <v>2021</v>
      </c>
      <c r="B215" s="1">
        <v>1</v>
      </c>
      <c r="C215" s="2"/>
      <c r="D215" s="16">
        <v>2302.3359999999998</v>
      </c>
    </row>
    <row r="216" spans="1:4" x14ac:dyDescent="0.25">
      <c r="A216" s="1">
        <v>2021</v>
      </c>
      <c r="B216" s="1">
        <v>2</v>
      </c>
      <c r="C216" s="2"/>
      <c r="D216" s="16">
        <v>1825.912</v>
      </c>
    </row>
    <row r="217" spans="1:4" x14ac:dyDescent="0.25">
      <c r="A217" s="1">
        <v>2021</v>
      </c>
      <c r="B217" s="1">
        <v>3</v>
      </c>
      <c r="C217" s="2"/>
      <c r="D217" s="16">
        <v>1497.855</v>
      </c>
    </row>
    <row r="218" spans="1:4" x14ac:dyDescent="0.25">
      <c r="A218" s="1">
        <v>2021</v>
      </c>
      <c r="B218" s="1">
        <v>4</v>
      </c>
      <c r="C218" s="2"/>
      <c r="D218" s="16">
        <v>1020.758</v>
      </c>
    </row>
    <row r="219" spans="1:4" x14ac:dyDescent="0.25">
      <c r="A219" s="1">
        <v>2021</v>
      </c>
      <c r="B219" s="1">
        <v>5</v>
      </c>
      <c r="C219" s="2"/>
      <c r="D219">
        <v>888.91300000000001</v>
      </c>
    </row>
    <row r="220" spans="1:4" x14ac:dyDescent="0.25">
      <c r="A220" s="1">
        <v>2021</v>
      </c>
      <c r="B220" s="1">
        <v>6</v>
      </c>
      <c r="C220" s="2"/>
      <c r="D220">
        <v>949.28700000000003</v>
      </c>
    </row>
    <row r="221" spans="1:4" x14ac:dyDescent="0.25">
      <c r="A221" s="1">
        <v>2021</v>
      </c>
      <c r="B221" s="1">
        <v>7</v>
      </c>
      <c r="C221" s="2"/>
      <c r="D221" s="16">
        <v>1142.3710000000001</v>
      </c>
    </row>
    <row r="222" spans="1:4" x14ac:dyDescent="0.25">
      <c r="A222" s="1">
        <v>2021</v>
      </c>
      <c r="B222" s="1">
        <v>8</v>
      </c>
      <c r="C222" s="2"/>
      <c r="D222" s="16">
        <v>1018.125</v>
      </c>
    </row>
    <row r="223" spans="1:4" x14ac:dyDescent="0.25">
      <c r="A223" s="1">
        <v>2021</v>
      </c>
      <c r="B223" s="1">
        <v>9</v>
      </c>
      <c r="C223" s="2"/>
      <c r="D223">
        <v>939.96199999999999</v>
      </c>
    </row>
    <row r="224" spans="1:4" x14ac:dyDescent="0.25">
      <c r="A224" s="1">
        <v>2021</v>
      </c>
      <c r="B224" s="1">
        <v>10</v>
      </c>
      <c r="C224" s="2"/>
      <c r="D224" s="16">
        <v>1094.008</v>
      </c>
    </row>
    <row r="225" spans="1:4" x14ac:dyDescent="0.25">
      <c r="A225" s="1">
        <v>2021</v>
      </c>
      <c r="B225" s="1">
        <v>11</v>
      </c>
      <c r="C225" s="2"/>
      <c r="D225" s="16">
        <v>1443.172</v>
      </c>
    </row>
    <row r="226" spans="1:4" x14ac:dyDescent="0.25">
      <c r="A226" s="1">
        <v>2021</v>
      </c>
      <c r="B226" s="1">
        <v>12</v>
      </c>
      <c r="C226" s="2"/>
      <c r="D226" s="16">
        <v>1930.646</v>
      </c>
    </row>
    <row r="227" spans="1:4" x14ac:dyDescent="0.25">
      <c r="A227" s="1">
        <v>2022</v>
      </c>
      <c r="B227" s="1">
        <v>1</v>
      </c>
      <c r="C227" s="2"/>
      <c r="D227" s="16">
        <v>2281.27</v>
      </c>
    </row>
    <row r="228" spans="1:4" x14ac:dyDescent="0.25">
      <c r="A228" s="1">
        <v>2022</v>
      </c>
      <c r="B228" s="1">
        <v>2</v>
      </c>
      <c r="C228" s="2"/>
      <c r="D228" s="16">
        <v>1810.444</v>
      </c>
    </row>
    <row r="229" spans="1:4" x14ac:dyDescent="0.25">
      <c r="A229" s="1">
        <v>2022</v>
      </c>
      <c r="B229" s="1">
        <v>3</v>
      </c>
      <c r="C229" s="2"/>
      <c r="D229" s="16">
        <v>1517.2660000000001</v>
      </c>
    </row>
    <row r="230" spans="1:4" x14ac:dyDescent="0.25">
      <c r="A230" s="1">
        <v>2022</v>
      </c>
      <c r="B230" s="1">
        <v>4</v>
      </c>
      <c r="C230" s="2"/>
      <c r="D230" s="16">
        <v>1004.686</v>
      </c>
    </row>
    <row r="231" spans="1:4" x14ac:dyDescent="0.25">
      <c r="A231" s="1">
        <v>2022</v>
      </c>
      <c r="B231" s="1">
        <v>5</v>
      </c>
      <c r="C231" s="2"/>
      <c r="D231">
        <v>913.673</v>
      </c>
    </row>
    <row r="232" spans="1:4" x14ac:dyDescent="0.25">
      <c r="A232" s="1">
        <v>2022</v>
      </c>
      <c r="B232" s="1">
        <v>6</v>
      </c>
      <c r="C232" s="2"/>
      <c r="D232" s="16">
        <v>957.46699999999998</v>
      </c>
    </row>
    <row r="233" spans="1:4" x14ac:dyDescent="0.25">
      <c r="A233" s="1">
        <v>2022</v>
      </c>
      <c r="B233" s="1">
        <v>7</v>
      </c>
      <c r="C233" s="2"/>
      <c r="D233" s="16">
        <v>1152.8979999999999</v>
      </c>
    </row>
    <row r="234" spans="1:4" x14ac:dyDescent="0.25">
      <c r="A234" s="1">
        <v>2022</v>
      </c>
      <c r="B234" s="1">
        <v>8</v>
      </c>
      <c r="C234" s="2"/>
      <c r="D234" s="16">
        <v>1026.7819999999999</v>
      </c>
    </row>
    <row r="235" spans="1:4" x14ac:dyDescent="0.25">
      <c r="A235" s="1">
        <v>2022</v>
      </c>
      <c r="B235" s="1">
        <v>9</v>
      </c>
      <c r="C235" s="2"/>
      <c r="D235">
        <v>946.46400000000006</v>
      </c>
    </row>
    <row r="236" spans="1:4" x14ac:dyDescent="0.25">
      <c r="A236" s="1">
        <v>2022</v>
      </c>
      <c r="B236" s="1">
        <v>10</v>
      </c>
      <c r="C236" s="2"/>
      <c r="D236" s="16">
        <v>1098.2909999999999</v>
      </c>
    </row>
    <row r="237" spans="1:4" x14ac:dyDescent="0.25">
      <c r="A237" s="1">
        <v>2022</v>
      </c>
      <c r="B237" s="1">
        <v>11</v>
      </c>
      <c r="C237" s="2"/>
      <c r="D237" s="16">
        <v>1489.2339999999999</v>
      </c>
    </row>
    <row r="238" spans="1:4" x14ac:dyDescent="0.25">
      <c r="A238" s="1">
        <v>2022</v>
      </c>
      <c r="B238" s="1">
        <v>12</v>
      </c>
      <c r="C238" s="2"/>
      <c r="D238" s="16">
        <v>1908.24</v>
      </c>
    </row>
    <row r="239" spans="1:4" x14ac:dyDescent="0.25">
      <c r="A239" s="1">
        <v>2023</v>
      </c>
      <c r="B239" s="1">
        <v>1</v>
      </c>
      <c r="C239" s="2"/>
      <c r="D239" s="16">
        <v>2282.2629999999999</v>
      </c>
    </row>
    <row r="240" spans="1:4" x14ac:dyDescent="0.25">
      <c r="A240" s="1">
        <v>2023</v>
      </c>
      <c r="B240" s="1">
        <v>2</v>
      </c>
      <c r="C240" s="2"/>
      <c r="D240" s="16">
        <v>1817.1320000000001</v>
      </c>
    </row>
    <row r="241" spans="1:4" x14ac:dyDescent="0.25">
      <c r="A241" s="1">
        <v>2023</v>
      </c>
      <c r="B241" s="1">
        <v>3</v>
      </c>
      <c r="C241" s="2"/>
      <c r="D241" s="16">
        <v>1519.433</v>
      </c>
    </row>
    <row r="242" spans="1:4" x14ac:dyDescent="0.25">
      <c r="A242" s="1">
        <v>2023</v>
      </c>
      <c r="B242" s="1">
        <v>4</v>
      </c>
      <c r="C242" s="2"/>
      <c r="D242" s="16">
        <v>1024.402</v>
      </c>
    </row>
    <row r="243" spans="1:4" x14ac:dyDescent="0.25">
      <c r="A243" s="1">
        <v>2023</v>
      </c>
      <c r="B243" s="1">
        <v>5</v>
      </c>
      <c r="C243" s="2"/>
      <c r="D243">
        <v>908.24199999999996</v>
      </c>
    </row>
    <row r="244" spans="1:4" x14ac:dyDescent="0.25">
      <c r="A244" s="1">
        <v>2023</v>
      </c>
      <c r="B244" s="1">
        <v>6</v>
      </c>
      <c r="C244" s="2"/>
      <c r="D244" s="16">
        <v>964.62699999999995</v>
      </c>
    </row>
    <row r="245" spans="1:4" x14ac:dyDescent="0.25">
      <c r="A245" s="1">
        <v>2023</v>
      </c>
      <c r="B245" s="1">
        <v>7</v>
      </c>
      <c r="C245" s="2"/>
      <c r="D245" s="16">
        <v>1167.116</v>
      </c>
    </row>
    <row r="246" spans="1:4" x14ac:dyDescent="0.25">
      <c r="A246" s="1">
        <v>2023</v>
      </c>
      <c r="B246" s="1">
        <v>8</v>
      </c>
      <c r="C246" s="2"/>
      <c r="D246" s="16">
        <v>1033.2170000000001</v>
      </c>
    </row>
    <row r="247" spans="1:4" x14ac:dyDescent="0.25">
      <c r="A247" s="1">
        <v>2023</v>
      </c>
      <c r="B247" s="1">
        <v>9</v>
      </c>
      <c r="C247" s="2"/>
      <c r="D247">
        <v>954.56500000000005</v>
      </c>
    </row>
    <row r="248" spans="1:4" x14ac:dyDescent="0.25">
      <c r="A248" s="1">
        <v>2023</v>
      </c>
      <c r="B248" s="1">
        <v>10</v>
      </c>
      <c r="C248" s="2"/>
      <c r="D248" s="16">
        <v>1103.6500000000001</v>
      </c>
    </row>
    <row r="249" spans="1:4" x14ac:dyDescent="0.25">
      <c r="A249" s="1">
        <v>2023</v>
      </c>
      <c r="B249" s="1">
        <v>11</v>
      </c>
      <c r="C249" s="2"/>
      <c r="D249" s="16">
        <v>1497.1379999999999</v>
      </c>
    </row>
    <row r="250" spans="1:4" x14ac:dyDescent="0.25">
      <c r="A250" s="1">
        <v>2023</v>
      </c>
      <c r="B250" s="1">
        <v>12</v>
      </c>
      <c r="C250" s="2"/>
      <c r="D250" s="16">
        <v>1875.896</v>
      </c>
    </row>
    <row r="251" spans="1:4" x14ac:dyDescent="0.25">
      <c r="A251" s="1">
        <v>2024</v>
      </c>
      <c r="B251" s="1">
        <v>1</v>
      </c>
      <c r="C251" s="2"/>
      <c r="D251" s="16">
        <v>2287.56</v>
      </c>
    </row>
    <row r="252" spans="1:4" x14ac:dyDescent="0.25">
      <c r="A252" s="1">
        <v>2024</v>
      </c>
      <c r="B252" s="1">
        <v>2</v>
      </c>
      <c r="C252" s="2"/>
      <c r="D252" s="16">
        <v>1822.213</v>
      </c>
    </row>
    <row r="253" spans="1:4" x14ac:dyDescent="0.25">
      <c r="A253" s="1">
        <v>2024</v>
      </c>
      <c r="B253" s="1">
        <v>3</v>
      </c>
      <c r="C253" s="2"/>
      <c r="D253" s="16">
        <v>1531.472</v>
      </c>
    </row>
    <row r="254" spans="1:4" x14ac:dyDescent="0.25">
      <c r="A254" s="1">
        <v>2024</v>
      </c>
      <c r="B254" s="1">
        <v>4</v>
      </c>
      <c r="C254" s="2"/>
      <c r="D254" s="16">
        <v>1031.9970000000001</v>
      </c>
    </row>
    <row r="255" spans="1:4" x14ac:dyDescent="0.25">
      <c r="A255" s="1">
        <v>2024</v>
      </c>
      <c r="B255" s="1">
        <v>5</v>
      </c>
      <c r="C255" s="2"/>
      <c r="D255">
        <v>910.86900000000003</v>
      </c>
    </row>
    <row r="256" spans="1:4" x14ac:dyDescent="0.25">
      <c r="A256" s="1">
        <v>2024</v>
      </c>
      <c r="B256" s="1">
        <v>6</v>
      </c>
      <c r="C256" s="2"/>
      <c r="D256" s="16">
        <v>974.65899999999999</v>
      </c>
    </row>
    <row r="257" spans="1:4" x14ac:dyDescent="0.25">
      <c r="A257" s="1">
        <v>2024</v>
      </c>
      <c r="B257" s="1">
        <v>7</v>
      </c>
      <c r="C257" s="2"/>
      <c r="D257" s="16">
        <v>1176.7529999999999</v>
      </c>
    </row>
    <row r="258" spans="1:4" x14ac:dyDescent="0.25">
      <c r="A258" s="1">
        <v>2024</v>
      </c>
      <c r="B258" s="1">
        <v>8</v>
      </c>
      <c r="C258" s="2"/>
      <c r="D258" s="16">
        <v>1046.5630000000001</v>
      </c>
    </row>
    <row r="259" spans="1:4" x14ac:dyDescent="0.25">
      <c r="A259" s="1">
        <v>2024</v>
      </c>
      <c r="B259" s="1">
        <v>9</v>
      </c>
      <c r="C259" s="2"/>
      <c r="D259" s="16">
        <v>963.04300000000001</v>
      </c>
    </row>
    <row r="260" spans="1:4" x14ac:dyDescent="0.25">
      <c r="A260" s="1">
        <v>2024</v>
      </c>
      <c r="B260" s="1">
        <v>10</v>
      </c>
      <c r="C260" s="2"/>
      <c r="D260" s="16">
        <v>1110.3879999999999</v>
      </c>
    </row>
    <row r="261" spans="1:4" x14ac:dyDescent="0.25">
      <c r="A261" s="1">
        <v>2024</v>
      </c>
      <c r="B261" s="1">
        <v>11</v>
      </c>
      <c r="C261" s="2"/>
      <c r="D261" s="16">
        <v>1470.586</v>
      </c>
    </row>
    <row r="262" spans="1:4" x14ac:dyDescent="0.25">
      <c r="A262" s="1">
        <v>2024</v>
      </c>
      <c r="B262" s="1">
        <v>12</v>
      </c>
      <c r="C262" s="2"/>
      <c r="D262" s="16">
        <v>1991.2619999999999</v>
      </c>
    </row>
    <row r="263" spans="1:4" x14ac:dyDescent="0.25">
      <c r="A263" s="1">
        <v>2025</v>
      </c>
      <c r="B263" s="1">
        <v>1</v>
      </c>
      <c r="C263" s="2"/>
      <c r="D263" s="16">
        <v>2268.9250000000002</v>
      </c>
    </row>
    <row r="264" spans="1:4" x14ac:dyDescent="0.25">
      <c r="A264" s="1">
        <v>2025</v>
      </c>
      <c r="B264" s="1">
        <v>2</v>
      </c>
      <c r="C264" s="2"/>
      <c r="D264" s="16">
        <v>1838.3440000000001</v>
      </c>
    </row>
    <row r="265" spans="1:4" x14ac:dyDescent="0.25">
      <c r="A265" s="1">
        <v>2025</v>
      </c>
      <c r="B265" s="1">
        <v>3</v>
      </c>
      <c r="C265" s="2"/>
      <c r="D265" s="16">
        <v>1524.9970000000001</v>
      </c>
    </row>
    <row r="266" spans="1:4" x14ac:dyDescent="0.25">
      <c r="A266" s="1">
        <v>2025</v>
      </c>
      <c r="B266" s="1">
        <v>4</v>
      </c>
      <c r="C266" s="2"/>
      <c r="D266" s="16">
        <v>1014.668</v>
      </c>
    </row>
    <row r="267" spans="1:4" x14ac:dyDescent="0.25">
      <c r="A267" s="1">
        <v>2025</v>
      </c>
      <c r="B267" s="1">
        <v>5</v>
      </c>
      <c r="C267" s="2"/>
      <c r="D267">
        <v>945.14400000000001</v>
      </c>
    </row>
    <row r="268" spans="1:4" x14ac:dyDescent="0.25">
      <c r="A268" s="1">
        <v>2025</v>
      </c>
      <c r="B268" s="1">
        <v>6</v>
      </c>
      <c r="C268" s="2"/>
      <c r="D268" s="16">
        <v>980.553</v>
      </c>
    </row>
    <row r="269" spans="1:4" x14ac:dyDescent="0.25">
      <c r="A269" s="1">
        <v>2025</v>
      </c>
      <c r="B269" s="1">
        <v>7</v>
      </c>
      <c r="C269" s="2"/>
      <c r="D269" s="16">
        <v>1186.575</v>
      </c>
    </row>
    <row r="270" spans="1:4" x14ac:dyDescent="0.25">
      <c r="A270" s="1">
        <v>2025</v>
      </c>
      <c r="B270" s="1">
        <v>8</v>
      </c>
      <c r="C270" s="2"/>
      <c r="D270" s="16">
        <v>1054.4369999999999</v>
      </c>
    </row>
    <row r="271" spans="1:4" x14ac:dyDescent="0.25">
      <c r="A271" s="1">
        <v>2025</v>
      </c>
      <c r="B271" s="1">
        <v>9</v>
      </c>
      <c r="C271" s="2"/>
      <c r="D271" s="16">
        <v>977.404</v>
      </c>
    </row>
    <row r="272" spans="1:4" x14ac:dyDescent="0.25">
      <c r="A272" s="1">
        <v>2025</v>
      </c>
      <c r="B272" s="1">
        <v>10</v>
      </c>
      <c r="C272" s="2"/>
      <c r="D272" s="16">
        <v>1104.125</v>
      </c>
    </row>
    <row r="273" spans="1:4" x14ac:dyDescent="0.25">
      <c r="A273" s="1">
        <v>2025</v>
      </c>
      <c r="B273" s="1">
        <v>11</v>
      </c>
      <c r="C273" s="2"/>
      <c r="D273" s="16">
        <v>1483.4839999999999</v>
      </c>
    </row>
    <row r="274" spans="1:4" x14ac:dyDescent="0.25">
      <c r="A274" s="1">
        <v>2025</v>
      </c>
      <c r="B274" s="1">
        <v>12</v>
      </c>
      <c r="C274" s="2"/>
      <c r="D274" s="16">
        <v>1956.607</v>
      </c>
    </row>
    <row r="275" spans="1:4" x14ac:dyDescent="0.25">
      <c r="A275" s="1">
        <v>2026</v>
      </c>
      <c r="B275" s="1">
        <v>1</v>
      </c>
      <c r="C275" s="2"/>
      <c r="D275" s="16">
        <v>2276.3359999999998</v>
      </c>
    </row>
    <row r="276" spans="1:4" x14ac:dyDescent="0.25">
      <c r="A276" s="1">
        <v>2026</v>
      </c>
      <c r="B276" s="1">
        <v>2</v>
      </c>
      <c r="C276" s="2"/>
      <c r="D276" s="16">
        <v>1850.1389999999999</v>
      </c>
    </row>
    <row r="277" spans="1:4" x14ac:dyDescent="0.25">
      <c r="A277" s="1">
        <v>2026</v>
      </c>
      <c r="B277" s="1">
        <v>3</v>
      </c>
      <c r="C277" s="2"/>
      <c r="D277" s="16">
        <v>1522.056</v>
      </c>
    </row>
    <row r="278" spans="1:4" x14ac:dyDescent="0.25">
      <c r="A278" s="1">
        <v>2026</v>
      </c>
      <c r="B278" s="1">
        <v>4</v>
      </c>
      <c r="C278" s="2"/>
      <c r="D278" s="16">
        <v>1041.5830000000001</v>
      </c>
    </row>
    <row r="279" spans="1:4" x14ac:dyDescent="0.25">
      <c r="A279" s="1">
        <v>2026</v>
      </c>
      <c r="B279" s="1">
        <v>5</v>
      </c>
      <c r="C279" s="2"/>
      <c r="D279">
        <v>934.92399999999998</v>
      </c>
    </row>
    <row r="280" spans="1:4" x14ac:dyDescent="0.25">
      <c r="A280" s="1">
        <v>2026</v>
      </c>
      <c r="B280" s="1">
        <v>6</v>
      </c>
      <c r="C280" s="2"/>
      <c r="D280" s="16">
        <v>984.94100000000003</v>
      </c>
    </row>
    <row r="281" spans="1:4" x14ac:dyDescent="0.25">
      <c r="A281" s="1">
        <v>2026</v>
      </c>
      <c r="B281" s="1">
        <v>7</v>
      </c>
      <c r="C281" s="2"/>
      <c r="D281" s="16">
        <v>1199.027</v>
      </c>
    </row>
    <row r="282" spans="1:4" x14ac:dyDescent="0.25">
      <c r="A282" s="1">
        <v>2026</v>
      </c>
      <c r="B282" s="1">
        <v>8</v>
      </c>
      <c r="C282" s="2"/>
      <c r="D282" s="16">
        <v>1064.6579999999999</v>
      </c>
    </row>
    <row r="283" spans="1:4" x14ac:dyDescent="0.25">
      <c r="A283" s="1">
        <v>2026</v>
      </c>
      <c r="B283" s="1">
        <v>9</v>
      </c>
      <c r="C283" s="2"/>
      <c r="D283" s="16">
        <v>973.90599999999995</v>
      </c>
    </row>
    <row r="284" spans="1:4" x14ac:dyDescent="0.25">
      <c r="A284" s="1">
        <v>2026</v>
      </c>
      <c r="B284" s="1">
        <v>10</v>
      </c>
      <c r="C284" s="2"/>
      <c r="D284" s="16">
        <v>1118.2249999999999</v>
      </c>
    </row>
    <row r="285" spans="1:4" x14ac:dyDescent="0.25">
      <c r="A285" s="1">
        <v>2026</v>
      </c>
      <c r="B285" s="1">
        <v>11</v>
      </c>
      <c r="C285" s="2"/>
      <c r="D285" s="16">
        <v>1496.808</v>
      </c>
    </row>
    <row r="286" spans="1:4" x14ac:dyDescent="0.25">
      <c r="A286" s="1">
        <v>2026</v>
      </c>
      <c r="B286" s="1">
        <v>12</v>
      </c>
      <c r="C286" s="2"/>
      <c r="D286" s="16">
        <v>1945.691</v>
      </c>
    </row>
    <row r="287" spans="1:4" x14ac:dyDescent="0.25">
      <c r="A287" s="1">
        <v>2027</v>
      </c>
      <c r="B287" s="1">
        <v>1</v>
      </c>
      <c r="C287" s="2"/>
      <c r="D287" s="16">
        <v>2291.3589999999999</v>
      </c>
    </row>
    <row r="288" spans="1:4" x14ac:dyDescent="0.25">
      <c r="A288" s="1">
        <v>2027</v>
      </c>
      <c r="B288" s="1">
        <v>2</v>
      </c>
      <c r="C288" s="2"/>
      <c r="D288" s="16">
        <v>1851.7270000000001</v>
      </c>
    </row>
    <row r="289" spans="1:4" x14ac:dyDescent="0.25">
      <c r="A289" s="1">
        <v>2027</v>
      </c>
      <c r="B289" s="1">
        <v>3</v>
      </c>
      <c r="C289" s="2"/>
      <c r="D289" s="16">
        <v>1540.0650000000001</v>
      </c>
    </row>
    <row r="290" spans="1:4" x14ac:dyDescent="0.25">
      <c r="A290" s="1">
        <v>2027</v>
      </c>
      <c r="B290" s="1">
        <v>4</v>
      </c>
      <c r="C290" s="2"/>
      <c r="D290" s="16">
        <v>1040.5219999999999</v>
      </c>
    </row>
    <row r="291" spans="1:4" x14ac:dyDescent="0.25">
      <c r="A291" s="1">
        <v>2027</v>
      </c>
      <c r="B291" s="1">
        <v>5</v>
      </c>
      <c r="C291" s="2"/>
      <c r="D291">
        <v>929.45699999999999</v>
      </c>
    </row>
    <row r="292" spans="1:4" x14ac:dyDescent="0.25">
      <c r="A292" s="1">
        <v>2027</v>
      </c>
      <c r="B292" s="1">
        <v>6</v>
      </c>
      <c r="C292" s="2"/>
      <c r="D292" s="16">
        <v>1001.985</v>
      </c>
    </row>
    <row r="293" spans="1:4" x14ac:dyDescent="0.25">
      <c r="A293" s="1">
        <v>2027</v>
      </c>
      <c r="B293" s="1">
        <v>7</v>
      </c>
      <c r="C293" s="2"/>
      <c r="D293" s="16">
        <v>1209.873</v>
      </c>
    </row>
    <row r="294" spans="1:4" x14ac:dyDescent="0.25">
      <c r="A294" s="1">
        <v>2027</v>
      </c>
      <c r="B294" s="1">
        <v>8</v>
      </c>
      <c r="C294" s="2"/>
      <c r="D294" s="16">
        <v>1073.4469999999999</v>
      </c>
    </row>
    <row r="295" spans="1:4" x14ac:dyDescent="0.25">
      <c r="A295" s="1">
        <v>2027</v>
      </c>
      <c r="B295" s="1">
        <v>9</v>
      </c>
      <c r="C295" s="2"/>
      <c r="D295" s="16">
        <v>981.34199999999998</v>
      </c>
    </row>
    <row r="296" spans="1:4" x14ac:dyDescent="0.25">
      <c r="A296" s="1">
        <v>2027</v>
      </c>
      <c r="B296" s="1">
        <v>10</v>
      </c>
      <c r="C296" s="2"/>
      <c r="D296" s="16">
        <v>1120.596</v>
      </c>
    </row>
    <row r="297" spans="1:4" x14ac:dyDescent="0.25">
      <c r="A297" s="1">
        <v>2027</v>
      </c>
      <c r="B297" s="1">
        <v>11</v>
      </c>
      <c r="C297" s="2"/>
      <c r="D297" s="16">
        <v>1467.4159999999999</v>
      </c>
    </row>
    <row r="298" spans="1:4" x14ac:dyDescent="0.25">
      <c r="A298" s="1">
        <v>2027</v>
      </c>
      <c r="B298" s="1">
        <v>12</v>
      </c>
      <c r="C298" s="2"/>
      <c r="D298" s="16">
        <v>1955.864</v>
      </c>
    </row>
    <row r="299" spans="1:4" x14ac:dyDescent="0.25">
      <c r="A299" s="1">
        <v>2028</v>
      </c>
      <c r="B299" s="1">
        <v>1</v>
      </c>
      <c r="C299" s="2"/>
      <c r="D299" s="16">
        <v>2312.7919999999999</v>
      </c>
    </row>
    <row r="300" spans="1:4" x14ac:dyDescent="0.25">
      <c r="A300" s="1">
        <v>2028</v>
      </c>
      <c r="B300" s="1">
        <v>2</v>
      </c>
      <c r="C300" s="2"/>
      <c r="D300" s="16">
        <v>1839.165</v>
      </c>
    </row>
    <row r="301" spans="1:4" x14ac:dyDescent="0.25">
      <c r="A301" s="1">
        <v>2028</v>
      </c>
      <c r="B301" s="1">
        <v>3</v>
      </c>
      <c r="C301" s="2"/>
      <c r="D301" s="16">
        <v>1546.4939999999999</v>
      </c>
    </row>
    <row r="302" spans="1:4" x14ac:dyDescent="0.25">
      <c r="A302" s="1">
        <v>2028</v>
      </c>
      <c r="B302" s="1">
        <v>4</v>
      </c>
      <c r="C302" s="2"/>
      <c r="D302" s="16">
        <v>1036.779</v>
      </c>
    </row>
    <row r="303" spans="1:4" x14ac:dyDescent="0.25">
      <c r="A303" s="1">
        <v>2028</v>
      </c>
      <c r="B303" s="1">
        <v>5</v>
      </c>
      <c r="C303" s="2"/>
      <c r="D303" s="16">
        <v>957.30799999999999</v>
      </c>
    </row>
    <row r="304" spans="1:4" x14ac:dyDescent="0.25">
      <c r="A304" s="1">
        <v>2028</v>
      </c>
      <c r="B304" s="1">
        <v>6</v>
      </c>
      <c r="C304" s="2"/>
      <c r="D304" s="16">
        <v>1012.523</v>
      </c>
    </row>
    <row r="305" spans="1:4" x14ac:dyDescent="0.25">
      <c r="A305" s="1">
        <v>2028</v>
      </c>
      <c r="B305" s="1">
        <v>7</v>
      </c>
      <c r="C305" s="2"/>
      <c r="D305" s="16">
        <v>1223.0930000000001</v>
      </c>
    </row>
    <row r="306" spans="1:4" x14ac:dyDescent="0.25">
      <c r="A306" s="1">
        <v>2028</v>
      </c>
      <c r="B306" s="1">
        <v>8</v>
      </c>
      <c r="C306" s="2"/>
      <c r="D306" s="16">
        <v>1087.049</v>
      </c>
    </row>
    <row r="307" spans="1:4" x14ac:dyDescent="0.25">
      <c r="A307" s="1">
        <v>2028</v>
      </c>
      <c r="B307" s="1">
        <v>9</v>
      </c>
      <c r="C307" s="2"/>
      <c r="D307" s="16">
        <v>990.85699999999997</v>
      </c>
    </row>
    <row r="308" spans="1:4" x14ac:dyDescent="0.25">
      <c r="A308" s="1">
        <v>2028</v>
      </c>
      <c r="B308" s="1">
        <v>10</v>
      </c>
      <c r="C308" s="2"/>
      <c r="D308" s="16">
        <v>1127.7819999999999</v>
      </c>
    </row>
    <row r="309" spans="1:4" x14ac:dyDescent="0.25">
      <c r="A309" s="1">
        <v>2028</v>
      </c>
      <c r="B309" s="1">
        <v>11</v>
      </c>
      <c r="C309" s="2"/>
      <c r="D309" s="16">
        <v>1518.3489999999999</v>
      </c>
    </row>
    <row r="310" spans="1:4" x14ac:dyDescent="0.25">
      <c r="A310" s="1">
        <v>2028</v>
      </c>
      <c r="B310" s="1">
        <v>12</v>
      </c>
      <c r="C310" s="2"/>
      <c r="D310" s="16">
        <v>1938.3879999999999</v>
      </c>
    </row>
    <row r="311" spans="1:4" x14ac:dyDescent="0.25">
      <c r="A311" s="1">
        <v>2029</v>
      </c>
      <c r="B311" s="1">
        <v>1</v>
      </c>
      <c r="C311" s="2"/>
      <c r="D311" s="16">
        <v>2317.0340000000001</v>
      </c>
    </row>
    <row r="312" spans="1:4" x14ac:dyDescent="0.25">
      <c r="A312" s="1">
        <v>2029</v>
      </c>
      <c r="B312" s="1">
        <v>2</v>
      </c>
      <c r="C312" s="2"/>
      <c r="D312" s="16">
        <v>1847.82</v>
      </c>
    </row>
    <row r="313" spans="1:4" x14ac:dyDescent="0.25">
      <c r="A313" s="1">
        <v>2029</v>
      </c>
      <c r="B313" s="1">
        <v>3</v>
      </c>
      <c r="C313" s="2"/>
      <c r="D313" s="16">
        <v>1556.692</v>
      </c>
    </row>
    <row r="314" spans="1:4" x14ac:dyDescent="0.25">
      <c r="A314" s="1">
        <v>2029</v>
      </c>
      <c r="B314" s="1">
        <v>4</v>
      </c>
      <c r="C314" s="2"/>
      <c r="D314" s="16">
        <v>1058.1010000000001</v>
      </c>
    </row>
    <row r="315" spans="1:4" x14ac:dyDescent="0.25">
      <c r="A315" s="1">
        <v>2029</v>
      </c>
      <c r="B315" s="1">
        <v>5</v>
      </c>
      <c r="C315" s="2"/>
      <c r="D315" s="16">
        <v>945.38099999999997</v>
      </c>
    </row>
    <row r="316" spans="1:4" x14ac:dyDescent="0.25">
      <c r="A316" s="1">
        <v>2029</v>
      </c>
      <c r="B316" s="1">
        <v>6</v>
      </c>
      <c r="C316" s="2"/>
      <c r="D316" s="16">
        <v>1019.455</v>
      </c>
    </row>
    <row r="317" spans="1:4" x14ac:dyDescent="0.25">
      <c r="A317" s="1">
        <v>2029</v>
      </c>
      <c r="B317" s="1">
        <v>7</v>
      </c>
      <c r="C317" s="2"/>
      <c r="D317" s="16">
        <v>1237.3710000000001</v>
      </c>
    </row>
    <row r="318" spans="1:4" x14ac:dyDescent="0.25">
      <c r="A318" s="1">
        <v>2029</v>
      </c>
      <c r="B318" s="1">
        <v>8</v>
      </c>
      <c r="C318" s="2"/>
      <c r="D318" s="16">
        <v>1093.1690000000001</v>
      </c>
    </row>
    <row r="319" spans="1:4" x14ac:dyDescent="0.25">
      <c r="A319" s="1">
        <v>2029</v>
      </c>
      <c r="B319" s="1">
        <v>9</v>
      </c>
      <c r="C319" s="2"/>
      <c r="D319" s="16">
        <v>998.49699999999996</v>
      </c>
    </row>
    <row r="320" spans="1:4" x14ac:dyDescent="0.25">
      <c r="A320" s="1">
        <v>2029</v>
      </c>
      <c r="B320" s="1">
        <v>10</v>
      </c>
      <c r="C320" s="2"/>
      <c r="D320" s="16">
        <v>1133.617</v>
      </c>
    </row>
    <row r="321" spans="1:4" x14ac:dyDescent="0.25">
      <c r="A321" s="1">
        <v>2029</v>
      </c>
      <c r="B321" s="1">
        <v>11</v>
      </c>
      <c r="C321" s="2"/>
      <c r="D321" s="16">
        <v>1522.943</v>
      </c>
    </row>
    <row r="322" spans="1:4" x14ac:dyDescent="0.25">
      <c r="A322" s="1">
        <v>2029</v>
      </c>
      <c r="B322" s="1">
        <v>12</v>
      </c>
      <c r="C322" s="2"/>
      <c r="D322" s="16">
        <v>1934.877</v>
      </c>
    </row>
    <row r="323" spans="1:4" x14ac:dyDescent="0.25">
      <c r="A323" s="1">
        <v>2030</v>
      </c>
      <c r="B323" s="1">
        <v>1</v>
      </c>
      <c r="C323" s="2"/>
      <c r="D323" s="16">
        <v>2328.2730000000001</v>
      </c>
    </row>
    <row r="324" spans="1:4" x14ac:dyDescent="0.25">
      <c r="A324" s="1">
        <v>2030</v>
      </c>
      <c r="B324" s="1">
        <v>2</v>
      </c>
      <c r="C324" s="2"/>
      <c r="D324" s="16">
        <v>1857.145</v>
      </c>
    </row>
    <row r="325" spans="1:4" x14ac:dyDescent="0.25">
      <c r="A325" s="1">
        <v>2030</v>
      </c>
      <c r="B325" s="1">
        <v>3</v>
      </c>
      <c r="C325" s="2"/>
      <c r="D325" s="16">
        <v>1558.4849999999999</v>
      </c>
    </row>
    <row r="326" spans="1:4" x14ac:dyDescent="0.25">
      <c r="A326" s="1">
        <v>2030</v>
      </c>
      <c r="B326" s="1">
        <v>4</v>
      </c>
      <c r="C326" s="2"/>
      <c r="D326" s="16">
        <v>1040.0260000000001</v>
      </c>
    </row>
    <row r="327" spans="1:4" x14ac:dyDescent="0.25">
      <c r="A327" s="1">
        <v>2030</v>
      </c>
      <c r="B327" s="1">
        <v>5</v>
      </c>
      <c r="C327" s="2"/>
      <c r="D327" s="16">
        <v>979.22400000000005</v>
      </c>
    </row>
    <row r="328" spans="1:4" x14ac:dyDescent="0.25">
      <c r="A328" s="1">
        <v>2030</v>
      </c>
      <c r="B328" s="1">
        <v>6</v>
      </c>
      <c r="C328" s="2"/>
      <c r="D328" s="16">
        <v>1031.1289999999999</v>
      </c>
    </row>
    <row r="329" spans="1:4" x14ac:dyDescent="0.25">
      <c r="A329" s="1">
        <v>2030</v>
      </c>
      <c r="B329" s="1">
        <v>7</v>
      </c>
      <c r="C329" s="2"/>
      <c r="D329" s="16">
        <v>1247.395</v>
      </c>
    </row>
    <row r="330" spans="1:4" x14ac:dyDescent="0.25">
      <c r="A330" s="1">
        <v>2030</v>
      </c>
      <c r="B330" s="1">
        <v>8</v>
      </c>
      <c r="C330" s="2"/>
      <c r="D330" s="16">
        <v>1103.9580000000001</v>
      </c>
    </row>
    <row r="331" spans="1:4" x14ac:dyDescent="0.25">
      <c r="A331" s="1">
        <v>2030</v>
      </c>
      <c r="B331" s="1">
        <v>9</v>
      </c>
      <c r="C331" s="2"/>
      <c r="D331" s="16">
        <v>1010.67</v>
      </c>
    </row>
    <row r="332" spans="1:4" x14ac:dyDescent="0.25">
      <c r="A332" s="1">
        <v>2030</v>
      </c>
      <c r="B332" s="1">
        <v>10</v>
      </c>
      <c r="C332" s="2"/>
      <c r="D332" s="16">
        <v>1134.327</v>
      </c>
    </row>
    <row r="333" spans="1:4" x14ac:dyDescent="0.25">
      <c r="A333" s="1">
        <v>2030</v>
      </c>
      <c r="B333" s="1">
        <v>11</v>
      </c>
      <c r="C333" s="2"/>
      <c r="D333" s="16">
        <v>1500.4010000000001</v>
      </c>
    </row>
    <row r="334" spans="1:4" x14ac:dyDescent="0.25">
      <c r="A334" s="1">
        <v>2030</v>
      </c>
      <c r="B334" s="1">
        <v>12</v>
      </c>
      <c r="C334" s="2"/>
      <c r="D334" s="16">
        <v>2001.444</v>
      </c>
    </row>
    <row r="335" spans="1:4" x14ac:dyDescent="0.25">
      <c r="A335" s="1">
        <v>2031</v>
      </c>
      <c r="B335" s="1">
        <v>1</v>
      </c>
      <c r="C335" s="2"/>
      <c r="D335" s="16">
        <v>2307.645</v>
      </c>
    </row>
    <row r="336" spans="1:4" x14ac:dyDescent="0.25">
      <c r="A336" s="1">
        <v>2031</v>
      </c>
      <c r="B336" s="1">
        <v>2</v>
      </c>
      <c r="C336" s="2"/>
      <c r="D336" s="16">
        <v>1872.0519999999999</v>
      </c>
    </row>
    <row r="337" spans="1:4" x14ac:dyDescent="0.25">
      <c r="A337" s="1">
        <v>2031</v>
      </c>
      <c r="B337" s="1">
        <v>3</v>
      </c>
      <c r="C337" s="2"/>
      <c r="D337" s="16">
        <v>1557.377</v>
      </c>
    </row>
    <row r="338" spans="1:4" x14ac:dyDescent="0.25">
      <c r="A338" s="1">
        <v>2031</v>
      </c>
      <c r="B338" s="1">
        <v>4</v>
      </c>
      <c r="C338" s="2"/>
      <c r="D338" s="16">
        <v>1057.953</v>
      </c>
    </row>
    <row r="339" spans="1:4" x14ac:dyDescent="0.25">
      <c r="A339" s="1">
        <v>2031</v>
      </c>
      <c r="B339" s="1">
        <v>5</v>
      </c>
      <c r="C339" s="2"/>
      <c r="D339" s="16">
        <v>979.49800000000005</v>
      </c>
    </row>
    <row r="340" spans="1:4" x14ac:dyDescent="0.25">
      <c r="A340" s="1">
        <v>2031</v>
      </c>
      <c r="B340" s="1">
        <v>6</v>
      </c>
      <c r="C340" s="2"/>
      <c r="D340" s="16">
        <v>1036.0129999999999</v>
      </c>
    </row>
    <row r="341" spans="1:4" x14ac:dyDescent="0.25">
      <c r="A341" s="1">
        <v>2031</v>
      </c>
      <c r="B341" s="1">
        <v>7</v>
      </c>
      <c r="C341" s="2"/>
      <c r="D341" s="16">
        <v>1259.7670000000001</v>
      </c>
    </row>
    <row r="342" spans="1:4" x14ac:dyDescent="0.25">
      <c r="A342" s="1">
        <v>2031</v>
      </c>
      <c r="B342" s="1">
        <v>8</v>
      </c>
      <c r="C342" s="2"/>
      <c r="D342" s="16">
        <v>1114.0070000000001</v>
      </c>
    </row>
    <row r="343" spans="1:4" x14ac:dyDescent="0.25">
      <c r="A343" s="1">
        <v>2031</v>
      </c>
      <c r="B343" s="1">
        <v>9</v>
      </c>
      <c r="C343" s="2"/>
      <c r="D343" s="16">
        <v>1022.449</v>
      </c>
    </row>
    <row r="344" spans="1:4" x14ac:dyDescent="0.25">
      <c r="A344" s="1">
        <v>2031</v>
      </c>
      <c r="B344" s="1">
        <v>10</v>
      </c>
      <c r="C344" s="2"/>
      <c r="D344" s="16">
        <v>1134.673</v>
      </c>
    </row>
    <row r="345" spans="1:4" x14ac:dyDescent="0.25">
      <c r="A345" s="1">
        <v>2031</v>
      </c>
      <c r="B345" s="1">
        <v>11</v>
      </c>
      <c r="C345" s="2"/>
      <c r="D345" s="16">
        <v>1515.9459999999999</v>
      </c>
    </row>
    <row r="346" spans="1:4" x14ac:dyDescent="0.25">
      <c r="A346" s="1">
        <v>2031</v>
      </c>
      <c r="B346" s="1">
        <v>12</v>
      </c>
      <c r="C346" s="2"/>
      <c r="D346" s="16">
        <v>1993.1890000000001</v>
      </c>
    </row>
    <row r="347" spans="1:4" x14ac:dyDescent="0.25">
      <c r="A347" s="1">
        <v>2032</v>
      </c>
      <c r="B347" s="1">
        <v>1</v>
      </c>
      <c r="C347" s="2"/>
      <c r="D347" s="16">
        <v>2320.2579999999998</v>
      </c>
    </row>
    <row r="348" spans="1:4" x14ac:dyDescent="0.25">
      <c r="A348" s="1">
        <v>2032</v>
      </c>
      <c r="B348" s="1">
        <v>2</v>
      </c>
      <c r="C348" s="2"/>
      <c r="D348" s="16">
        <v>1887.9929999999999</v>
      </c>
    </row>
    <row r="349" spans="1:4" x14ac:dyDescent="0.25">
      <c r="A349" s="1">
        <v>2032</v>
      </c>
      <c r="B349" s="1">
        <v>3</v>
      </c>
      <c r="C349" s="2"/>
      <c r="D349" s="16">
        <v>1571.597</v>
      </c>
    </row>
    <row r="350" spans="1:4" x14ac:dyDescent="0.25">
      <c r="A350" s="1">
        <v>2032</v>
      </c>
      <c r="B350" s="1">
        <v>4</v>
      </c>
      <c r="C350" s="2"/>
      <c r="D350" s="16">
        <v>1069.923</v>
      </c>
    </row>
    <row r="351" spans="1:4" x14ac:dyDescent="0.25">
      <c r="A351" s="1">
        <v>2032</v>
      </c>
      <c r="B351" s="1">
        <v>5</v>
      </c>
      <c r="C351" s="2"/>
      <c r="D351" s="16">
        <v>969.43299999999999</v>
      </c>
    </row>
    <row r="352" spans="1:4" x14ac:dyDescent="0.25">
      <c r="A352" s="1">
        <v>2032</v>
      </c>
      <c r="B352" s="1">
        <v>6</v>
      </c>
      <c r="C352" s="2"/>
      <c r="D352" s="16">
        <v>1052.5060000000001</v>
      </c>
    </row>
    <row r="353" spans="1:4" x14ac:dyDescent="0.25">
      <c r="A353" s="1">
        <v>2032</v>
      </c>
      <c r="B353" s="1">
        <v>7</v>
      </c>
      <c r="C353" s="2"/>
      <c r="D353" s="16">
        <v>1269.2919999999999</v>
      </c>
    </row>
    <row r="354" spans="1:4" x14ac:dyDescent="0.25">
      <c r="A354" s="1">
        <v>2032</v>
      </c>
      <c r="B354" s="1">
        <v>8</v>
      </c>
      <c r="C354" s="2"/>
      <c r="D354" s="16">
        <v>1130.9079999999999</v>
      </c>
    </row>
    <row r="355" spans="1:4" x14ac:dyDescent="0.25">
      <c r="A355" s="1">
        <v>2032</v>
      </c>
      <c r="B355" s="1">
        <v>9</v>
      </c>
      <c r="C355" s="2"/>
      <c r="D355" s="16">
        <v>1020.196</v>
      </c>
    </row>
    <row r="356" spans="1:4" x14ac:dyDescent="0.25">
      <c r="A356" s="1">
        <v>2032</v>
      </c>
      <c r="B356" s="1">
        <v>10</v>
      </c>
      <c r="C356" s="2"/>
      <c r="D356" s="16">
        <v>1151.4159999999999</v>
      </c>
    </row>
    <row r="357" spans="1:4" x14ac:dyDescent="0.25">
      <c r="A357" s="1">
        <v>2032</v>
      </c>
      <c r="B357" s="1">
        <v>11</v>
      </c>
      <c r="C357" s="2"/>
      <c r="D357" s="16">
        <v>1532.537</v>
      </c>
    </row>
    <row r="358" spans="1:4" x14ac:dyDescent="0.25">
      <c r="A358" s="1">
        <v>2032</v>
      </c>
      <c r="B358" s="1">
        <v>12</v>
      </c>
      <c r="C358" s="2"/>
      <c r="D358" s="16">
        <v>1973.8420000000001</v>
      </c>
    </row>
    <row r="359" spans="1:4" x14ac:dyDescent="0.25">
      <c r="A359" s="1">
        <v>2033</v>
      </c>
      <c r="B359" s="1">
        <v>1</v>
      </c>
      <c r="C359" s="2"/>
      <c r="D359" s="16">
        <v>2349.9749999999999</v>
      </c>
    </row>
    <row r="360" spans="1:4" x14ac:dyDescent="0.25">
      <c r="A360" s="1">
        <v>2033</v>
      </c>
      <c r="B360" s="1">
        <v>2</v>
      </c>
      <c r="C360" s="2"/>
      <c r="D360" s="16">
        <v>1869.9770000000001</v>
      </c>
    </row>
    <row r="361" spans="1:4" x14ac:dyDescent="0.25">
      <c r="A361" s="1">
        <v>2033</v>
      </c>
      <c r="B361" s="1">
        <v>3</v>
      </c>
      <c r="C361" s="2"/>
      <c r="D361" s="16">
        <v>1575.809</v>
      </c>
    </row>
    <row r="362" spans="1:4" x14ac:dyDescent="0.25">
      <c r="A362" s="1">
        <v>2033</v>
      </c>
      <c r="B362" s="1">
        <v>4</v>
      </c>
      <c r="C362" s="2"/>
      <c r="D362" s="16">
        <v>1064.529</v>
      </c>
    </row>
    <row r="363" spans="1:4" x14ac:dyDescent="0.25">
      <c r="A363" s="1">
        <v>2033</v>
      </c>
      <c r="B363" s="1">
        <v>5</v>
      </c>
      <c r="C363" s="2"/>
      <c r="D363" s="16">
        <v>994.30600000000004</v>
      </c>
    </row>
    <row r="364" spans="1:4" x14ac:dyDescent="0.25">
      <c r="A364" s="1">
        <v>2033</v>
      </c>
      <c r="B364" s="1">
        <v>6</v>
      </c>
      <c r="C364" s="2"/>
      <c r="D364" s="16">
        <v>1059.145</v>
      </c>
    </row>
    <row r="365" spans="1:4" x14ac:dyDescent="0.25">
      <c r="A365" s="1">
        <v>2033</v>
      </c>
      <c r="B365" s="1">
        <v>7</v>
      </c>
      <c r="C365" s="2"/>
      <c r="D365" s="16">
        <v>1285.6389999999999</v>
      </c>
    </row>
    <row r="366" spans="1:4" x14ac:dyDescent="0.25">
      <c r="A366" s="1">
        <v>2033</v>
      </c>
      <c r="B366" s="1">
        <v>8</v>
      </c>
      <c r="C366" s="2"/>
      <c r="D366" s="16">
        <v>1135.134</v>
      </c>
    </row>
    <row r="367" spans="1:4" x14ac:dyDescent="0.25">
      <c r="A367" s="1">
        <v>2033</v>
      </c>
      <c r="B367" s="1">
        <v>9</v>
      </c>
      <c r="C367" s="2"/>
      <c r="D367" s="16">
        <v>1027.7529999999999</v>
      </c>
    </row>
    <row r="368" spans="1:4" x14ac:dyDescent="0.25">
      <c r="A368" s="1">
        <v>2033</v>
      </c>
      <c r="B368" s="1">
        <v>10</v>
      </c>
      <c r="C368" s="2"/>
      <c r="D368" s="16">
        <v>1153.6469999999999</v>
      </c>
    </row>
    <row r="369" spans="1:4" x14ac:dyDescent="0.25">
      <c r="A369" s="1">
        <v>2033</v>
      </c>
      <c r="B369" s="1">
        <v>11</v>
      </c>
      <c r="C369" s="2"/>
      <c r="D369" s="16">
        <v>1546.848</v>
      </c>
    </row>
    <row r="370" spans="1:4" x14ac:dyDescent="0.25">
      <c r="A370" s="1">
        <v>2033</v>
      </c>
      <c r="B370" s="1">
        <v>12</v>
      </c>
      <c r="C370" s="2"/>
      <c r="D370" s="16">
        <v>2018.0909999999999</v>
      </c>
    </row>
    <row r="371" spans="1:4" x14ac:dyDescent="0.25">
      <c r="A371" s="1">
        <v>2034</v>
      </c>
      <c r="B371" s="1">
        <v>1</v>
      </c>
      <c r="C371" s="2"/>
      <c r="D371" s="16">
        <v>2297.6680000000001</v>
      </c>
    </row>
    <row r="372" spans="1:4" x14ac:dyDescent="0.25">
      <c r="A372" s="1">
        <v>2034</v>
      </c>
      <c r="B372" s="1">
        <v>2</v>
      </c>
      <c r="C372" s="2"/>
      <c r="D372" s="16">
        <v>1964.34</v>
      </c>
    </row>
    <row r="373" spans="1:4" x14ac:dyDescent="0.25">
      <c r="A373" s="1">
        <v>2034</v>
      </c>
      <c r="B373" s="1">
        <v>3</v>
      </c>
      <c r="C373" s="2"/>
      <c r="D373" s="16">
        <v>1581.8109999999999</v>
      </c>
    </row>
    <row r="374" spans="1:4" x14ac:dyDescent="0.25">
      <c r="A374" s="1">
        <v>2034</v>
      </c>
      <c r="B374" s="1">
        <v>4</v>
      </c>
      <c r="C374" s="2"/>
      <c r="D374" s="16">
        <v>1085.394</v>
      </c>
    </row>
    <row r="375" spans="1:4" x14ac:dyDescent="0.25">
      <c r="A375" s="1">
        <v>2034</v>
      </c>
      <c r="B375" s="1">
        <v>5</v>
      </c>
      <c r="C375" s="2"/>
      <c r="D375" s="16">
        <v>988.47699999999998</v>
      </c>
    </row>
    <row r="376" spans="1:4" x14ac:dyDescent="0.25">
      <c r="A376" s="1">
        <v>2034</v>
      </c>
      <c r="B376" s="1">
        <v>6</v>
      </c>
      <c r="C376" s="2"/>
      <c r="D376" s="16">
        <v>1066.9939999999999</v>
      </c>
    </row>
    <row r="377" spans="1:4" x14ac:dyDescent="0.25">
      <c r="A377" s="1">
        <v>2034</v>
      </c>
      <c r="B377" s="1">
        <v>7</v>
      </c>
      <c r="C377" s="2"/>
      <c r="D377" s="16">
        <v>1301.124</v>
      </c>
    </row>
    <row r="378" spans="1:4" x14ac:dyDescent="0.25">
      <c r="A378" s="1">
        <v>2034</v>
      </c>
      <c r="B378" s="1">
        <v>8</v>
      </c>
      <c r="C378" s="2"/>
      <c r="D378" s="16">
        <v>1141.7539999999999</v>
      </c>
    </row>
    <row r="379" spans="1:4" x14ac:dyDescent="0.25">
      <c r="A379" s="1">
        <v>2034</v>
      </c>
      <c r="B379" s="1">
        <v>9</v>
      </c>
      <c r="C379" s="2"/>
      <c r="D379" s="16">
        <v>1036.2239999999999</v>
      </c>
    </row>
    <row r="380" spans="1:4" x14ac:dyDescent="0.25">
      <c r="A380" s="1">
        <v>2034</v>
      </c>
      <c r="B380" s="1">
        <v>10</v>
      </c>
      <c r="C380" s="2"/>
      <c r="D380" s="16">
        <v>1160.5640000000001</v>
      </c>
    </row>
    <row r="381" spans="1:4" x14ac:dyDescent="0.25">
      <c r="A381" s="1">
        <v>2034</v>
      </c>
      <c r="B381" s="1">
        <v>11</v>
      </c>
      <c r="C381" s="2"/>
      <c r="D381" s="16">
        <v>1505.86</v>
      </c>
    </row>
    <row r="382" spans="1:4" x14ac:dyDescent="0.25">
      <c r="A382" s="1">
        <v>2034</v>
      </c>
      <c r="B382" s="1">
        <v>12</v>
      </c>
      <c r="C382" s="2"/>
      <c r="D382" s="16">
        <v>1961.3230000000001</v>
      </c>
    </row>
    <row r="383" spans="1:4" x14ac:dyDescent="0.25">
      <c r="A383" s="1">
        <v>2035</v>
      </c>
      <c r="B383" s="1">
        <v>1</v>
      </c>
      <c r="C383" s="2"/>
      <c r="D383" s="16">
        <v>2336.9749999999999</v>
      </c>
    </row>
    <row r="384" spans="1:4" x14ac:dyDescent="0.25">
      <c r="A384" s="1">
        <v>2035</v>
      </c>
      <c r="B384" s="1">
        <v>2</v>
      </c>
      <c r="C384" s="2"/>
      <c r="D384" s="16">
        <v>1885.6969999999999</v>
      </c>
    </row>
    <row r="385" spans="1:4" x14ac:dyDescent="0.25">
      <c r="A385" s="1">
        <v>2035</v>
      </c>
      <c r="B385" s="1">
        <v>3</v>
      </c>
      <c r="C385" s="2"/>
      <c r="D385" s="16">
        <v>1609.5229999999999</v>
      </c>
    </row>
    <row r="386" spans="1:4" x14ac:dyDescent="0.25">
      <c r="A386" s="1">
        <v>2035</v>
      </c>
      <c r="B386" s="1">
        <v>4</v>
      </c>
      <c r="C386" s="2"/>
      <c r="D386" s="16">
        <v>1082.6310000000001</v>
      </c>
    </row>
    <row r="387" spans="1:4" x14ac:dyDescent="0.25">
      <c r="A387" s="1">
        <v>2035</v>
      </c>
      <c r="B387" s="1">
        <v>5</v>
      </c>
      <c r="C387" s="2"/>
      <c r="D387" s="16">
        <v>990.423</v>
      </c>
    </row>
    <row r="388" spans="1:4" x14ac:dyDescent="0.25">
      <c r="A388" s="1">
        <v>2035</v>
      </c>
      <c r="B388" s="1">
        <v>6</v>
      </c>
      <c r="C388" s="2"/>
      <c r="D388" s="16">
        <v>1076.9010000000001</v>
      </c>
    </row>
    <row r="389" spans="1:4" x14ac:dyDescent="0.25">
      <c r="A389" s="1">
        <v>2035</v>
      </c>
      <c r="B389" s="1">
        <v>7</v>
      </c>
      <c r="C389" s="2"/>
      <c r="D389" s="16">
        <v>1312.768</v>
      </c>
    </row>
    <row r="390" spans="1:4" x14ac:dyDescent="0.25">
      <c r="A390" s="1">
        <v>2035</v>
      </c>
      <c r="B390" s="1">
        <v>8</v>
      </c>
      <c r="C390" s="2"/>
      <c r="D390" s="16">
        <v>1154.413</v>
      </c>
    </row>
    <row r="391" spans="1:4" x14ac:dyDescent="0.25">
      <c r="A391" s="1">
        <v>2035</v>
      </c>
      <c r="B391" s="1">
        <v>9</v>
      </c>
      <c r="C391" s="2"/>
      <c r="D391" s="16">
        <v>1044.751</v>
      </c>
    </row>
    <row r="392" spans="1:4" x14ac:dyDescent="0.25">
      <c r="A392" s="1">
        <v>2035</v>
      </c>
      <c r="B392" s="1">
        <v>10</v>
      </c>
      <c r="C392" s="2"/>
      <c r="D392" s="16">
        <v>1166.694</v>
      </c>
    </row>
    <row r="393" spans="1:4" x14ac:dyDescent="0.25">
      <c r="A393" s="1">
        <v>2035</v>
      </c>
      <c r="B393" s="1">
        <v>11</v>
      </c>
      <c r="C393" s="2"/>
      <c r="D393" s="16">
        <v>1559.2460000000001</v>
      </c>
    </row>
    <row r="394" spans="1:4" x14ac:dyDescent="0.25">
      <c r="A394" s="1">
        <v>2035</v>
      </c>
      <c r="B394" s="1">
        <v>12</v>
      </c>
      <c r="C394" s="2"/>
      <c r="D394" s="16">
        <v>1992.8989999999999</v>
      </c>
    </row>
    <row r="395" spans="1:4" x14ac:dyDescent="0.25">
      <c r="A395" s="1">
        <v>2036</v>
      </c>
      <c r="B395" s="1">
        <v>1</v>
      </c>
      <c r="C395" s="2"/>
      <c r="D395" s="16">
        <v>2356.366</v>
      </c>
    </row>
    <row r="396" spans="1:4" x14ac:dyDescent="0.25">
      <c r="A396" s="1">
        <v>2036</v>
      </c>
      <c r="B396" s="1">
        <v>2</v>
      </c>
      <c r="C396" s="2"/>
      <c r="D396" s="16">
        <v>1897.6020000000001</v>
      </c>
    </row>
    <row r="397" spans="1:4" x14ac:dyDescent="0.25">
      <c r="A397" s="1">
        <v>2036</v>
      </c>
      <c r="B397" s="1">
        <v>3</v>
      </c>
      <c r="C397" s="2"/>
      <c r="D397" s="16">
        <v>1596.6559999999999</v>
      </c>
    </row>
    <row r="398" spans="1:4" x14ac:dyDescent="0.25">
      <c r="A398" s="1">
        <v>2036</v>
      </c>
      <c r="B398" s="1">
        <v>4</v>
      </c>
      <c r="C398" s="2"/>
      <c r="D398" s="16">
        <v>1086.885</v>
      </c>
    </row>
    <row r="399" spans="1:4" x14ac:dyDescent="0.25">
      <c r="A399" s="1">
        <v>2036</v>
      </c>
      <c r="B399" s="1">
        <v>5</v>
      </c>
      <c r="C399" s="2"/>
      <c r="D399" s="16">
        <v>1015.3339999999999</v>
      </c>
    </row>
    <row r="400" spans="1:4" x14ac:dyDescent="0.25">
      <c r="A400" s="1">
        <v>2036</v>
      </c>
      <c r="B400" s="1">
        <v>6</v>
      </c>
      <c r="C400" s="2"/>
      <c r="D400" s="16">
        <v>1088.3119999999999</v>
      </c>
    </row>
    <row r="401" spans="1:4" x14ac:dyDescent="0.25">
      <c r="A401" s="1">
        <v>2036</v>
      </c>
      <c r="B401" s="1">
        <v>7</v>
      </c>
      <c r="C401" s="2"/>
      <c r="D401" s="16">
        <v>1319.9670000000001</v>
      </c>
    </row>
    <row r="402" spans="1:4" x14ac:dyDescent="0.25">
      <c r="A402" s="1">
        <v>2036</v>
      </c>
      <c r="B402" s="1">
        <v>8</v>
      </c>
      <c r="C402" s="2"/>
      <c r="D402" s="16">
        <v>1166.0640000000001</v>
      </c>
    </row>
    <row r="403" spans="1:4" x14ac:dyDescent="0.25">
      <c r="A403" s="1">
        <v>2036</v>
      </c>
      <c r="B403" s="1">
        <v>9</v>
      </c>
      <c r="C403" s="2"/>
      <c r="D403" s="16">
        <v>1057.201</v>
      </c>
    </row>
    <row r="404" spans="1:4" x14ac:dyDescent="0.25">
      <c r="A404" s="1">
        <v>2036</v>
      </c>
      <c r="B404" s="1">
        <v>10</v>
      </c>
      <c r="C404" s="2"/>
      <c r="D404" s="16">
        <v>1168.434</v>
      </c>
    </row>
    <row r="405" spans="1:4" x14ac:dyDescent="0.25">
      <c r="A405" s="1">
        <v>2036</v>
      </c>
      <c r="B405" s="1">
        <v>11</v>
      </c>
      <c r="C405" s="2"/>
      <c r="D405" s="16">
        <v>1538.2139999999999</v>
      </c>
    </row>
    <row r="406" spans="1:4" x14ac:dyDescent="0.25">
      <c r="A406" s="1">
        <v>2036</v>
      </c>
      <c r="B406" s="1">
        <v>12</v>
      </c>
      <c r="C406" s="2"/>
      <c r="D406" s="16">
        <v>2094.6060000000002</v>
      </c>
    </row>
    <row r="407" spans="1:4" x14ac:dyDescent="0.25">
      <c r="A407" s="1">
        <v>2037</v>
      </c>
      <c r="B407" s="1">
        <v>1</v>
      </c>
      <c r="C407" s="2"/>
      <c r="D407" s="16">
        <v>2367.2719999999999</v>
      </c>
    </row>
    <row r="408" spans="1:4" x14ac:dyDescent="0.25">
      <c r="A408" s="1">
        <v>2037</v>
      </c>
      <c r="B408" s="1">
        <v>2</v>
      </c>
      <c r="C408" s="2"/>
      <c r="D408" s="16">
        <v>1906.357</v>
      </c>
    </row>
    <row r="409" spans="1:4" x14ac:dyDescent="0.25">
      <c r="A409" s="1">
        <v>2037</v>
      </c>
      <c r="B409" s="1">
        <v>3</v>
      </c>
      <c r="C409" s="2"/>
      <c r="D409" s="16">
        <v>1604.6780000000001</v>
      </c>
    </row>
    <row r="410" spans="1:4" x14ac:dyDescent="0.25">
      <c r="A410" s="1">
        <v>2037</v>
      </c>
      <c r="B410" s="1">
        <v>4</v>
      </c>
      <c r="C410" s="2"/>
      <c r="D410" s="16">
        <v>1093.9680000000001</v>
      </c>
    </row>
    <row r="411" spans="1:4" x14ac:dyDescent="0.25">
      <c r="A411" s="1">
        <v>2037</v>
      </c>
      <c r="B411" s="1">
        <v>5</v>
      </c>
      <c r="C411" s="2"/>
      <c r="D411" s="16">
        <v>1023.56</v>
      </c>
    </row>
    <row r="412" spans="1:4" x14ac:dyDescent="0.25">
      <c r="A412" s="1">
        <v>2037</v>
      </c>
      <c r="B412" s="1">
        <v>6</v>
      </c>
      <c r="C412" s="2"/>
      <c r="D412" s="16">
        <v>1098.0150000000001</v>
      </c>
    </row>
    <row r="413" spans="1:4" x14ac:dyDescent="0.25">
      <c r="A413" s="1">
        <v>2037</v>
      </c>
      <c r="B413" s="1">
        <v>7</v>
      </c>
      <c r="C413" s="2"/>
      <c r="D413" s="16">
        <v>1332.2919999999999</v>
      </c>
    </row>
    <row r="414" spans="1:4" x14ac:dyDescent="0.25">
      <c r="A414" s="1">
        <v>2037</v>
      </c>
      <c r="B414" s="1">
        <v>8</v>
      </c>
      <c r="C414" s="2"/>
      <c r="D414" s="16">
        <v>1176.3330000000001</v>
      </c>
    </row>
    <row r="415" spans="1:4" x14ac:dyDescent="0.25">
      <c r="A415" s="1">
        <v>2037</v>
      </c>
      <c r="B415" s="1">
        <v>9</v>
      </c>
      <c r="C415" s="2"/>
      <c r="D415" s="16">
        <v>1065.521</v>
      </c>
    </row>
    <row r="416" spans="1:4" x14ac:dyDescent="0.25">
      <c r="A416" s="1">
        <v>2037</v>
      </c>
      <c r="B416" s="1">
        <v>10</v>
      </c>
      <c r="C416" s="2"/>
      <c r="D416" s="16">
        <v>1175.605</v>
      </c>
    </row>
    <row r="417" spans="1:4" x14ac:dyDescent="0.25">
      <c r="A417" s="1">
        <v>2037</v>
      </c>
      <c r="B417" s="1">
        <v>11</v>
      </c>
      <c r="C417" s="2"/>
      <c r="D417" s="16">
        <v>1546.7940000000001</v>
      </c>
    </row>
    <row r="418" spans="1:4" x14ac:dyDescent="0.25">
      <c r="A418" s="1">
        <v>2037</v>
      </c>
      <c r="B418" s="1">
        <v>12</v>
      </c>
      <c r="C418" s="2"/>
      <c r="D418" s="16">
        <v>2105.3910000000001</v>
      </c>
    </row>
    <row r="419" spans="1:4" x14ac:dyDescent="0.25">
      <c r="A419" s="1">
        <v>2038</v>
      </c>
      <c r="B419" s="1">
        <v>1</v>
      </c>
      <c r="C419" s="2"/>
      <c r="D419" s="16">
        <v>2381.9520000000002</v>
      </c>
    </row>
    <row r="420" spans="1:4" x14ac:dyDescent="0.25">
      <c r="A420" s="1">
        <v>2038</v>
      </c>
      <c r="B420" s="1">
        <v>2</v>
      </c>
      <c r="C420" s="2"/>
      <c r="D420" s="16">
        <v>1917.82</v>
      </c>
    </row>
    <row r="421" spans="1:4" x14ac:dyDescent="0.25">
      <c r="A421" s="1">
        <v>2038</v>
      </c>
      <c r="B421" s="1">
        <v>3</v>
      </c>
      <c r="C421" s="2"/>
      <c r="D421" s="16">
        <v>1614.9359999999999</v>
      </c>
    </row>
    <row r="422" spans="1:4" x14ac:dyDescent="0.25">
      <c r="A422" s="1">
        <v>2038</v>
      </c>
      <c r="B422" s="1">
        <v>4</v>
      </c>
      <c r="C422" s="2"/>
      <c r="D422" s="16">
        <v>1101.9839999999999</v>
      </c>
    </row>
    <row r="423" spans="1:4" x14ac:dyDescent="0.25">
      <c r="A423" s="1">
        <v>2038</v>
      </c>
      <c r="B423" s="1">
        <v>5</v>
      </c>
      <c r="C423" s="2"/>
      <c r="D423" s="16">
        <v>1032.5319999999999</v>
      </c>
    </row>
    <row r="424" spans="1:4" x14ac:dyDescent="0.25">
      <c r="A424" s="1">
        <v>2038</v>
      </c>
      <c r="B424" s="1">
        <v>6</v>
      </c>
      <c r="C424" s="2"/>
      <c r="D424" s="16">
        <v>1108.3989999999999</v>
      </c>
    </row>
    <row r="425" spans="1:4" x14ac:dyDescent="0.25">
      <c r="A425" s="1">
        <v>2038</v>
      </c>
      <c r="B425" s="1">
        <v>7</v>
      </c>
      <c r="C425" s="2"/>
      <c r="D425" s="16">
        <v>1345.3230000000001</v>
      </c>
    </row>
    <row r="426" spans="1:4" x14ac:dyDescent="0.25">
      <c r="A426" s="1">
        <v>2038</v>
      </c>
      <c r="B426" s="1">
        <v>8</v>
      </c>
      <c r="C426" s="2"/>
      <c r="D426" s="16">
        <v>1187.2049999999999</v>
      </c>
    </row>
    <row r="427" spans="1:4" x14ac:dyDescent="0.25">
      <c r="A427" s="1">
        <v>2038</v>
      </c>
      <c r="B427" s="1">
        <v>9</v>
      </c>
      <c r="C427" s="2"/>
      <c r="D427" s="16">
        <v>1074.45</v>
      </c>
    </row>
    <row r="428" spans="1:4" x14ac:dyDescent="0.25">
      <c r="A428" s="1">
        <v>2038</v>
      </c>
      <c r="B428" s="1">
        <v>10</v>
      </c>
      <c r="C428" s="2"/>
      <c r="D428" s="16">
        <v>1183.6420000000001</v>
      </c>
    </row>
    <row r="429" spans="1:4" x14ac:dyDescent="0.25">
      <c r="A429" s="1">
        <v>2038</v>
      </c>
      <c r="B429" s="1">
        <v>11</v>
      </c>
      <c r="C429" s="2"/>
      <c r="D429" s="16">
        <v>1556.7919999999999</v>
      </c>
    </row>
    <row r="430" spans="1:4" x14ac:dyDescent="0.25">
      <c r="A430" s="1">
        <v>2038</v>
      </c>
      <c r="B430" s="1">
        <v>12</v>
      </c>
      <c r="C430" s="2"/>
      <c r="D430" s="16">
        <v>2118.1990000000001</v>
      </c>
    </row>
    <row r="431" spans="1:4" x14ac:dyDescent="0.25">
      <c r="A431" s="1">
        <v>2039</v>
      </c>
      <c r="B431" s="1">
        <v>1</v>
      </c>
      <c r="C431" s="2"/>
      <c r="D431" s="16">
        <v>2396.424</v>
      </c>
    </row>
    <row r="432" spans="1:4" x14ac:dyDescent="0.25">
      <c r="A432" s="1">
        <v>2039</v>
      </c>
      <c r="B432" s="1">
        <v>2</v>
      </c>
      <c r="C432" s="2"/>
      <c r="D432" s="16">
        <v>1929.1379999999999</v>
      </c>
    </row>
    <row r="433" spans="1:4" x14ac:dyDescent="0.25">
      <c r="A433" s="1">
        <v>2039</v>
      </c>
      <c r="B433" s="1">
        <v>3</v>
      </c>
      <c r="C433" s="2"/>
      <c r="D433" s="16">
        <v>1625.079</v>
      </c>
    </row>
    <row r="434" spans="1:4" x14ac:dyDescent="0.25">
      <c r="A434" s="1">
        <v>2039</v>
      </c>
      <c r="B434" s="1">
        <v>4</v>
      </c>
      <c r="C434" s="2"/>
      <c r="D434" s="16">
        <v>1110.0809999999999</v>
      </c>
    </row>
    <row r="435" spans="1:4" x14ac:dyDescent="0.25">
      <c r="A435" s="1">
        <v>2039</v>
      </c>
      <c r="B435" s="1">
        <v>5</v>
      </c>
      <c r="C435" s="2"/>
      <c r="D435" s="16">
        <v>1041.5889999999999</v>
      </c>
    </row>
    <row r="436" spans="1:4" x14ac:dyDescent="0.25">
      <c r="A436" s="1">
        <v>2039</v>
      </c>
      <c r="B436" s="1">
        <v>6</v>
      </c>
      <c r="C436" s="2"/>
      <c r="D436" s="16">
        <v>1118.875</v>
      </c>
    </row>
    <row r="437" spans="1:4" x14ac:dyDescent="0.25">
      <c r="A437" s="1">
        <v>2039</v>
      </c>
      <c r="B437" s="1">
        <v>7</v>
      </c>
      <c r="C437" s="2"/>
      <c r="D437" s="16">
        <v>1358.4459999999999</v>
      </c>
    </row>
    <row r="438" spans="1:4" x14ac:dyDescent="0.25">
      <c r="A438" s="1">
        <v>2039</v>
      </c>
      <c r="B438" s="1">
        <v>8</v>
      </c>
      <c r="C438" s="2"/>
      <c r="D438" s="16">
        <v>1198.1579999999999</v>
      </c>
    </row>
    <row r="439" spans="1:4" x14ac:dyDescent="0.25">
      <c r="A439" s="1">
        <v>2039</v>
      </c>
      <c r="B439" s="1">
        <v>9</v>
      </c>
      <c r="C439" s="2"/>
      <c r="D439" s="16">
        <v>1083.452</v>
      </c>
    </row>
    <row r="440" spans="1:4" x14ac:dyDescent="0.25">
      <c r="A440" s="1">
        <v>2039</v>
      </c>
      <c r="B440" s="1">
        <v>10</v>
      </c>
      <c r="C440" s="2"/>
      <c r="D440" s="16">
        <v>1191.7429999999999</v>
      </c>
    </row>
    <row r="441" spans="1:4" x14ac:dyDescent="0.25">
      <c r="A441" s="1">
        <v>2039</v>
      </c>
      <c r="B441" s="1">
        <v>11</v>
      </c>
      <c r="C441" s="2"/>
      <c r="D441" s="16">
        <v>1566.8589999999999</v>
      </c>
    </row>
    <row r="442" spans="1:4" x14ac:dyDescent="0.25">
      <c r="A442" s="1">
        <v>2039</v>
      </c>
      <c r="B442" s="1">
        <v>12</v>
      </c>
      <c r="C442" s="2"/>
      <c r="D442" s="16">
        <v>2131.0889999999999</v>
      </c>
    </row>
    <row r="443" spans="1:4" x14ac:dyDescent="0.25">
      <c r="A443" s="1">
        <v>2040</v>
      </c>
      <c r="B443" s="1">
        <v>1</v>
      </c>
      <c r="C443" s="2"/>
      <c r="D443" s="16">
        <v>2394.578</v>
      </c>
    </row>
    <row r="444" spans="1:4" x14ac:dyDescent="0.25">
      <c r="A444" s="1">
        <v>2040</v>
      </c>
      <c r="B444" s="1">
        <v>2</v>
      </c>
      <c r="C444" s="2"/>
      <c r="D444" s="16">
        <v>1928.8710000000001</v>
      </c>
    </row>
    <row r="445" spans="1:4" x14ac:dyDescent="0.25">
      <c r="A445" s="1">
        <v>2040</v>
      </c>
      <c r="B445" s="1">
        <v>3</v>
      </c>
      <c r="C445" s="2"/>
      <c r="D445" s="16">
        <v>1625.7629999999999</v>
      </c>
    </row>
    <row r="446" spans="1:4" x14ac:dyDescent="0.25">
      <c r="A446" s="1">
        <v>2040</v>
      </c>
      <c r="B446" s="1">
        <v>4</v>
      </c>
      <c r="C446" s="2"/>
      <c r="D446" s="16">
        <v>1112.7470000000001</v>
      </c>
    </row>
    <row r="447" spans="1:4" x14ac:dyDescent="0.25">
      <c r="A447" s="1">
        <v>2040</v>
      </c>
      <c r="B447" s="1">
        <v>5</v>
      </c>
      <c r="C447" s="2"/>
      <c r="D447" s="16">
        <v>1045.662</v>
      </c>
    </row>
    <row r="448" spans="1:4" x14ac:dyDescent="0.25">
      <c r="A448" s="1">
        <v>2040</v>
      </c>
      <c r="B448" s="1">
        <v>6</v>
      </c>
      <c r="C448" s="2"/>
      <c r="D448" s="16">
        <v>1124.1569999999999</v>
      </c>
    </row>
    <row r="449" spans="1:4" x14ac:dyDescent="0.25">
      <c r="A449" s="1">
        <v>2040</v>
      </c>
      <c r="B449" s="1">
        <v>7</v>
      </c>
      <c r="C449" s="2"/>
      <c r="D449" s="16">
        <v>1364.84</v>
      </c>
    </row>
    <row r="450" spans="1:4" x14ac:dyDescent="0.25">
      <c r="A450" s="1">
        <v>2040</v>
      </c>
      <c r="B450" s="1">
        <v>8</v>
      </c>
      <c r="C450" s="2"/>
      <c r="D450" s="16">
        <v>1203.674</v>
      </c>
    </row>
    <row r="451" spans="1:4" x14ac:dyDescent="0.25">
      <c r="A451" s="1">
        <v>2040</v>
      </c>
      <c r="B451" s="1">
        <v>9</v>
      </c>
      <c r="C451" s="2"/>
      <c r="D451" s="16">
        <v>1087.835</v>
      </c>
    </row>
    <row r="452" spans="1:4" x14ac:dyDescent="0.25">
      <c r="A452" s="1">
        <v>2040</v>
      </c>
      <c r="B452" s="1">
        <v>10</v>
      </c>
      <c r="C452" s="2"/>
      <c r="D452" s="16">
        <v>1193.847</v>
      </c>
    </row>
    <row r="453" spans="1:4" x14ac:dyDescent="0.25">
      <c r="A453" s="1">
        <v>2040</v>
      </c>
      <c r="B453" s="1">
        <v>11</v>
      </c>
      <c r="C453" s="2"/>
      <c r="D453" s="16">
        <v>1567.3779999999999</v>
      </c>
    </row>
    <row r="454" spans="1:4" x14ac:dyDescent="0.25">
      <c r="A454" s="1">
        <v>2040</v>
      </c>
      <c r="B454" s="1">
        <v>12</v>
      </c>
      <c r="C454" s="2"/>
      <c r="D454" s="16">
        <v>2130.4369999999999</v>
      </c>
    </row>
    <row r="455" spans="1:4" x14ac:dyDescent="0.25">
      <c r="A455" s="1">
        <v>2041</v>
      </c>
      <c r="B455" s="1">
        <v>1</v>
      </c>
      <c r="C455" s="2"/>
      <c r="D455" s="16">
        <v>2390.8020000000001</v>
      </c>
    </row>
    <row r="456" spans="1:4" x14ac:dyDescent="0.25">
      <c r="A456" s="1">
        <v>2041</v>
      </c>
      <c r="B456" s="1">
        <v>2</v>
      </c>
      <c r="C456" s="2"/>
      <c r="D456" s="16">
        <v>1927.2329999999999</v>
      </c>
    </row>
    <row r="457" spans="1:4" x14ac:dyDescent="0.25">
      <c r="A457" s="1">
        <v>2041</v>
      </c>
      <c r="B457" s="1">
        <v>3</v>
      </c>
      <c r="C457" s="2"/>
      <c r="D457" s="16">
        <v>1625.327</v>
      </c>
    </row>
    <row r="458" spans="1:4" x14ac:dyDescent="0.25">
      <c r="A458" s="1">
        <v>2041</v>
      </c>
      <c r="B458" s="1">
        <v>4</v>
      </c>
      <c r="C458" s="2"/>
      <c r="D458" s="16">
        <v>1114.691</v>
      </c>
    </row>
    <row r="459" spans="1:4" x14ac:dyDescent="0.25">
      <c r="A459" s="1">
        <v>2041</v>
      </c>
      <c r="B459" s="1">
        <v>5</v>
      </c>
      <c r="C459" s="2"/>
      <c r="D459" s="16">
        <v>1049.056</v>
      </c>
    </row>
    <row r="460" spans="1:4" x14ac:dyDescent="0.25">
      <c r="A460" s="1">
        <v>2041</v>
      </c>
      <c r="B460" s="1">
        <v>6</v>
      </c>
      <c r="C460" s="2"/>
      <c r="D460" s="16">
        <v>1128.7180000000001</v>
      </c>
    </row>
    <row r="461" spans="1:4" x14ac:dyDescent="0.25">
      <c r="A461" s="1">
        <v>2041</v>
      </c>
      <c r="B461" s="1">
        <v>7</v>
      </c>
      <c r="C461" s="2"/>
      <c r="D461" s="16">
        <v>1370.2139999999999</v>
      </c>
    </row>
    <row r="462" spans="1:4" x14ac:dyDescent="0.25">
      <c r="A462" s="1">
        <v>2041</v>
      </c>
      <c r="B462" s="1">
        <v>8</v>
      </c>
      <c r="C462" s="2"/>
      <c r="D462" s="16">
        <v>1208.365</v>
      </c>
    </row>
    <row r="463" spans="1:4" x14ac:dyDescent="0.25">
      <c r="A463" s="1">
        <v>2041</v>
      </c>
      <c r="B463" s="1">
        <v>9</v>
      </c>
      <c r="C463" s="2"/>
      <c r="D463" s="16">
        <v>1091.52</v>
      </c>
    </row>
    <row r="464" spans="1:4" x14ac:dyDescent="0.25">
      <c r="A464" s="1">
        <v>2041</v>
      </c>
      <c r="B464" s="1">
        <v>10</v>
      </c>
      <c r="C464" s="2"/>
      <c r="D464" s="16">
        <v>1195.0239999999999</v>
      </c>
    </row>
    <row r="465" spans="1:4" x14ac:dyDescent="0.25">
      <c r="A465" s="1">
        <v>2041</v>
      </c>
      <c r="B465" s="1">
        <v>11</v>
      </c>
      <c r="C465" s="2"/>
      <c r="D465" s="16">
        <v>1566.463</v>
      </c>
    </row>
    <row r="466" spans="1:4" x14ac:dyDescent="0.25">
      <c r="A466" s="1">
        <v>2041</v>
      </c>
      <c r="B466" s="1">
        <v>12</v>
      </c>
      <c r="C466" s="2"/>
      <c r="D466" s="16">
        <v>2127.7710000000002</v>
      </c>
    </row>
    <row r="467" spans="1:4" x14ac:dyDescent="0.25">
      <c r="A467">
        <v>2042</v>
      </c>
      <c r="B467">
        <v>1</v>
      </c>
      <c r="D467" s="16">
        <v>2422.7370000000001</v>
      </c>
    </row>
    <row r="468" spans="1:4" x14ac:dyDescent="0.25">
      <c r="A468">
        <v>2042</v>
      </c>
      <c r="B468">
        <v>2</v>
      </c>
      <c r="D468" s="16">
        <v>1951.8340000000001</v>
      </c>
    </row>
    <row r="469" spans="1:4" x14ac:dyDescent="0.25">
      <c r="A469">
        <v>2042</v>
      </c>
      <c r="B469">
        <v>3</v>
      </c>
      <c r="D469" s="16">
        <v>1647.06</v>
      </c>
    </row>
    <row r="470" spans="1:4" x14ac:dyDescent="0.25">
      <c r="A470">
        <v>2042</v>
      </c>
      <c r="B470">
        <v>4</v>
      </c>
      <c r="D470" s="16">
        <v>1131.0509999999999</v>
      </c>
    </row>
    <row r="471" spans="1:4" x14ac:dyDescent="0.25">
      <c r="A471">
        <v>2042</v>
      </c>
      <c r="B471">
        <v>5</v>
      </c>
      <c r="D471" s="16">
        <v>1065.944</v>
      </c>
    </row>
    <row r="472" spans="1:4" x14ac:dyDescent="0.25">
      <c r="A472">
        <v>2042</v>
      </c>
      <c r="B472">
        <v>6</v>
      </c>
      <c r="D472" s="16">
        <v>1147.2270000000001</v>
      </c>
    </row>
    <row r="473" spans="1:4" x14ac:dyDescent="0.25">
      <c r="A473">
        <v>2042</v>
      </c>
      <c r="B473">
        <v>7</v>
      </c>
      <c r="D473" s="16">
        <v>1392.576</v>
      </c>
    </row>
    <row r="474" spans="1:4" x14ac:dyDescent="0.25">
      <c r="A474">
        <v>2042</v>
      </c>
      <c r="B474">
        <v>8</v>
      </c>
      <c r="D474" s="16">
        <v>1227.3510000000001</v>
      </c>
    </row>
    <row r="475" spans="1:4" x14ac:dyDescent="0.25">
      <c r="A475">
        <v>2042</v>
      </c>
      <c r="B475">
        <v>9</v>
      </c>
      <c r="D475" s="16">
        <v>1108.0909999999999</v>
      </c>
    </row>
    <row r="476" spans="1:4" x14ac:dyDescent="0.25">
      <c r="A476">
        <v>2042</v>
      </c>
      <c r="B476">
        <v>10</v>
      </c>
      <c r="D476" s="16">
        <v>1211.761</v>
      </c>
    </row>
    <row r="477" spans="1:4" x14ac:dyDescent="0.25">
      <c r="A477">
        <v>2042</v>
      </c>
      <c r="B477">
        <v>11</v>
      </c>
      <c r="D477" s="16">
        <v>1588.1130000000001</v>
      </c>
    </row>
    <row r="478" spans="1:4" x14ac:dyDescent="0.25">
      <c r="A478">
        <v>2042</v>
      </c>
      <c r="B478">
        <v>12</v>
      </c>
      <c r="D478" s="16">
        <v>2156.0390000000002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G72" sqref="AG72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6.5703125" bestFit="1" customWidth="1"/>
    <col min="4" max="4" width="6.28515625" bestFit="1" customWidth="1"/>
    <col min="5" max="5" width="5.5703125" bestFit="1" customWidth="1"/>
    <col min="6" max="6" width="75.28515625" bestFit="1" customWidth="1"/>
  </cols>
  <sheetData>
    <row r="1" spans="1:6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</row>
    <row r="2" spans="1:6" x14ac:dyDescent="0.25">
      <c r="A2" s="1" t="s">
        <v>7</v>
      </c>
      <c r="B2" s="6">
        <v>4.8600000000000003</v>
      </c>
      <c r="C2" s="7">
        <v>125.37</v>
      </c>
      <c r="D2" s="6">
        <v>0.442</v>
      </c>
      <c r="E2" s="1"/>
      <c r="F2" s="1" t="s">
        <v>24</v>
      </c>
    </row>
    <row r="3" spans="1:6" x14ac:dyDescent="0.25">
      <c r="A3" s="1" t="s">
        <v>8</v>
      </c>
      <c r="B3" s="6">
        <v>0.34100000000000003</v>
      </c>
      <c r="C3" s="7">
        <v>301.72000000000003</v>
      </c>
      <c r="D3" s="6">
        <v>7.4999999999999997E-2</v>
      </c>
      <c r="E3" s="1"/>
      <c r="F3" s="1" t="s">
        <v>25</v>
      </c>
    </row>
    <row r="4" spans="1:6" x14ac:dyDescent="0.25">
      <c r="A4" s="1" t="s">
        <v>9</v>
      </c>
      <c r="B4" s="6">
        <v>0.61499999999999999</v>
      </c>
      <c r="C4" s="7">
        <v>950.71</v>
      </c>
      <c r="D4" s="6">
        <v>0.42399999999999999</v>
      </c>
      <c r="E4" s="1"/>
      <c r="F4" s="1" t="s">
        <v>26</v>
      </c>
    </row>
    <row r="5" spans="1:6" x14ac:dyDescent="0.25">
      <c r="A5" s="1" t="s">
        <v>91</v>
      </c>
      <c r="B5" s="6">
        <v>-66.316999999999993</v>
      </c>
      <c r="C5" s="7">
        <v>8.3000000000000004E-2</v>
      </c>
      <c r="D5" s="6">
        <v>-4.0000000000000001E-3</v>
      </c>
      <c r="E5" s="1"/>
      <c r="F5" s="1"/>
    </row>
    <row r="6" spans="1:6" x14ac:dyDescent="0.25">
      <c r="A6" s="1" t="s">
        <v>10</v>
      </c>
      <c r="B6" s="6">
        <v>103.544</v>
      </c>
      <c r="C6" s="7">
        <v>8.3000000000000004E-2</v>
      </c>
      <c r="D6" s="6">
        <v>6.0000000000000001E-3</v>
      </c>
      <c r="E6" s="1"/>
      <c r="F6" s="1"/>
    </row>
    <row r="7" spans="1:6" x14ac:dyDescent="0.25">
      <c r="A7" s="1" t="s">
        <v>134</v>
      </c>
      <c r="B7" s="6">
        <v>69.677000000000007</v>
      </c>
      <c r="C7" s="7">
        <v>8.3000000000000004E-2</v>
      </c>
      <c r="D7" s="6">
        <v>4.0000000000000001E-3</v>
      </c>
      <c r="E7" s="1"/>
      <c r="F7" s="1"/>
    </row>
    <row r="8" spans="1:6" x14ac:dyDescent="0.25">
      <c r="A8" s="1" t="s">
        <v>135</v>
      </c>
      <c r="B8" s="6">
        <v>71.548000000000002</v>
      </c>
      <c r="C8" s="7">
        <v>9.1999999999999998E-2</v>
      </c>
      <c r="D8" s="6">
        <v>5.0000000000000001E-3</v>
      </c>
      <c r="E8" s="1"/>
      <c r="F8" s="1"/>
    </row>
    <row r="9" spans="1:6" x14ac:dyDescent="0.25">
      <c r="A9" s="1" t="s">
        <v>92</v>
      </c>
      <c r="B9" s="6">
        <v>69.188999999999993</v>
      </c>
      <c r="C9" s="7">
        <v>8.3000000000000004E-2</v>
      </c>
      <c r="D9" s="6">
        <v>4.0000000000000001E-3</v>
      </c>
      <c r="E9" s="1"/>
      <c r="F9" s="1"/>
    </row>
    <row r="10" spans="1:6" x14ac:dyDescent="0.25">
      <c r="A10" s="1" t="s">
        <v>11</v>
      </c>
      <c r="B10" s="6">
        <v>119.158</v>
      </c>
      <c r="C10" s="7">
        <v>8.3000000000000004E-2</v>
      </c>
      <c r="D10" s="6">
        <v>7.0000000000000001E-3</v>
      </c>
      <c r="E10" s="1"/>
      <c r="F10" s="1"/>
    </row>
    <row r="11" spans="1:6" x14ac:dyDescent="0.25">
      <c r="A11" s="1" t="s">
        <v>12</v>
      </c>
      <c r="B11" s="6">
        <v>167.54400000000001</v>
      </c>
      <c r="C11" s="7">
        <v>8.3000000000000004E-2</v>
      </c>
      <c r="D11" s="6">
        <v>0.01</v>
      </c>
      <c r="E11" s="1"/>
      <c r="F11" s="1"/>
    </row>
    <row r="12" spans="1:6" x14ac:dyDescent="0.25">
      <c r="A12" s="1" t="s">
        <v>13</v>
      </c>
      <c r="B12" s="6">
        <v>185.655</v>
      </c>
      <c r="C12" s="7">
        <v>8.3000000000000004E-2</v>
      </c>
      <c r="D12" s="6">
        <v>1.0999999999999999E-2</v>
      </c>
      <c r="E12" s="1"/>
      <c r="F12" s="1"/>
    </row>
    <row r="13" spans="1:6" x14ac:dyDescent="0.25">
      <c r="A13" s="1" t="s">
        <v>14</v>
      </c>
      <c r="B13" s="6">
        <v>155.89400000000001</v>
      </c>
      <c r="C13" s="7">
        <v>8.3000000000000004E-2</v>
      </c>
      <c r="D13" s="6">
        <v>8.9999999999999993E-3</v>
      </c>
      <c r="E13" s="1"/>
      <c r="F13" s="1"/>
    </row>
    <row r="14" spans="1:6" x14ac:dyDescent="0.25">
      <c r="A14" s="1" t="s">
        <v>15</v>
      </c>
      <c r="B14" s="6">
        <v>88.861999999999995</v>
      </c>
      <c r="C14" s="7">
        <v>8.3000000000000004E-2</v>
      </c>
      <c r="D14" s="6">
        <v>5.0000000000000001E-3</v>
      </c>
      <c r="E14" s="1"/>
      <c r="F14" s="1"/>
    </row>
    <row r="15" spans="1:6" x14ac:dyDescent="0.25">
      <c r="A15" s="1"/>
      <c r="B15" s="6"/>
      <c r="C15" s="7"/>
      <c r="D15" s="6"/>
      <c r="E15" s="1"/>
      <c r="F15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8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5" max="6" width="7.5703125" bestFit="1" customWidth="1"/>
    <col min="7" max="7" width="7.28515625" bestFit="1" customWidth="1"/>
    <col min="8" max="8" width="7.5703125" bestFit="1" customWidth="1"/>
    <col min="9" max="9" width="6.5703125" bestFit="1" customWidth="1"/>
    <col min="10" max="16" width="7.5703125" bestFit="1" customWidth="1"/>
    <col min="17" max="17" width="6.5703125" bestFit="1" customWidth="1"/>
    <col min="18" max="18" width="7.28515625" bestFit="1" customWidth="1"/>
    <col min="19" max="19" width="9.5703125" bestFit="1" customWidth="1"/>
  </cols>
  <sheetData>
    <row r="1" spans="1:19" x14ac:dyDescent="0.25">
      <c r="A1" s="4" t="s">
        <v>0</v>
      </c>
      <c r="B1" s="4" t="s">
        <v>1</v>
      </c>
      <c r="C1" s="4" t="s">
        <v>3</v>
      </c>
      <c r="D1" s="4" t="s">
        <v>7</v>
      </c>
      <c r="E1" s="4" t="s">
        <v>8</v>
      </c>
      <c r="F1" s="4" t="s">
        <v>9</v>
      </c>
      <c r="G1" s="4" t="s">
        <v>91</v>
      </c>
      <c r="H1" s="4" t="s">
        <v>10</v>
      </c>
      <c r="I1" s="4" t="s">
        <v>134</v>
      </c>
      <c r="J1" s="4" t="s">
        <v>135</v>
      </c>
      <c r="K1" s="4" t="s">
        <v>92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/>
    </row>
    <row r="2" spans="1:19" x14ac:dyDescent="0.25">
      <c r="A2" s="1">
        <v>2003</v>
      </c>
      <c r="B2" s="1">
        <v>4</v>
      </c>
      <c r="C2" s="2"/>
      <c r="D2" s="2">
        <v>559.375</v>
      </c>
      <c r="E2" s="2">
        <v>0.17100000000000001</v>
      </c>
      <c r="F2" s="2">
        <v>576.80999999999995</v>
      </c>
      <c r="G2" s="2">
        <v>0</v>
      </c>
      <c r="H2" s="2">
        <v>0</v>
      </c>
      <c r="I2" s="2">
        <v>0</v>
      </c>
      <c r="J2" s="2">
        <v>71.548000000000002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/>
      <c r="R2" s="2">
        <v>0</v>
      </c>
      <c r="S2" s="2"/>
    </row>
    <row r="3" spans="1:19" x14ac:dyDescent="0.25">
      <c r="A3" s="1">
        <v>2003</v>
      </c>
      <c r="B3" s="1">
        <v>5</v>
      </c>
      <c r="C3" s="2">
        <v>825.70899999999995</v>
      </c>
      <c r="D3" s="2">
        <v>193.53800000000001</v>
      </c>
      <c r="E3" s="2">
        <v>29.372</v>
      </c>
      <c r="F3" s="2">
        <v>573.07299999999998</v>
      </c>
      <c r="G3" s="2">
        <v>0</v>
      </c>
      <c r="H3" s="2">
        <v>0</v>
      </c>
      <c r="I3" s="2">
        <v>0</v>
      </c>
      <c r="J3" s="2">
        <v>0</v>
      </c>
      <c r="K3" s="2">
        <v>69.188999999999993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-39.462000000000003</v>
      </c>
      <c r="R3" s="2">
        <v>0</v>
      </c>
      <c r="S3" s="2"/>
    </row>
    <row r="4" spans="1:19" x14ac:dyDescent="0.25">
      <c r="A4" s="1">
        <v>2003</v>
      </c>
      <c r="B4" s="1">
        <v>6</v>
      </c>
      <c r="C4" s="2">
        <v>874.23900000000003</v>
      </c>
      <c r="D4" s="2">
        <v>78.043999999999997</v>
      </c>
      <c r="E4" s="2">
        <v>88.692999999999998</v>
      </c>
      <c r="F4" s="2">
        <v>561.029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119.158</v>
      </c>
      <c r="M4" s="2">
        <v>0</v>
      </c>
      <c r="N4" s="2">
        <v>0</v>
      </c>
      <c r="O4" s="2">
        <v>0</v>
      </c>
      <c r="P4" s="2">
        <v>0</v>
      </c>
      <c r="Q4" s="2">
        <v>27.315999999999999</v>
      </c>
      <c r="R4" s="2">
        <v>0</v>
      </c>
      <c r="S4" s="2"/>
    </row>
    <row r="5" spans="1:19" x14ac:dyDescent="0.25">
      <c r="A5" s="1">
        <v>2003</v>
      </c>
      <c r="B5" s="1">
        <v>7</v>
      </c>
      <c r="C5" s="2">
        <v>981.87900000000002</v>
      </c>
      <c r="D5" s="2">
        <v>4.9109999999999996</v>
      </c>
      <c r="E5" s="2">
        <v>263.98500000000001</v>
      </c>
      <c r="F5" s="2">
        <v>544.38599999999997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167.54400000000001</v>
      </c>
      <c r="N5" s="2">
        <v>0</v>
      </c>
      <c r="O5" s="2">
        <v>0</v>
      </c>
      <c r="P5" s="2">
        <v>0</v>
      </c>
      <c r="Q5" s="2">
        <v>1.054</v>
      </c>
      <c r="R5" s="2">
        <v>0</v>
      </c>
      <c r="S5" s="2"/>
    </row>
    <row r="6" spans="1:19" x14ac:dyDescent="0.25">
      <c r="A6" s="1">
        <v>2003</v>
      </c>
      <c r="B6" s="1">
        <v>8</v>
      </c>
      <c r="C6" s="2">
        <v>1001.408</v>
      </c>
      <c r="D6" s="2">
        <v>0</v>
      </c>
      <c r="E6" s="2">
        <v>301.04599999999999</v>
      </c>
      <c r="F6" s="2">
        <v>521.44100000000003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185.655</v>
      </c>
      <c r="O6" s="2">
        <v>0</v>
      </c>
      <c r="P6" s="2">
        <v>0</v>
      </c>
      <c r="Q6" s="2">
        <v>-6.7350000000000003</v>
      </c>
      <c r="R6" s="2">
        <v>0</v>
      </c>
      <c r="S6" s="2"/>
    </row>
    <row r="7" spans="1:19" x14ac:dyDescent="0.25">
      <c r="A7" s="1">
        <v>2003</v>
      </c>
      <c r="B7" s="1">
        <v>9</v>
      </c>
      <c r="C7" s="2">
        <v>994.37300000000005</v>
      </c>
      <c r="D7" s="2">
        <v>9.5459999999999994</v>
      </c>
      <c r="E7" s="2">
        <v>273.96899999999999</v>
      </c>
      <c r="F7" s="2">
        <v>559.16399999999999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155.89400000000001</v>
      </c>
      <c r="P7" s="2">
        <v>0</v>
      </c>
      <c r="Q7" s="2">
        <v>-4.1989999999999998</v>
      </c>
      <c r="R7" s="2">
        <v>0</v>
      </c>
      <c r="S7" s="2"/>
    </row>
    <row r="8" spans="1:19" x14ac:dyDescent="0.25">
      <c r="A8" s="1">
        <v>2003</v>
      </c>
      <c r="B8" s="1">
        <v>10</v>
      </c>
      <c r="C8" s="2">
        <v>938.28499999999997</v>
      </c>
      <c r="D8" s="2">
        <v>263.69200000000001</v>
      </c>
      <c r="E8" s="2">
        <v>33.212000000000003</v>
      </c>
      <c r="F8" s="2">
        <v>552.34799999999996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88.861999999999995</v>
      </c>
      <c r="Q8" s="2">
        <v>0.17199999999999999</v>
      </c>
      <c r="R8" s="2">
        <v>0</v>
      </c>
      <c r="S8" s="2"/>
    </row>
    <row r="9" spans="1:19" x14ac:dyDescent="0.25">
      <c r="A9" s="1">
        <v>2003</v>
      </c>
      <c r="B9" s="1">
        <v>11</v>
      </c>
      <c r="C9" s="2">
        <v>1050.9469999999999</v>
      </c>
      <c r="D9" s="2">
        <v>470.96</v>
      </c>
      <c r="E9" s="2">
        <v>6.4349999999999996</v>
      </c>
      <c r="F9" s="2">
        <v>575.66099999999994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-2.11</v>
      </c>
      <c r="R9" s="2">
        <v>0</v>
      </c>
      <c r="S9" s="2"/>
    </row>
    <row r="10" spans="1:19" x14ac:dyDescent="0.25">
      <c r="A10" s="1">
        <v>2003</v>
      </c>
      <c r="B10" s="1">
        <v>12</v>
      </c>
      <c r="C10" s="2">
        <v>1886.471</v>
      </c>
      <c r="D10" s="2">
        <v>1208.4559999999999</v>
      </c>
      <c r="E10" s="2">
        <v>0.96799999999999997</v>
      </c>
      <c r="F10" s="2">
        <v>640.31100000000004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36.735999999999997</v>
      </c>
      <c r="R10" s="2">
        <v>0</v>
      </c>
      <c r="S10" s="2"/>
    </row>
    <row r="11" spans="1:19" x14ac:dyDescent="0.25">
      <c r="A11" s="1">
        <v>2004</v>
      </c>
      <c r="B11" s="1">
        <v>1</v>
      </c>
      <c r="C11" s="2">
        <v>2280.2930000000001</v>
      </c>
      <c r="D11" s="2">
        <v>1672.1379999999999</v>
      </c>
      <c r="E11" s="2">
        <v>0</v>
      </c>
      <c r="F11" s="2">
        <v>645.46400000000006</v>
      </c>
      <c r="G11" s="2">
        <v>-66.316999999999993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29.009</v>
      </c>
      <c r="R11" s="2">
        <v>0</v>
      </c>
      <c r="S11" s="2"/>
    </row>
    <row r="12" spans="1:19" x14ac:dyDescent="0.25">
      <c r="A12" s="1">
        <v>2004</v>
      </c>
      <c r="B12" s="1">
        <v>2</v>
      </c>
      <c r="C12" s="2">
        <v>2230.8710000000001</v>
      </c>
      <c r="D12" s="2">
        <v>1436.902</v>
      </c>
      <c r="E12" s="2">
        <v>0</v>
      </c>
      <c r="F12" s="2">
        <v>590.38499999999999</v>
      </c>
      <c r="G12" s="2">
        <v>0</v>
      </c>
      <c r="H12" s="2">
        <v>103.544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100.04</v>
      </c>
      <c r="R12" s="2">
        <v>0</v>
      </c>
      <c r="S12" s="2"/>
    </row>
    <row r="13" spans="1:19" x14ac:dyDescent="0.25">
      <c r="A13" s="1">
        <v>2004</v>
      </c>
      <c r="B13" s="1">
        <v>3</v>
      </c>
      <c r="C13" s="2">
        <v>1682.3140000000001</v>
      </c>
      <c r="D13" s="2">
        <v>953.63900000000001</v>
      </c>
      <c r="E13" s="2">
        <v>0</v>
      </c>
      <c r="F13" s="2">
        <v>578.77700000000004</v>
      </c>
      <c r="G13" s="2">
        <v>0</v>
      </c>
      <c r="H13" s="2">
        <v>0</v>
      </c>
      <c r="I13" s="2">
        <v>69.677000000000007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80.221000000000004</v>
      </c>
      <c r="R13" s="2">
        <v>0</v>
      </c>
      <c r="S13" s="2"/>
    </row>
    <row r="14" spans="1:19" x14ac:dyDescent="0.25">
      <c r="A14" s="1">
        <v>2004</v>
      </c>
      <c r="B14" s="1">
        <v>4</v>
      </c>
      <c r="C14" s="2">
        <v>1368.2080000000001</v>
      </c>
      <c r="D14" s="2">
        <v>689.31500000000005</v>
      </c>
      <c r="E14" s="2">
        <v>3.6859999999999999</v>
      </c>
      <c r="F14" s="2">
        <v>569.61199999999997</v>
      </c>
      <c r="G14" s="2">
        <v>0</v>
      </c>
      <c r="H14" s="2">
        <v>0</v>
      </c>
      <c r="I14" s="2">
        <v>0</v>
      </c>
      <c r="J14" s="2">
        <v>71.548000000000002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34.046999999999997</v>
      </c>
      <c r="R14" s="2">
        <v>0</v>
      </c>
      <c r="S14" s="2"/>
    </row>
    <row r="15" spans="1:19" x14ac:dyDescent="0.25">
      <c r="A15" s="1">
        <v>2004</v>
      </c>
      <c r="B15" s="1">
        <v>5</v>
      </c>
      <c r="C15" s="2">
        <v>944.13499999999999</v>
      </c>
      <c r="D15" s="2">
        <v>224.286</v>
      </c>
      <c r="E15" s="2">
        <v>71.367000000000004</v>
      </c>
      <c r="F15" s="2">
        <v>545.43100000000004</v>
      </c>
      <c r="G15" s="2">
        <v>0</v>
      </c>
      <c r="H15" s="2">
        <v>0</v>
      </c>
      <c r="I15" s="2">
        <v>0</v>
      </c>
      <c r="J15" s="2">
        <v>0</v>
      </c>
      <c r="K15" s="2">
        <v>69.188999999999993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33.862000000000002</v>
      </c>
      <c r="R15" s="2">
        <v>0</v>
      </c>
      <c r="S15" s="2"/>
    </row>
    <row r="16" spans="1:19" x14ac:dyDescent="0.25">
      <c r="A16" s="1">
        <v>2004</v>
      </c>
      <c r="B16" s="1">
        <v>6</v>
      </c>
      <c r="C16" s="2">
        <v>901.61900000000003</v>
      </c>
      <c r="D16" s="2">
        <v>2.0419999999999998</v>
      </c>
      <c r="E16" s="2">
        <v>208.55799999999999</v>
      </c>
      <c r="F16" s="2">
        <v>550.303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119.158</v>
      </c>
      <c r="M16" s="2">
        <v>0</v>
      </c>
      <c r="N16" s="2">
        <v>0</v>
      </c>
      <c r="O16" s="2">
        <v>0</v>
      </c>
      <c r="P16" s="2">
        <v>0</v>
      </c>
      <c r="Q16" s="2">
        <v>21.559000000000001</v>
      </c>
      <c r="R16" s="2">
        <v>0</v>
      </c>
      <c r="S16" s="2"/>
    </row>
    <row r="17" spans="1:19" x14ac:dyDescent="0.25">
      <c r="A17" s="1">
        <v>2004</v>
      </c>
      <c r="B17" s="1">
        <v>7</v>
      </c>
      <c r="C17" s="2">
        <v>1020.489</v>
      </c>
      <c r="D17" s="2">
        <v>0</v>
      </c>
      <c r="E17" s="2">
        <v>300.38600000000002</v>
      </c>
      <c r="F17" s="2">
        <v>529.95399999999995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167.54400000000001</v>
      </c>
      <c r="N17" s="2">
        <v>0</v>
      </c>
      <c r="O17" s="2">
        <v>0</v>
      </c>
      <c r="P17" s="2">
        <v>0</v>
      </c>
      <c r="Q17" s="2">
        <v>22.605</v>
      </c>
      <c r="R17" s="2">
        <v>0</v>
      </c>
      <c r="S17" s="2"/>
    </row>
    <row r="18" spans="1:19" x14ac:dyDescent="0.25">
      <c r="A18" s="1">
        <v>2004</v>
      </c>
      <c r="B18" s="1">
        <v>8</v>
      </c>
      <c r="C18" s="2">
        <v>967.54399999999998</v>
      </c>
      <c r="D18" s="2">
        <v>7.3019999999999996</v>
      </c>
      <c r="E18" s="2">
        <v>247.887</v>
      </c>
      <c r="F18" s="2">
        <v>508.53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185.655</v>
      </c>
      <c r="O18" s="2">
        <v>0</v>
      </c>
      <c r="P18" s="2">
        <v>0</v>
      </c>
      <c r="Q18" s="2">
        <v>18.169</v>
      </c>
      <c r="R18" s="2">
        <v>0</v>
      </c>
      <c r="S18" s="2"/>
    </row>
    <row r="19" spans="1:19" x14ac:dyDescent="0.25">
      <c r="A19" s="1">
        <v>2004</v>
      </c>
      <c r="B19" s="1">
        <v>9</v>
      </c>
      <c r="C19" s="2">
        <v>937.00900000000001</v>
      </c>
      <c r="D19" s="2">
        <v>11.526</v>
      </c>
      <c r="E19" s="2">
        <v>209.04900000000001</v>
      </c>
      <c r="F19" s="2">
        <v>539.33299999999997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155.89400000000001</v>
      </c>
      <c r="P19" s="2">
        <v>0</v>
      </c>
      <c r="Q19" s="2">
        <v>21.206</v>
      </c>
      <c r="R19" s="2">
        <v>0</v>
      </c>
      <c r="S19" s="2"/>
    </row>
    <row r="20" spans="1:19" x14ac:dyDescent="0.25">
      <c r="A20" s="1">
        <v>2004</v>
      </c>
      <c r="B20" s="1">
        <v>10</v>
      </c>
      <c r="C20" s="2">
        <v>818.45899999999995</v>
      </c>
      <c r="D20" s="2">
        <v>122.28400000000001</v>
      </c>
      <c r="E20" s="2">
        <v>51.253999999999998</v>
      </c>
      <c r="F20" s="2">
        <v>542.28800000000001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88.861999999999995</v>
      </c>
      <c r="Q20" s="2">
        <v>13.771000000000001</v>
      </c>
      <c r="R20" s="2">
        <v>0</v>
      </c>
      <c r="S20" s="2"/>
    </row>
    <row r="21" spans="1:19" x14ac:dyDescent="0.25">
      <c r="A21" s="1">
        <v>2004</v>
      </c>
      <c r="B21" s="1">
        <v>11</v>
      </c>
      <c r="C21" s="2">
        <v>968.702</v>
      </c>
      <c r="D21" s="2">
        <v>355.08800000000002</v>
      </c>
      <c r="E21" s="2">
        <v>8.4380000000000006</v>
      </c>
      <c r="F21" s="2">
        <v>563.5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41.677</v>
      </c>
      <c r="R21" s="2">
        <v>0</v>
      </c>
      <c r="S21" s="2"/>
    </row>
    <row r="22" spans="1:19" x14ac:dyDescent="0.25">
      <c r="A22" s="1">
        <v>2004</v>
      </c>
      <c r="B22" s="1">
        <v>12</v>
      </c>
      <c r="C22" s="2">
        <v>1751.8150000000001</v>
      </c>
      <c r="D22" s="2">
        <v>1058.9829999999999</v>
      </c>
      <c r="E22" s="2">
        <v>0.41099999999999998</v>
      </c>
      <c r="F22" s="2">
        <v>618.18499999999995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74.236000000000004</v>
      </c>
      <c r="R22" s="2">
        <v>0</v>
      </c>
      <c r="S22" s="2"/>
    </row>
    <row r="23" spans="1:19" x14ac:dyDescent="0.25">
      <c r="A23" s="1">
        <v>2005</v>
      </c>
      <c r="B23" s="1">
        <v>1</v>
      </c>
      <c r="C23" s="2">
        <v>2149.6750000000002</v>
      </c>
      <c r="D23" s="2">
        <v>1508.203</v>
      </c>
      <c r="E23" s="2">
        <v>0</v>
      </c>
      <c r="F23" s="2">
        <v>656.15899999999999</v>
      </c>
      <c r="G23" s="2">
        <v>-66.316999999999993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51.63</v>
      </c>
      <c r="R23" s="2">
        <v>0</v>
      </c>
      <c r="S23" s="2"/>
    </row>
    <row r="24" spans="1:19" x14ac:dyDescent="0.25">
      <c r="A24" s="1">
        <v>2005</v>
      </c>
      <c r="B24" s="1">
        <v>2</v>
      </c>
      <c r="C24" s="2">
        <v>2017.287</v>
      </c>
      <c r="D24" s="2">
        <v>1273.7819999999999</v>
      </c>
      <c r="E24" s="2">
        <v>0</v>
      </c>
      <c r="F24" s="2">
        <v>584.37800000000004</v>
      </c>
      <c r="G24" s="2">
        <v>0</v>
      </c>
      <c r="H24" s="2">
        <v>103.544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55.582999999999998</v>
      </c>
      <c r="R24" s="2">
        <v>0</v>
      </c>
      <c r="S24" s="2"/>
    </row>
    <row r="25" spans="1:19" x14ac:dyDescent="0.25">
      <c r="A25" s="1">
        <v>2005</v>
      </c>
      <c r="B25" s="1">
        <v>3</v>
      </c>
      <c r="C25" s="2">
        <v>1881.6959999999999</v>
      </c>
      <c r="D25" s="2">
        <v>1155.4159999999999</v>
      </c>
      <c r="E25" s="2">
        <v>0</v>
      </c>
      <c r="F25" s="2">
        <v>580.70899999999995</v>
      </c>
      <c r="G25" s="2">
        <v>0</v>
      </c>
      <c r="H25" s="2">
        <v>0</v>
      </c>
      <c r="I25" s="2">
        <v>69.677000000000007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75.893000000000001</v>
      </c>
      <c r="R25" s="2">
        <v>0</v>
      </c>
      <c r="S25" s="2"/>
    </row>
    <row r="26" spans="1:19" x14ac:dyDescent="0.25">
      <c r="A26" s="1">
        <v>2005</v>
      </c>
      <c r="B26" s="1">
        <v>4</v>
      </c>
      <c r="C26" s="2">
        <v>1334.3720000000001</v>
      </c>
      <c r="D26" s="2">
        <v>624.75099999999998</v>
      </c>
      <c r="E26" s="2">
        <v>0</v>
      </c>
      <c r="F26" s="2">
        <v>579.44500000000005</v>
      </c>
      <c r="G26" s="2">
        <v>0</v>
      </c>
      <c r="H26" s="2">
        <v>0</v>
      </c>
      <c r="I26" s="2">
        <v>0</v>
      </c>
      <c r="J26" s="2">
        <v>71.548000000000002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58.627000000000002</v>
      </c>
      <c r="R26" s="2">
        <v>0</v>
      </c>
      <c r="S26" s="2"/>
    </row>
    <row r="27" spans="1:19" x14ac:dyDescent="0.25">
      <c r="A27" s="1">
        <v>2005</v>
      </c>
      <c r="B27" s="1">
        <v>5</v>
      </c>
      <c r="C27" s="2">
        <v>1036.886</v>
      </c>
      <c r="D27" s="2">
        <v>397.51299999999998</v>
      </c>
      <c r="E27" s="2">
        <v>9.2439999999999998</v>
      </c>
      <c r="F27" s="2">
        <v>520.51400000000001</v>
      </c>
      <c r="G27" s="2">
        <v>0</v>
      </c>
      <c r="H27" s="2">
        <v>0</v>
      </c>
      <c r="I27" s="2">
        <v>0</v>
      </c>
      <c r="J27" s="2">
        <v>0</v>
      </c>
      <c r="K27" s="2">
        <v>69.188999999999993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40.426000000000002</v>
      </c>
      <c r="R27" s="2">
        <v>0</v>
      </c>
      <c r="S27" s="2"/>
    </row>
    <row r="28" spans="1:19" x14ac:dyDescent="0.25">
      <c r="A28" s="1">
        <v>2005</v>
      </c>
      <c r="B28" s="1">
        <v>6</v>
      </c>
      <c r="C28" s="2">
        <v>939.41800000000001</v>
      </c>
      <c r="D28" s="2">
        <v>86.831999999999994</v>
      </c>
      <c r="E28" s="2">
        <v>123.488</v>
      </c>
      <c r="F28" s="2">
        <v>559.84699999999998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119.158</v>
      </c>
      <c r="M28" s="2">
        <v>0</v>
      </c>
      <c r="N28" s="2">
        <v>0</v>
      </c>
      <c r="O28" s="2">
        <v>0</v>
      </c>
      <c r="P28" s="2">
        <v>0</v>
      </c>
      <c r="Q28" s="2">
        <v>50.093000000000004</v>
      </c>
      <c r="R28" s="2">
        <v>0</v>
      </c>
      <c r="S28" s="2"/>
    </row>
    <row r="29" spans="1:19" x14ac:dyDescent="0.25">
      <c r="A29" s="1">
        <v>2005</v>
      </c>
      <c r="B29" s="1">
        <v>7</v>
      </c>
      <c r="C29" s="2">
        <v>1060.1590000000001</v>
      </c>
      <c r="D29" s="2">
        <v>0</v>
      </c>
      <c r="E29" s="2">
        <v>342.45800000000003</v>
      </c>
      <c r="F29" s="2">
        <v>538.13400000000001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167.54400000000001</v>
      </c>
      <c r="N29" s="2">
        <v>0</v>
      </c>
      <c r="O29" s="2">
        <v>0</v>
      </c>
      <c r="P29" s="2">
        <v>0</v>
      </c>
      <c r="Q29" s="2">
        <v>12.023</v>
      </c>
      <c r="R29" s="2">
        <v>0</v>
      </c>
      <c r="S29" s="2"/>
    </row>
    <row r="30" spans="1:19" x14ac:dyDescent="0.25">
      <c r="A30" s="1">
        <v>2005</v>
      </c>
      <c r="B30" s="1">
        <v>8</v>
      </c>
      <c r="C30" s="2">
        <v>1107.047</v>
      </c>
      <c r="D30" s="2">
        <v>0</v>
      </c>
      <c r="E30" s="2">
        <v>387.09</v>
      </c>
      <c r="F30" s="2">
        <v>518.12300000000005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185.655</v>
      </c>
      <c r="O30" s="2">
        <v>0</v>
      </c>
      <c r="P30" s="2">
        <v>0</v>
      </c>
      <c r="Q30" s="2">
        <v>16.178999999999998</v>
      </c>
      <c r="R30" s="2">
        <v>0</v>
      </c>
      <c r="S30" s="2"/>
    </row>
    <row r="31" spans="1:19" x14ac:dyDescent="0.25">
      <c r="A31" s="1">
        <v>2005</v>
      </c>
      <c r="B31" s="1">
        <v>9</v>
      </c>
      <c r="C31" s="2">
        <v>1034.4749999999999</v>
      </c>
      <c r="D31" s="2">
        <v>0</v>
      </c>
      <c r="E31" s="2">
        <v>334.601</v>
      </c>
      <c r="F31" s="2">
        <v>548.55200000000002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155.89400000000001</v>
      </c>
      <c r="P31" s="2">
        <v>0</v>
      </c>
      <c r="Q31" s="2">
        <v>-4.5720000000000001</v>
      </c>
      <c r="R31" s="2">
        <v>0</v>
      </c>
      <c r="S31" s="2"/>
    </row>
    <row r="32" spans="1:19" x14ac:dyDescent="0.25">
      <c r="A32" s="1">
        <v>2005</v>
      </c>
      <c r="B32" s="1">
        <v>10</v>
      </c>
      <c r="C32" s="2">
        <v>848.84699999999998</v>
      </c>
      <c r="D32" s="2">
        <v>67.108999999999995</v>
      </c>
      <c r="E32" s="2">
        <v>133.41900000000001</v>
      </c>
      <c r="F32" s="2">
        <v>553.96799999999996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88.861999999999995</v>
      </c>
      <c r="Q32" s="2">
        <v>5.4880000000000004</v>
      </c>
      <c r="R32" s="2">
        <v>0</v>
      </c>
      <c r="S32" s="2"/>
    </row>
    <row r="33" spans="1:19" x14ac:dyDescent="0.25">
      <c r="A33" s="1">
        <v>2005</v>
      </c>
      <c r="B33" s="1">
        <v>11</v>
      </c>
      <c r="C33" s="2">
        <v>1195.125</v>
      </c>
      <c r="D33" s="2">
        <v>591.95799999999997</v>
      </c>
      <c r="E33" s="2">
        <v>7.8550000000000004</v>
      </c>
      <c r="F33" s="2">
        <v>572.65300000000002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22.66</v>
      </c>
      <c r="R33" s="2">
        <v>0</v>
      </c>
      <c r="S33" s="2"/>
    </row>
    <row r="34" spans="1:19" x14ac:dyDescent="0.25">
      <c r="A34" s="1">
        <v>2005</v>
      </c>
      <c r="B34" s="1">
        <v>12</v>
      </c>
      <c r="C34" s="2">
        <v>2011.3789999999999</v>
      </c>
      <c r="D34" s="2">
        <v>1318.4839999999999</v>
      </c>
      <c r="E34" s="2">
        <v>0.68200000000000005</v>
      </c>
      <c r="F34" s="2">
        <v>647.12099999999998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45.091999999999999</v>
      </c>
      <c r="R34" s="2">
        <v>0</v>
      </c>
      <c r="S34" s="2"/>
    </row>
    <row r="35" spans="1:19" x14ac:dyDescent="0.25">
      <c r="A35" s="1">
        <v>2006</v>
      </c>
      <c r="B35" s="1">
        <v>1</v>
      </c>
      <c r="C35" s="2">
        <v>2162.2040000000002</v>
      </c>
      <c r="D35" s="2">
        <v>1519.3969999999999</v>
      </c>
      <c r="E35" s="2">
        <v>0</v>
      </c>
      <c r="F35" s="2">
        <v>677.55100000000004</v>
      </c>
      <c r="G35" s="2">
        <v>-66.316999999999993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31.571999999999999</v>
      </c>
      <c r="R35" s="2">
        <v>0</v>
      </c>
      <c r="S35" s="2"/>
    </row>
    <row r="36" spans="1:19" x14ac:dyDescent="0.25">
      <c r="A36" s="1">
        <v>2006</v>
      </c>
      <c r="B36" s="1">
        <v>2</v>
      </c>
      <c r="C36" s="2">
        <v>1909.241</v>
      </c>
      <c r="D36" s="2">
        <v>1181.4000000000001</v>
      </c>
      <c r="E36" s="2">
        <v>0</v>
      </c>
      <c r="F36" s="2">
        <v>588.94799999999998</v>
      </c>
      <c r="G36" s="2">
        <v>0</v>
      </c>
      <c r="H36" s="2">
        <v>103.544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35.348999999999997</v>
      </c>
      <c r="R36" s="2">
        <v>0</v>
      </c>
      <c r="S36" s="2"/>
    </row>
    <row r="37" spans="1:19" x14ac:dyDescent="0.25">
      <c r="A37" s="1">
        <v>2006</v>
      </c>
      <c r="B37" s="1">
        <v>3</v>
      </c>
      <c r="C37" s="2">
        <v>1718.453</v>
      </c>
      <c r="D37" s="2">
        <v>1040.566</v>
      </c>
      <c r="E37" s="2">
        <v>0</v>
      </c>
      <c r="F37" s="2">
        <v>581.46</v>
      </c>
      <c r="G37" s="2">
        <v>0</v>
      </c>
      <c r="H37" s="2">
        <v>0</v>
      </c>
      <c r="I37" s="2">
        <v>69.677000000000007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26.75</v>
      </c>
      <c r="R37" s="2">
        <v>0</v>
      </c>
      <c r="S37" s="2"/>
    </row>
    <row r="38" spans="1:19" x14ac:dyDescent="0.25">
      <c r="A38" s="1">
        <v>2006</v>
      </c>
      <c r="B38" s="1">
        <v>4</v>
      </c>
      <c r="C38" s="2">
        <v>1345.0319999999999</v>
      </c>
      <c r="D38" s="2">
        <v>625.17899999999997</v>
      </c>
      <c r="E38" s="2">
        <v>7.9470000000000001</v>
      </c>
      <c r="F38" s="2">
        <v>576.47</v>
      </c>
      <c r="G38" s="2">
        <v>0</v>
      </c>
      <c r="H38" s="2">
        <v>0</v>
      </c>
      <c r="I38" s="2">
        <v>0</v>
      </c>
      <c r="J38" s="2">
        <v>71.548000000000002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63.887</v>
      </c>
      <c r="R38" s="2">
        <v>0</v>
      </c>
      <c r="S38" s="2"/>
    </row>
    <row r="39" spans="1:19" x14ac:dyDescent="0.25">
      <c r="A39" s="1">
        <v>2006</v>
      </c>
      <c r="B39" s="1">
        <v>5</v>
      </c>
      <c r="C39" s="2">
        <v>995.94399999999996</v>
      </c>
      <c r="D39" s="2">
        <v>276.59800000000001</v>
      </c>
      <c r="E39" s="2">
        <v>15.401</v>
      </c>
      <c r="F39" s="2">
        <v>582.13</v>
      </c>
      <c r="G39" s="2">
        <v>0</v>
      </c>
      <c r="H39" s="2">
        <v>0</v>
      </c>
      <c r="I39" s="2">
        <v>0</v>
      </c>
      <c r="J39" s="2">
        <v>0</v>
      </c>
      <c r="K39" s="2">
        <v>69.188999999999993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52.625</v>
      </c>
      <c r="R39" s="2">
        <v>0</v>
      </c>
      <c r="S39" s="2"/>
    </row>
    <row r="40" spans="1:19" x14ac:dyDescent="0.25">
      <c r="A40" s="1">
        <v>2006</v>
      </c>
      <c r="B40" s="1">
        <v>6</v>
      </c>
      <c r="C40" s="2">
        <v>963.82299999999998</v>
      </c>
      <c r="D40" s="2">
        <v>119.904</v>
      </c>
      <c r="E40" s="2">
        <v>145.565</v>
      </c>
      <c r="F40" s="2">
        <v>576.72900000000004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119.158</v>
      </c>
      <c r="M40" s="2">
        <v>0</v>
      </c>
      <c r="N40" s="2">
        <v>0</v>
      </c>
      <c r="O40" s="2">
        <v>0</v>
      </c>
      <c r="P40" s="2">
        <v>0</v>
      </c>
      <c r="Q40" s="2">
        <v>2.4670000000000001</v>
      </c>
      <c r="R40" s="2">
        <v>0</v>
      </c>
      <c r="S40" s="2"/>
    </row>
    <row r="41" spans="1:19" x14ac:dyDescent="0.25">
      <c r="A41" s="1">
        <v>2006</v>
      </c>
      <c r="B41" s="1">
        <v>7</v>
      </c>
      <c r="C41" s="2">
        <v>1027.509</v>
      </c>
      <c r="D41" s="2">
        <v>1.1679999999999999</v>
      </c>
      <c r="E41" s="2">
        <v>303.38</v>
      </c>
      <c r="F41" s="2">
        <v>547.30399999999997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167.54400000000001</v>
      </c>
      <c r="N41" s="2">
        <v>0</v>
      </c>
      <c r="O41" s="2">
        <v>0</v>
      </c>
      <c r="P41" s="2">
        <v>0</v>
      </c>
      <c r="Q41" s="2">
        <v>8.1129999999999995</v>
      </c>
      <c r="R41" s="2">
        <v>0</v>
      </c>
      <c r="S41" s="2"/>
    </row>
    <row r="42" spans="1:19" x14ac:dyDescent="0.25">
      <c r="A42" s="1">
        <v>2006</v>
      </c>
      <c r="B42" s="1">
        <v>8</v>
      </c>
      <c r="C42" s="2">
        <v>1117.241</v>
      </c>
      <c r="D42" s="2">
        <v>0</v>
      </c>
      <c r="E42" s="2">
        <v>401.65699999999998</v>
      </c>
      <c r="F42" s="2">
        <v>522.62400000000002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185.655</v>
      </c>
      <c r="O42" s="2">
        <v>0</v>
      </c>
      <c r="P42" s="2">
        <v>0</v>
      </c>
      <c r="Q42" s="2">
        <v>7.3049999999999997</v>
      </c>
      <c r="R42" s="2">
        <v>0</v>
      </c>
      <c r="S42" s="2"/>
    </row>
    <row r="43" spans="1:19" x14ac:dyDescent="0.25">
      <c r="A43" s="1">
        <v>2006</v>
      </c>
      <c r="B43" s="1">
        <v>9</v>
      </c>
      <c r="C43" s="2">
        <v>986.71199999999999</v>
      </c>
      <c r="D43" s="2">
        <v>16.658999999999999</v>
      </c>
      <c r="E43" s="2">
        <v>256.86099999999999</v>
      </c>
      <c r="F43" s="2">
        <v>555.04100000000005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155.89400000000001</v>
      </c>
      <c r="P43" s="2">
        <v>0</v>
      </c>
      <c r="Q43" s="2">
        <v>2.2570000000000001</v>
      </c>
      <c r="R43" s="2">
        <v>0</v>
      </c>
      <c r="S43" s="2"/>
    </row>
    <row r="44" spans="1:19" x14ac:dyDescent="0.25">
      <c r="A44" s="1">
        <v>2006</v>
      </c>
      <c r="B44" s="1">
        <v>10</v>
      </c>
      <c r="C44" s="2">
        <v>961.72699999999998</v>
      </c>
      <c r="D44" s="2">
        <v>286.34800000000001</v>
      </c>
      <c r="E44" s="2">
        <v>21.99</v>
      </c>
      <c r="F44" s="2">
        <v>559.93600000000004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88.861999999999995</v>
      </c>
      <c r="Q44" s="2">
        <v>4.5919999999999996</v>
      </c>
      <c r="R44" s="2">
        <v>0</v>
      </c>
      <c r="S44" s="2"/>
    </row>
    <row r="45" spans="1:19" x14ac:dyDescent="0.25">
      <c r="A45" s="1">
        <v>2006</v>
      </c>
      <c r="B45" s="1">
        <v>11</v>
      </c>
      <c r="C45" s="2">
        <v>1338.6489999999999</v>
      </c>
      <c r="D45" s="2">
        <v>762.76</v>
      </c>
      <c r="E45" s="2">
        <v>0.73299999999999998</v>
      </c>
      <c r="F45" s="2">
        <v>578.53300000000002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-3.3769999999999998</v>
      </c>
      <c r="R45" s="2">
        <v>0</v>
      </c>
      <c r="S45" s="2"/>
    </row>
    <row r="46" spans="1:19" x14ac:dyDescent="0.25">
      <c r="A46" s="1">
        <v>2006</v>
      </c>
      <c r="B46" s="1">
        <v>12</v>
      </c>
      <c r="C46" s="2">
        <v>1742.643</v>
      </c>
      <c r="D46" s="2">
        <v>1088.6369999999999</v>
      </c>
      <c r="E46" s="2">
        <v>0</v>
      </c>
      <c r="F46" s="2">
        <v>617.11800000000005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36.889000000000003</v>
      </c>
      <c r="R46" s="2">
        <v>0</v>
      </c>
      <c r="S46" s="2"/>
    </row>
    <row r="47" spans="1:19" x14ac:dyDescent="0.25">
      <c r="A47" s="1">
        <v>2007</v>
      </c>
      <c r="B47" s="1">
        <v>1</v>
      </c>
      <c r="C47" s="2">
        <v>2032.2260000000001</v>
      </c>
      <c r="D47" s="2">
        <v>1332.261</v>
      </c>
      <c r="E47" s="2">
        <v>0</v>
      </c>
      <c r="F47" s="2">
        <v>691.64099999999996</v>
      </c>
      <c r="G47" s="2">
        <v>-66.316999999999993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74.641000000000005</v>
      </c>
      <c r="R47" s="2">
        <v>0</v>
      </c>
      <c r="S47" s="2"/>
    </row>
    <row r="48" spans="1:19" x14ac:dyDescent="0.25">
      <c r="A48" s="1">
        <v>2007</v>
      </c>
      <c r="B48" s="1">
        <v>2</v>
      </c>
      <c r="C48" s="2">
        <v>2236.98</v>
      </c>
      <c r="D48" s="2">
        <v>1491.8</v>
      </c>
      <c r="E48" s="2">
        <v>0</v>
      </c>
      <c r="F48" s="2">
        <v>599.59500000000003</v>
      </c>
      <c r="G48" s="2">
        <v>0</v>
      </c>
      <c r="H48" s="2">
        <v>103.544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42.040999999999997</v>
      </c>
      <c r="R48" s="2">
        <v>0</v>
      </c>
      <c r="S48" s="2"/>
    </row>
    <row r="49" spans="1:19" x14ac:dyDescent="0.25">
      <c r="A49" s="1">
        <v>2007</v>
      </c>
      <c r="B49" s="1">
        <v>3</v>
      </c>
      <c r="C49" s="2">
        <v>1756.46</v>
      </c>
      <c r="D49" s="2">
        <v>993.88099999999997</v>
      </c>
      <c r="E49" s="2">
        <v>1.127</v>
      </c>
      <c r="F49" s="2">
        <v>592.28399999999999</v>
      </c>
      <c r="G49" s="2">
        <v>0</v>
      </c>
      <c r="H49" s="2">
        <v>0</v>
      </c>
      <c r="I49" s="2">
        <v>69.677000000000007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99.491</v>
      </c>
      <c r="R49" s="2">
        <v>0</v>
      </c>
      <c r="S49" s="2"/>
    </row>
    <row r="50" spans="1:19" x14ac:dyDescent="0.25">
      <c r="A50" s="1">
        <v>2007</v>
      </c>
      <c r="B50" s="1">
        <v>4</v>
      </c>
      <c r="C50" s="2">
        <v>1377.8309999999999</v>
      </c>
      <c r="D50" s="2">
        <v>575.47299999999996</v>
      </c>
      <c r="E50" s="2">
        <v>8.4250000000000007</v>
      </c>
      <c r="F50" s="2">
        <v>598.15700000000004</v>
      </c>
      <c r="G50" s="2">
        <v>0</v>
      </c>
      <c r="H50" s="2">
        <v>0</v>
      </c>
      <c r="I50" s="2">
        <v>0</v>
      </c>
      <c r="J50" s="2">
        <v>71.548000000000002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124.22799999999999</v>
      </c>
      <c r="R50" s="2">
        <v>0</v>
      </c>
      <c r="S50" s="2"/>
    </row>
    <row r="51" spans="1:19" x14ac:dyDescent="0.25">
      <c r="A51" s="1">
        <v>2007</v>
      </c>
      <c r="B51" s="1">
        <v>5</v>
      </c>
      <c r="C51" s="2">
        <v>949.78099999999995</v>
      </c>
      <c r="D51" s="2">
        <v>243.79</v>
      </c>
      <c r="E51" s="2">
        <v>41.591999999999999</v>
      </c>
      <c r="F51" s="2">
        <v>570.55999999999995</v>
      </c>
      <c r="G51" s="2">
        <v>0</v>
      </c>
      <c r="H51" s="2">
        <v>0</v>
      </c>
      <c r="I51" s="2">
        <v>0</v>
      </c>
      <c r="J51" s="2">
        <v>0</v>
      </c>
      <c r="K51" s="2">
        <v>69.188999999999993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24.65</v>
      </c>
      <c r="R51" s="2">
        <v>0</v>
      </c>
      <c r="S51" s="2"/>
    </row>
    <row r="52" spans="1:19" x14ac:dyDescent="0.25">
      <c r="A52" s="1">
        <v>2007</v>
      </c>
      <c r="B52" s="1">
        <v>6</v>
      </c>
      <c r="C52" s="2">
        <v>991.24099999999999</v>
      </c>
      <c r="D52" s="2">
        <v>46.021000000000001</v>
      </c>
      <c r="E52" s="2">
        <v>201.13800000000001</v>
      </c>
      <c r="F52" s="2">
        <v>576.48299999999995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119.158</v>
      </c>
      <c r="M52" s="2">
        <v>0</v>
      </c>
      <c r="N52" s="2">
        <v>0</v>
      </c>
      <c r="O52" s="2">
        <v>0</v>
      </c>
      <c r="P52" s="2">
        <v>0</v>
      </c>
      <c r="Q52" s="2">
        <v>48.44</v>
      </c>
      <c r="R52" s="2">
        <v>0</v>
      </c>
      <c r="S52" s="2"/>
    </row>
    <row r="53" spans="1:19" x14ac:dyDescent="0.25">
      <c r="A53" s="1">
        <v>2007</v>
      </c>
      <c r="B53" s="1">
        <v>7</v>
      </c>
      <c r="C53" s="2">
        <v>1052.5809999999999</v>
      </c>
      <c r="D53" s="2">
        <v>0</v>
      </c>
      <c r="E53" s="2">
        <v>332.98399999999998</v>
      </c>
      <c r="F53" s="2">
        <v>557.28200000000004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167.54400000000001</v>
      </c>
      <c r="N53" s="2">
        <v>0</v>
      </c>
      <c r="O53" s="2">
        <v>0</v>
      </c>
      <c r="P53" s="2">
        <v>0</v>
      </c>
      <c r="Q53" s="2">
        <v>-5.2290000000000001</v>
      </c>
      <c r="R53" s="2">
        <v>0</v>
      </c>
      <c r="S53" s="2"/>
    </row>
    <row r="54" spans="1:19" x14ac:dyDescent="0.25">
      <c r="A54" s="1">
        <v>2007</v>
      </c>
      <c r="B54" s="1">
        <v>8</v>
      </c>
      <c r="C54" s="2">
        <v>1087.6659999999999</v>
      </c>
      <c r="D54" s="2">
        <v>0</v>
      </c>
      <c r="E54" s="2">
        <v>378.84300000000002</v>
      </c>
      <c r="F54" s="2">
        <v>545.66700000000003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185.655</v>
      </c>
      <c r="O54" s="2">
        <v>0</v>
      </c>
      <c r="P54" s="2">
        <v>0</v>
      </c>
      <c r="Q54" s="2">
        <v>-22.5</v>
      </c>
      <c r="R54" s="2">
        <v>0</v>
      </c>
      <c r="S54" s="2"/>
    </row>
    <row r="55" spans="1:19" x14ac:dyDescent="0.25">
      <c r="A55" s="1">
        <v>2007</v>
      </c>
      <c r="B55" s="1">
        <v>9</v>
      </c>
      <c r="C55" s="2">
        <v>1169.7190000000001</v>
      </c>
      <c r="D55" s="2">
        <v>7.625</v>
      </c>
      <c r="E55" s="2">
        <v>424.42500000000001</v>
      </c>
      <c r="F55" s="2">
        <v>579.08600000000001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155.89400000000001</v>
      </c>
      <c r="P55" s="2">
        <v>0</v>
      </c>
      <c r="Q55" s="2">
        <v>2.69</v>
      </c>
      <c r="R55" s="2">
        <v>0</v>
      </c>
      <c r="S55" s="2"/>
    </row>
    <row r="56" spans="1:19" x14ac:dyDescent="0.25">
      <c r="A56" s="1">
        <v>2007</v>
      </c>
      <c r="B56" s="1">
        <v>10</v>
      </c>
      <c r="C56" s="2">
        <v>862.91499999999996</v>
      </c>
      <c r="D56" s="2">
        <v>80.637</v>
      </c>
      <c r="E56" s="2">
        <v>150.39400000000001</v>
      </c>
      <c r="F56" s="2">
        <v>565.20600000000002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88.861999999999995</v>
      </c>
      <c r="Q56" s="2">
        <v>-22.184000000000001</v>
      </c>
      <c r="R56" s="2">
        <v>0</v>
      </c>
      <c r="S56" s="2"/>
    </row>
    <row r="57" spans="1:19" x14ac:dyDescent="0.25">
      <c r="A57" s="1">
        <v>2007</v>
      </c>
      <c r="B57" s="1">
        <v>11</v>
      </c>
      <c r="C57" s="2">
        <v>1216.8599999999999</v>
      </c>
      <c r="D57" s="2">
        <v>581.41399999999999</v>
      </c>
      <c r="E57" s="2">
        <v>25.276</v>
      </c>
      <c r="F57" s="2">
        <v>590.34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19.829000000000001</v>
      </c>
      <c r="R57" s="2">
        <v>0</v>
      </c>
      <c r="S57" s="2"/>
    </row>
    <row r="58" spans="1:19" x14ac:dyDescent="0.25">
      <c r="A58" s="1">
        <v>2007</v>
      </c>
      <c r="B58" s="1">
        <v>12</v>
      </c>
      <c r="C58" s="2">
        <v>1679.2629999999999</v>
      </c>
      <c r="D58" s="2">
        <v>1043.0170000000001</v>
      </c>
      <c r="E58" s="2">
        <v>0</v>
      </c>
      <c r="F58" s="2">
        <v>626.99800000000005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9.2479999999999993</v>
      </c>
      <c r="R58" s="2">
        <v>0</v>
      </c>
      <c r="S58" s="2"/>
    </row>
    <row r="59" spans="1:19" x14ac:dyDescent="0.25">
      <c r="A59" s="1">
        <v>2008</v>
      </c>
      <c r="B59" s="1">
        <v>1</v>
      </c>
      <c r="C59" s="2">
        <v>2435.1559999999999</v>
      </c>
      <c r="D59" s="2">
        <v>1757.16</v>
      </c>
      <c r="E59" s="2">
        <v>0</v>
      </c>
      <c r="F59" s="2">
        <v>691.25599999999997</v>
      </c>
      <c r="G59" s="2">
        <v>-66.316999999999993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53.057000000000002</v>
      </c>
      <c r="R59" s="2">
        <v>0</v>
      </c>
      <c r="S59" s="2"/>
    </row>
    <row r="60" spans="1:19" x14ac:dyDescent="0.25">
      <c r="A60" s="1">
        <v>2008</v>
      </c>
      <c r="B60" s="1">
        <v>2</v>
      </c>
      <c r="C60" s="2">
        <v>2069.7179999999998</v>
      </c>
      <c r="D60" s="2">
        <v>1416.33</v>
      </c>
      <c r="E60" s="2">
        <v>0</v>
      </c>
      <c r="F60" s="2">
        <v>603.03399999999999</v>
      </c>
      <c r="G60" s="2">
        <v>0</v>
      </c>
      <c r="H60" s="2">
        <v>103.544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-53.19</v>
      </c>
      <c r="R60" s="2">
        <v>0</v>
      </c>
      <c r="S60" s="2"/>
    </row>
    <row r="61" spans="1:19" x14ac:dyDescent="0.25">
      <c r="A61" s="1">
        <v>2008</v>
      </c>
      <c r="B61" s="1">
        <v>3</v>
      </c>
      <c r="C61" s="2">
        <v>1834.9110000000001</v>
      </c>
      <c r="D61" s="2">
        <v>1218.864</v>
      </c>
      <c r="E61" s="2">
        <v>0</v>
      </c>
      <c r="F61" s="2">
        <v>604.94299999999998</v>
      </c>
      <c r="G61" s="2">
        <v>0</v>
      </c>
      <c r="H61" s="2">
        <v>0</v>
      </c>
      <c r="I61" s="2">
        <v>69.677000000000007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-58.573</v>
      </c>
      <c r="R61" s="2">
        <v>0</v>
      </c>
      <c r="S61" s="2"/>
    </row>
    <row r="62" spans="1:19" x14ac:dyDescent="0.25">
      <c r="A62" s="1">
        <v>2008</v>
      </c>
      <c r="B62" s="1">
        <v>4</v>
      </c>
      <c r="C62" s="2">
        <v>1375.808</v>
      </c>
      <c r="D62" s="2">
        <v>740.72699999999998</v>
      </c>
      <c r="E62" s="2">
        <v>5.6070000000000002</v>
      </c>
      <c r="F62" s="2">
        <v>595.67499999999995</v>
      </c>
      <c r="G62" s="2">
        <v>0</v>
      </c>
      <c r="H62" s="2">
        <v>0</v>
      </c>
      <c r="I62" s="2">
        <v>0</v>
      </c>
      <c r="J62" s="2">
        <v>71.548000000000002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-37.75</v>
      </c>
      <c r="R62" s="2">
        <v>0</v>
      </c>
      <c r="S62" s="2"/>
    </row>
    <row r="63" spans="1:19" x14ac:dyDescent="0.25">
      <c r="A63" s="1">
        <v>2008</v>
      </c>
      <c r="B63" s="1">
        <v>5</v>
      </c>
      <c r="C63" s="2">
        <v>961.33699999999999</v>
      </c>
      <c r="D63" s="2">
        <v>344.09100000000001</v>
      </c>
      <c r="E63" s="2">
        <v>19.207000000000001</v>
      </c>
      <c r="F63" s="2">
        <v>569.64</v>
      </c>
      <c r="G63" s="2">
        <v>0</v>
      </c>
      <c r="H63" s="2">
        <v>0</v>
      </c>
      <c r="I63" s="2">
        <v>0</v>
      </c>
      <c r="J63" s="2">
        <v>0</v>
      </c>
      <c r="K63" s="2">
        <v>69.188999999999993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-40.79</v>
      </c>
      <c r="R63" s="2">
        <v>0</v>
      </c>
      <c r="S63" s="2"/>
    </row>
    <row r="64" spans="1:19" x14ac:dyDescent="0.25">
      <c r="A64" s="1">
        <v>2008</v>
      </c>
      <c r="B64" s="1">
        <v>6</v>
      </c>
      <c r="C64" s="2">
        <v>950.68799999999999</v>
      </c>
      <c r="D64" s="2">
        <v>87.066999999999993</v>
      </c>
      <c r="E64" s="2">
        <v>185.48099999999999</v>
      </c>
      <c r="F64" s="2">
        <v>578.69899999999996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119.158</v>
      </c>
      <c r="M64" s="2">
        <v>0</v>
      </c>
      <c r="N64" s="2">
        <v>0</v>
      </c>
      <c r="O64" s="2">
        <v>0</v>
      </c>
      <c r="P64" s="2">
        <v>0</v>
      </c>
      <c r="Q64" s="2">
        <v>-19.716999999999999</v>
      </c>
      <c r="R64" s="2">
        <v>0</v>
      </c>
      <c r="S64" s="2"/>
    </row>
    <row r="65" spans="1:19" x14ac:dyDescent="0.25">
      <c r="A65" s="1">
        <v>2008</v>
      </c>
      <c r="B65" s="1">
        <v>7</v>
      </c>
      <c r="C65" s="2">
        <v>1019.985</v>
      </c>
      <c r="D65" s="2">
        <v>1.8720000000000001</v>
      </c>
      <c r="E65" s="2">
        <v>300.36799999999999</v>
      </c>
      <c r="F65" s="2">
        <v>559.65800000000002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167.54400000000001</v>
      </c>
      <c r="N65" s="2">
        <v>0</v>
      </c>
      <c r="O65" s="2">
        <v>0</v>
      </c>
      <c r="P65" s="2">
        <v>0</v>
      </c>
      <c r="Q65" s="2">
        <v>-9.4570000000000007</v>
      </c>
      <c r="R65" s="2">
        <v>0</v>
      </c>
      <c r="S65" s="2"/>
    </row>
    <row r="66" spans="1:19" x14ac:dyDescent="0.25">
      <c r="A66" s="1">
        <v>2008</v>
      </c>
      <c r="B66" s="1">
        <v>8</v>
      </c>
      <c r="C66" s="2">
        <v>1019.006</v>
      </c>
      <c r="D66" s="2">
        <v>0</v>
      </c>
      <c r="E66" s="2">
        <v>299.41300000000001</v>
      </c>
      <c r="F66" s="2">
        <v>537.04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185.655</v>
      </c>
      <c r="O66" s="2">
        <v>0</v>
      </c>
      <c r="P66" s="2">
        <v>0</v>
      </c>
      <c r="Q66" s="2">
        <v>-3.101</v>
      </c>
      <c r="R66" s="2">
        <v>0</v>
      </c>
      <c r="S66" s="2"/>
    </row>
    <row r="67" spans="1:19" x14ac:dyDescent="0.25">
      <c r="A67" s="1">
        <v>2008</v>
      </c>
      <c r="B67" s="1">
        <v>9</v>
      </c>
      <c r="C67" s="2">
        <v>998.93899999999996</v>
      </c>
      <c r="D67" s="2">
        <v>2.6280000000000001</v>
      </c>
      <c r="E67" s="2">
        <v>270.21699999999998</v>
      </c>
      <c r="F67" s="2">
        <v>571.94799999999998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155.89400000000001</v>
      </c>
      <c r="P67" s="2">
        <v>0</v>
      </c>
      <c r="Q67" s="2">
        <v>-1.748</v>
      </c>
      <c r="R67" s="2">
        <v>0</v>
      </c>
      <c r="S67" s="2"/>
    </row>
    <row r="68" spans="1:19" x14ac:dyDescent="0.25">
      <c r="A68" s="1">
        <v>2008</v>
      </c>
      <c r="B68" s="1">
        <v>10</v>
      </c>
      <c r="C68" s="2">
        <v>895.51900000000001</v>
      </c>
      <c r="D68" s="2">
        <v>196.715</v>
      </c>
      <c r="E68" s="2">
        <v>48.088999999999999</v>
      </c>
      <c r="F68" s="2">
        <v>568.06500000000005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88.861999999999995</v>
      </c>
      <c r="Q68" s="2">
        <v>-6.2119999999999997</v>
      </c>
      <c r="R68" s="2">
        <v>0</v>
      </c>
      <c r="S68" s="2"/>
    </row>
    <row r="69" spans="1:19" x14ac:dyDescent="0.25">
      <c r="A69" s="1">
        <v>2008</v>
      </c>
      <c r="B69" s="1">
        <v>11</v>
      </c>
      <c r="C69" s="2">
        <v>1403.8119999999999</v>
      </c>
      <c r="D69" s="2">
        <v>822.64499999999998</v>
      </c>
      <c r="E69" s="2">
        <v>2.1749999999999998</v>
      </c>
      <c r="F69" s="2">
        <v>583.28800000000001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-4.2960000000000003</v>
      </c>
      <c r="R69" s="2">
        <v>0</v>
      </c>
      <c r="S69" s="2"/>
    </row>
    <row r="70" spans="1:19" x14ac:dyDescent="0.25">
      <c r="A70" s="1">
        <v>2008</v>
      </c>
      <c r="B70" s="1">
        <v>12</v>
      </c>
      <c r="C70" s="2">
        <v>2325.3029999999999</v>
      </c>
      <c r="D70" s="2">
        <v>1662.059</v>
      </c>
      <c r="E70" s="2">
        <v>0</v>
      </c>
      <c r="F70" s="2">
        <v>674.58199999999999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-11.337999999999999</v>
      </c>
      <c r="R70" s="2">
        <v>0</v>
      </c>
      <c r="S70" s="2"/>
    </row>
    <row r="71" spans="1:19" x14ac:dyDescent="0.25">
      <c r="A71" s="1">
        <v>2009</v>
      </c>
      <c r="B71" s="1">
        <v>1</v>
      </c>
      <c r="C71" s="2">
        <v>2260.2220000000002</v>
      </c>
      <c r="D71" s="2">
        <v>1715.375</v>
      </c>
      <c r="E71" s="2">
        <v>0</v>
      </c>
      <c r="F71" s="2">
        <v>683.33900000000006</v>
      </c>
      <c r="G71" s="2">
        <v>-66.316999999999993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-72.174000000000007</v>
      </c>
      <c r="R71" s="2">
        <v>0</v>
      </c>
      <c r="S71" s="2"/>
    </row>
    <row r="72" spans="1:19" x14ac:dyDescent="0.25">
      <c r="A72" s="1">
        <v>2009</v>
      </c>
      <c r="B72" s="1">
        <v>2</v>
      </c>
      <c r="C72" s="2">
        <v>2300.7800000000002</v>
      </c>
      <c r="D72" s="2">
        <v>1575.4179999999999</v>
      </c>
      <c r="E72" s="2">
        <v>0</v>
      </c>
      <c r="F72" s="2">
        <v>616.92200000000003</v>
      </c>
      <c r="G72" s="2">
        <v>0</v>
      </c>
      <c r="H72" s="2">
        <v>103.544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4.8959999999999999</v>
      </c>
      <c r="R72" s="2">
        <v>0</v>
      </c>
      <c r="S72" s="2"/>
    </row>
    <row r="73" spans="1:19" x14ac:dyDescent="0.25">
      <c r="A73" s="1">
        <v>2009</v>
      </c>
      <c r="B73" s="1">
        <v>3</v>
      </c>
      <c r="C73" s="2">
        <v>1860.5930000000001</v>
      </c>
      <c r="D73" s="2">
        <v>1142.588</v>
      </c>
      <c r="E73" s="2">
        <v>0</v>
      </c>
      <c r="F73" s="2">
        <v>604.68200000000002</v>
      </c>
      <c r="G73" s="2">
        <v>0</v>
      </c>
      <c r="H73" s="2">
        <v>0</v>
      </c>
      <c r="I73" s="2">
        <v>69.677000000000007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43.646000000000001</v>
      </c>
      <c r="R73" s="2">
        <v>0</v>
      </c>
      <c r="S73" s="2"/>
    </row>
    <row r="74" spans="1:19" x14ac:dyDescent="0.25">
      <c r="A74" s="1">
        <v>2009</v>
      </c>
      <c r="B74" s="1">
        <v>4</v>
      </c>
      <c r="C74" s="2">
        <v>1387.1030000000001</v>
      </c>
      <c r="D74" s="2">
        <v>804.99099999999999</v>
      </c>
      <c r="E74" s="2">
        <v>1.089</v>
      </c>
      <c r="F74" s="2">
        <v>595.00300000000004</v>
      </c>
      <c r="G74" s="2">
        <v>0</v>
      </c>
      <c r="H74" s="2">
        <v>0</v>
      </c>
      <c r="I74" s="2">
        <v>0</v>
      </c>
      <c r="J74" s="2">
        <v>71.548000000000002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-85.528000000000006</v>
      </c>
      <c r="R74" s="2">
        <v>0</v>
      </c>
      <c r="S74" s="2"/>
    </row>
    <row r="75" spans="1:19" x14ac:dyDescent="0.25">
      <c r="A75" s="1">
        <v>2009</v>
      </c>
      <c r="B75" s="1">
        <v>5</v>
      </c>
      <c r="C75" s="2">
        <v>1051.904</v>
      </c>
      <c r="D75" s="2">
        <v>323.78100000000001</v>
      </c>
      <c r="E75" s="2">
        <v>34.74</v>
      </c>
      <c r="F75" s="2">
        <v>580.40300000000002</v>
      </c>
      <c r="G75" s="2">
        <v>0</v>
      </c>
      <c r="H75" s="2">
        <v>0</v>
      </c>
      <c r="I75" s="2">
        <v>0</v>
      </c>
      <c r="J75" s="2">
        <v>0</v>
      </c>
      <c r="K75" s="2">
        <v>69.188999999999993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43.790999999999997</v>
      </c>
      <c r="R75" s="2">
        <v>0</v>
      </c>
      <c r="S75" s="2"/>
    </row>
    <row r="76" spans="1:19" x14ac:dyDescent="0.25">
      <c r="A76" s="1">
        <v>2009</v>
      </c>
      <c r="B76" s="1">
        <v>6</v>
      </c>
      <c r="C76" s="2">
        <v>896.12599999999998</v>
      </c>
      <c r="D76" s="2">
        <v>71.305000000000007</v>
      </c>
      <c r="E76" s="2">
        <v>158.989</v>
      </c>
      <c r="F76" s="2">
        <v>571.14800000000002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119.158</v>
      </c>
      <c r="M76" s="2">
        <v>0</v>
      </c>
      <c r="N76" s="2">
        <v>0</v>
      </c>
      <c r="O76" s="2">
        <v>0</v>
      </c>
      <c r="P76" s="2">
        <v>0</v>
      </c>
      <c r="Q76" s="2">
        <v>-24.472999999999999</v>
      </c>
      <c r="R76" s="2">
        <v>0</v>
      </c>
      <c r="S76" s="2"/>
    </row>
    <row r="77" spans="1:19" x14ac:dyDescent="0.25">
      <c r="A77" s="1">
        <v>2009</v>
      </c>
      <c r="B77" s="1">
        <v>7</v>
      </c>
      <c r="C77" s="2">
        <v>978.43100000000004</v>
      </c>
      <c r="D77" s="2">
        <v>0</v>
      </c>
      <c r="E77" s="2">
        <v>252.54900000000001</v>
      </c>
      <c r="F77" s="2">
        <v>558.46199999999999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167.54400000000001</v>
      </c>
      <c r="N77" s="2">
        <v>0</v>
      </c>
      <c r="O77" s="2">
        <v>0</v>
      </c>
      <c r="P77" s="2">
        <v>0</v>
      </c>
      <c r="Q77" s="2">
        <v>-0.124</v>
      </c>
      <c r="R77" s="2">
        <v>0</v>
      </c>
      <c r="S77" s="2"/>
    </row>
    <row r="78" spans="1:19" x14ac:dyDescent="0.25">
      <c r="A78" s="1">
        <v>2009</v>
      </c>
      <c r="B78" s="1">
        <v>8</v>
      </c>
      <c r="C78" s="2">
        <v>978.17200000000003</v>
      </c>
      <c r="D78" s="2">
        <v>0</v>
      </c>
      <c r="E78" s="2">
        <v>247.36099999999999</v>
      </c>
      <c r="F78" s="2">
        <v>534.23599999999999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185.655</v>
      </c>
      <c r="O78" s="2">
        <v>0</v>
      </c>
      <c r="P78" s="2">
        <v>0</v>
      </c>
      <c r="Q78" s="2">
        <v>10.919</v>
      </c>
      <c r="R78" s="2">
        <v>0</v>
      </c>
      <c r="S78" s="2"/>
    </row>
    <row r="79" spans="1:19" x14ac:dyDescent="0.25">
      <c r="A79" s="1">
        <v>2009</v>
      </c>
      <c r="B79" s="1">
        <v>9</v>
      </c>
      <c r="C79" s="2">
        <v>934.38300000000004</v>
      </c>
      <c r="D79" s="2">
        <v>0</v>
      </c>
      <c r="E79" s="2">
        <v>234.667</v>
      </c>
      <c r="F79" s="2">
        <v>564.81299999999999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155.89400000000001</v>
      </c>
      <c r="P79" s="2">
        <v>0</v>
      </c>
      <c r="Q79" s="2">
        <v>-20.992000000000001</v>
      </c>
      <c r="R79" s="2">
        <v>0</v>
      </c>
      <c r="S79" s="2"/>
    </row>
    <row r="80" spans="1:19" x14ac:dyDescent="0.25">
      <c r="A80" s="1">
        <v>2009</v>
      </c>
      <c r="B80" s="1">
        <v>10</v>
      </c>
      <c r="C80" s="2">
        <v>963.83100000000002</v>
      </c>
      <c r="D80" s="2">
        <v>235.196</v>
      </c>
      <c r="E80" s="2">
        <v>90.216999999999999</v>
      </c>
      <c r="F80" s="2">
        <v>567.39599999999996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88.861999999999995</v>
      </c>
      <c r="Q80" s="2">
        <v>-17.84</v>
      </c>
      <c r="R80" s="2">
        <v>0</v>
      </c>
      <c r="S80" s="2"/>
    </row>
    <row r="81" spans="1:19" x14ac:dyDescent="0.25">
      <c r="A81" s="1">
        <v>2009</v>
      </c>
      <c r="B81" s="1">
        <v>11</v>
      </c>
      <c r="C81" s="2">
        <v>1211.4849999999999</v>
      </c>
      <c r="D81" s="2">
        <v>654.43700000000001</v>
      </c>
      <c r="E81" s="2">
        <v>3.9390000000000001</v>
      </c>
      <c r="F81" s="2">
        <v>587.13900000000001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-34.030999999999999</v>
      </c>
      <c r="R81" s="2">
        <v>0</v>
      </c>
      <c r="S81" s="2"/>
    </row>
    <row r="82" spans="1:19" x14ac:dyDescent="0.25">
      <c r="A82" s="1">
        <v>2009</v>
      </c>
      <c r="B82" s="1">
        <v>12</v>
      </c>
      <c r="C82" s="2">
        <v>1921.9770000000001</v>
      </c>
      <c r="D82" s="2">
        <v>1331.0730000000001</v>
      </c>
      <c r="E82" s="2">
        <v>0</v>
      </c>
      <c r="F82" s="2">
        <v>645.10400000000004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-54.2</v>
      </c>
      <c r="R82" s="2">
        <v>0</v>
      </c>
      <c r="S82" s="2"/>
    </row>
    <row r="83" spans="1:19" x14ac:dyDescent="0.25">
      <c r="A83" s="1">
        <v>2010</v>
      </c>
      <c r="B83" s="1">
        <v>1</v>
      </c>
      <c r="C83" s="2">
        <v>2713.5169999999998</v>
      </c>
      <c r="D83" s="2">
        <v>2116.297</v>
      </c>
      <c r="E83" s="2">
        <v>0</v>
      </c>
      <c r="F83" s="2">
        <v>677.72</v>
      </c>
      <c r="G83" s="2">
        <v>-66.316999999999993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-14.183</v>
      </c>
      <c r="R83" s="2">
        <v>0</v>
      </c>
      <c r="S83" s="2"/>
    </row>
    <row r="84" spans="1:19" x14ac:dyDescent="0.25">
      <c r="A84" s="1">
        <v>2010</v>
      </c>
      <c r="B84" s="1">
        <v>2</v>
      </c>
      <c r="C84" s="2">
        <v>2273.7550000000001</v>
      </c>
      <c r="D84" s="2">
        <v>1636.6869999999999</v>
      </c>
      <c r="E84" s="2">
        <v>0</v>
      </c>
      <c r="F84" s="2">
        <v>618.99599999999998</v>
      </c>
      <c r="G84" s="2">
        <v>0</v>
      </c>
      <c r="H84" s="2">
        <v>103.544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-85.471999999999994</v>
      </c>
      <c r="R84" s="2">
        <v>0</v>
      </c>
      <c r="S84" s="2"/>
    </row>
    <row r="85" spans="1:19" x14ac:dyDescent="0.25">
      <c r="A85" s="1">
        <v>2010</v>
      </c>
      <c r="B85" s="1">
        <v>3</v>
      </c>
      <c r="C85" s="2">
        <v>2119.6990000000001</v>
      </c>
      <c r="D85" s="2">
        <v>1580.8430000000001</v>
      </c>
      <c r="E85" s="2">
        <v>0</v>
      </c>
      <c r="F85" s="2">
        <v>606.79200000000003</v>
      </c>
      <c r="G85" s="2">
        <v>0</v>
      </c>
      <c r="H85" s="2">
        <v>0</v>
      </c>
      <c r="I85" s="2">
        <v>69.677000000000007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-137.613</v>
      </c>
      <c r="R85" s="2">
        <v>0</v>
      </c>
      <c r="S85" s="2"/>
    </row>
    <row r="86" spans="1:19" x14ac:dyDescent="0.25">
      <c r="A86" s="1">
        <v>2010</v>
      </c>
      <c r="B86" s="1">
        <v>4</v>
      </c>
      <c r="C86" s="2">
        <v>1365.3240000000001</v>
      </c>
      <c r="D86" s="2">
        <v>757.673</v>
      </c>
      <c r="E86" s="2">
        <v>5.36</v>
      </c>
      <c r="F86" s="2">
        <v>607.59699999999998</v>
      </c>
      <c r="G86" s="2">
        <v>0</v>
      </c>
      <c r="H86" s="2">
        <v>0</v>
      </c>
      <c r="I86" s="2">
        <v>0</v>
      </c>
      <c r="J86" s="2">
        <v>71.548000000000002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-76.853999999999999</v>
      </c>
      <c r="R86" s="2">
        <v>0</v>
      </c>
      <c r="S86" s="2"/>
    </row>
    <row r="87" spans="1:19" x14ac:dyDescent="0.25">
      <c r="A87" s="1">
        <v>2010</v>
      </c>
      <c r="B87" s="1">
        <v>5</v>
      </c>
      <c r="C87" s="2">
        <v>903.66099999999994</v>
      </c>
      <c r="D87" s="2">
        <v>291.08</v>
      </c>
      <c r="E87" s="2">
        <v>46.887999999999998</v>
      </c>
      <c r="F87" s="2">
        <v>588.21900000000005</v>
      </c>
      <c r="G87" s="2">
        <v>0</v>
      </c>
      <c r="H87" s="2">
        <v>0</v>
      </c>
      <c r="I87" s="2">
        <v>0</v>
      </c>
      <c r="J87" s="2">
        <v>0</v>
      </c>
      <c r="K87" s="2">
        <v>69.188999999999993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-91.715000000000003</v>
      </c>
      <c r="R87" s="2">
        <v>0</v>
      </c>
      <c r="S87" s="2"/>
    </row>
    <row r="88" spans="1:19" x14ac:dyDescent="0.25">
      <c r="A88" s="1">
        <v>2010</v>
      </c>
      <c r="B88" s="1">
        <v>6</v>
      </c>
      <c r="C88" s="2">
        <v>872.10599999999999</v>
      </c>
      <c r="D88" s="2">
        <v>29.972000000000001</v>
      </c>
      <c r="E88" s="2">
        <v>204.601</v>
      </c>
      <c r="F88" s="2">
        <v>579.85599999999999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119.158</v>
      </c>
      <c r="M88" s="2">
        <v>0</v>
      </c>
      <c r="N88" s="2">
        <v>0</v>
      </c>
      <c r="O88" s="2">
        <v>0</v>
      </c>
      <c r="P88" s="2">
        <v>0</v>
      </c>
      <c r="Q88" s="2">
        <v>-61.481999999999999</v>
      </c>
      <c r="R88" s="2">
        <v>0</v>
      </c>
      <c r="S88" s="2"/>
    </row>
    <row r="89" spans="1:19" x14ac:dyDescent="0.25">
      <c r="A89" s="1">
        <v>2010</v>
      </c>
      <c r="B89" s="1">
        <v>7</v>
      </c>
      <c r="C89" s="2">
        <v>1103.424</v>
      </c>
      <c r="D89" s="2">
        <v>0</v>
      </c>
      <c r="E89" s="2">
        <v>378.91199999999998</v>
      </c>
      <c r="F89" s="2">
        <v>562.404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167.54400000000001</v>
      </c>
      <c r="N89" s="2">
        <v>0</v>
      </c>
      <c r="O89" s="2">
        <v>0</v>
      </c>
      <c r="P89" s="2">
        <v>0</v>
      </c>
      <c r="Q89" s="2">
        <v>-5.4349999999999996</v>
      </c>
      <c r="R89" s="2">
        <v>0</v>
      </c>
      <c r="S89" s="2"/>
    </row>
    <row r="90" spans="1:19" x14ac:dyDescent="0.25">
      <c r="A90" s="1">
        <v>2010</v>
      </c>
      <c r="B90" s="1">
        <v>8</v>
      </c>
      <c r="C90" s="2">
        <v>1172.088</v>
      </c>
      <c r="D90" s="2">
        <v>0</v>
      </c>
      <c r="E90" s="2">
        <v>442.67200000000003</v>
      </c>
      <c r="F90" s="2">
        <v>537.98500000000001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185.655</v>
      </c>
      <c r="O90" s="2">
        <v>0</v>
      </c>
      <c r="P90" s="2">
        <v>0</v>
      </c>
      <c r="Q90" s="2">
        <v>5.7759999999999998</v>
      </c>
      <c r="R90" s="2">
        <v>0</v>
      </c>
      <c r="S90" s="2"/>
    </row>
    <row r="91" spans="1:19" x14ac:dyDescent="0.25">
      <c r="A91" s="1">
        <v>2010</v>
      </c>
      <c r="B91" s="1">
        <v>9</v>
      </c>
      <c r="C91" s="2">
        <v>1024.2860000000001</v>
      </c>
      <c r="D91" s="2">
        <v>2.927</v>
      </c>
      <c r="E91" s="2">
        <v>297.58800000000002</v>
      </c>
      <c r="F91" s="2">
        <v>569.51199999999994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155.89400000000001</v>
      </c>
      <c r="P91" s="2">
        <v>0</v>
      </c>
      <c r="Q91" s="2">
        <v>-1.6339999999999999</v>
      </c>
      <c r="R91" s="2">
        <v>0</v>
      </c>
      <c r="S91" s="2"/>
    </row>
    <row r="92" spans="1:19" x14ac:dyDescent="0.25">
      <c r="A92" s="1">
        <v>2010</v>
      </c>
      <c r="B92" s="1">
        <v>10</v>
      </c>
      <c r="C92" s="2">
        <v>975.65700000000004</v>
      </c>
      <c r="D92" s="2">
        <v>223.392</v>
      </c>
      <c r="E92" s="2">
        <v>80.064999999999998</v>
      </c>
      <c r="F92" s="2">
        <v>571.08500000000004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88.861999999999995</v>
      </c>
      <c r="Q92" s="2">
        <v>12.253</v>
      </c>
      <c r="R92" s="2">
        <v>0</v>
      </c>
      <c r="S92" s="2"/>
    </row>
    <row r="93" spans="1:19" x14ac:dyDescent="0.25">
      <c r="A93" s="1">
        <v>2010</v>
      </c>
      <c r="B93" s="1">
        <v>11</v>
      </c>
      <c r="C93" s="2">
        <v>1203.241</v>
      </c>
      <c r="D93" s="2">
        <v>648.56299999999999</v>
      </c>
      <c r="E93" s="2">
        <v>2.94</v>
      </c>
      <c r="F93" s="2">
        <v>588.60599999999999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-36.868000000000002</v>
      </c>
      <c r="R93" s="2">
        <v>0</v>
      </c>
      <c r="S93" s="2"/>
    </row>
    <row r="94" spans="1:19" x14ac:dyDescent="0.25">
      <c r="A94" s="1">
        <v>2010</v>
      </c>
      <c r="B94" s="1">
        <v>12</v>
      </c>
      <c r="C94" s="2">
        <v>2033.2</v>
      </c>
      <c r="D94" s="2">
        <v>1449.3679999999999</v>
      </c>
      <c r="E94" s="2">
        <v>0</v>
      </c>
      <c r="F94" s="2">
        <v>641.81500000000005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-57.982999999999997</v>
      </c>
      <c r="R94" s="2">
        <v>0</v>
      </c>
      <c r="S94" s="2"/>
    </row>
    <row r="95" spans="1:19" x14ac:dyDescent="0.25">
      <c r="A95" s="1">
        <v>2011</v>
      </c>
      <c r="B95" s="1">
        <v>1</v>
      </c>
      <c r="C95" s="2">
        <v>2879.0070000000001</v>
      </c>
      <c r="D95" s="2">
        <v>2284.6390000000001</v>
      </c>
      <c r="E95" s="2">
        <v>0</v>
      </c>
      <c r="F95" s="2">
        <v>676.16600000000005</v>
      </c>
      <c r="G95" s="2">
        <v>-66.316999999999993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-15.481</v>
      </c>
      <c r="R95" s="2">
        <v>0</v>
      </c>
      <c r="S95" s="2"/>
    </row>
    <row r="96" spans="1:19" x14ac:dyDescent="0.25">
      <c r="A96" s="1">
        <v>2011</v>
      </c>
      <c r="B96" s="1">
        <v>2</v>
      </c>
      <c r="C96" s="2">
        <v>2165.4189999999999</v>
      </c>
      <c r="D96" s="2">
        <v>1504.471</v>
      </c>
      <c r="E96" s="2">
        <v>0</v>
      </c>
      <c r="F96" s="2">
        <v>607.23099999999999</v>
      </c>
      <c r="G96" s="2">
        <v>0</v>
      </c>
      <c r="H96" s="2">
        <v>103.544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-49.826999999999998</v>
      </c>
      <c r="R96" s="2">
        <v>0</v>
      </c>
      <c r="S96" s="2"/>
    </row>
    <row r="97" spans="1:19" x14ac:dyDescent="0.25">
      <c r="A97" s="1">
        <v>2011</v>
      </c>
      <c r="B97" s="1">
        <v>3</v>
      </c>
      <c r="C97" s="2">
        <v>1665.8969999999999</v>
      </c>
      <c r="D97" s="2">
        <v>1042.4059999999999</v>
      </c>
      <c r="E97" s="2">
        <v>0</v>
      </c>
      <c r="F97" s="2">
        <v>608.43399999999997</v>
      </c>
      <c r="G97" s="2">
        <v>0</v>
      </c>
      <c r="H97" s="2">
        <v>0</v>
      </c>
      <c r="I97" s="2">
        <v>69.677000000000007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-54.619</v>
      </c>
      <c r="R97" s="2">
        <v>0</v>
      </c>
      <c r="S97" s="2"/>
    </row>
    <row r="98" spans="1:19" x14ac:dyDescent="0.25">
      <c r="A98" s="1">
        <v>2011</v>
      </c>
      <c r="B98" s="1">
        <v>4</v>
      </c>
      <c r="C98" s="2">
        <v>1311.865</v>
      </c>
      <c r="D98" s="2">
        <v>694.86599999999999</v>
      </c>
      <c r="E98" s="2">
        <v>7.9889999999999999</v>
      </c>
      <c r="F98" s="2">
        <v>582.95799999999997</v>
      </c>
      <c r="G98" s="2">
        <v>0</v>
      </c>
      <c r="H98" s="2">
        <v>0</v>
      </c>
      <c r="I98" s="2">
        <v>0</v>
      </c>
      <c r="J98" s="2">
        <v>71.548000000000002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-45.496000000000002</v>
      </c>
      <c r="R98" s="2">
        <v>0</v>
      </c>
      <c r="S98" s="2"/>
    </row>
    <row r="99" spans="1:19" x14ac:dyDescent="0.25">
      <c r="A99" s="1">
        <v>2011</v>
      </c>
      <c r="B99" s="1">
        <v>5</v>
      </c>
      <c r="C99" s="2">
        <v>978.495</v>
      </c>
      <c r="D99" s="2">
        <v>267.84300000000002</v>
      </c>
      <c r="E99" s="2">
        <v>77.673000000000002</v>
      </c>
      <c r="F99" s="2">
        <v>583.26599999999996</v>
      </c>
      <c r="G99" s="2">
        <v>0</v>
      </c>
      <c r="H99" s="2">
        <v>0</v>
      </c>
      <c r="I99" s="2">
        <v>0</v>
      </c>
      <c r="J99" s="2">
        <v>0</v>
      </c>
      <c r="K99" s="2">
        <v>69.188999999999993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-19.475000000000001</v>
      </c>
      <c r="R99" s="2">
        <v>0</v>
      </c>
      <c r="S99" s="2"/>
    </row>
    <row r="100" spans="1:19" x14ac:dyDescent="0.25">
      <c r="A100" s="1">
        <v>2011</v>
      </c>
      <c r="B100" s="1">
        <v>6</v>
      </c>
      <c r="C100" s="2">
        <v>1003.427</v>
      </c>
      <c r="D100" s="2">
        <v>73.245000000000005</v>
      </c>
      <c r="E100" s="2">
        <v>277.959</v>
      </c>
      <c r="F100" s="2">
        <v>574.98800000000006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119.158</v>
      </c>
      <c r="M100" s="2">
        <v>0</v>
      </c>
      <c r="N100" s="2">
        <v>0</v>
      </c>
      <c r="O100" s="2">
        <v>0</v>
      </c>
      <c r="P100" s="2">
        <v>0</v>
      </c>
      <c r="Q100" s="2">
        <v>-41.923999999999999</v>
      </c>
      <c r="R100" s="2">
        <v>0</v>
      </c>
      <c r="S100" s="2"/>
    </row>
    <row r="101" spans="1:19" x14ac:dyDescent="0.25">
      <c r="A101" s="1">
        <v>2011</v>
      </c>
      <c r="B101" s="1">
        <v>7</v>
      </c>
      <c r="C101" s="2">
        <v>1034.106</v>
      </c>
      <c r="D101" s="2">
        <v>0</v>
      </c>
      <c r="E101" s="2">
        <v>331.714</v>
      </c>
      <c r="F101" s="2">
        <v>557.26900000000001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167.54400000000001</v>
      </c>
      <c r="N101" s="2">
        <v>0</v>
      </c>
      <c r="O101" s="2">
        <v>0</v>
      </c>
      <c r="P101" s="2">
        <v>0</v>
      </c>
      <c r="Q101" s="2">
        <v>-22.419</v>
      </c>
      <c r="R101" s="2">
        <v>0</v>
      </c>
      <c r="S101" s="2"/>
    </row>
    <row r="102" spans="1:19" x14ac:dyDescent="0.25">
      <c r="A102" s="1">
        <v>2011</v>
      </c>
      <c r="B102" s="1">
        <v>8</v>
      </c>
      <c r="C102" s="2">
        <v>1100.3320000000001</v>
      </c>
      <c r="D102" s="2">
        <v>0</v>
      </c>
      <c r="E102" s="2">
        <v>407.50900000000001</v>
      </c>
      <c r="F102" s="2">
        <v>532.95500000000004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185.655</v>
      </c>
      <c r="O102" s="2">
        <v>0</v>
      </c>
      <c r="P102" s="2">
        <v>0</v>
      </c>
      <c r="Q102" s="2">
        <v>-25.786999999999999</v>
      </c>
      <c r="R102" s="2">
        <v>0</v>
      </c>
      <c r="S102" s="2"/>
    </row>
    <row r="103" spans="1:19" x14ac:dyDescent="0.25">
      <c r="A103" s="1">
        <v>2011</v>
      </c>
      <c r="B103" s="1">
        <v>9</v>
      </c>
      <c r="C103" s="2">
        <v>998.50800000000004</v>
      </c>
      <c r="D103" s="2">
        <v>8.4749999999999996</v>
      </c>
      <c r="E103" s="2">
        <v>263.47399999999999</v>
      </c>
      <c r="F103" s="2">
        <v>564.30600000000004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155.89400000000001</v>
      </c>
      <c r="P103" s="2">
        <v>0</v>
      </c>
      <c r="Q103" s="2">
        <v>6.359</v>
      </c>
      <c r="R103" s="2">
        <v>0</v>
      </c>
      <c r="S103" s="2"/>
    </row>
    <row r="104" spans="1:19" x14ac:dyDescent="0.25">
      <c r="A104" s="1">
        <v>2011</v>
      </c>
      <c r="B104" s="1">
        <v>10</v>
      </c>
      <c r="C104" s="2">
        <v>915.45399999999995</v>
      </c>
      <c r="D104" s="2">
        <v>195.822</v>
      </c>
      <c r="E104" s="2">
        <v>56.8</v>
      </c>
      <c r="F104" s="2">
        <v>565.63599999999997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88.861999999999995</v>
      </c>
      <c r="Q104" s="2">
        <v>8.3339999999999996</v>
      </c>
      <c r="R104" s="2">
        <v>0</v>
      </c>
      <c r="S104" s="2"/>
    </row>
    <row r="105" spans="1:19" x14ac:dyDescent="0.25">
      <c r="A105" s="1">
        <v>2011</v>
      </c>
      <c r="B105" s="1">
        <v>11</v>
      </c>
      <c r="C105" s="2">
        <v>1300.8530000000001</v>
      </c>
      <c r="D105" s="2">
        <v>716.43600000000004</v>
      </c>
      <c r="E105" s="2">
        <v>0.90100000000000002</v>
      </c>
      <c r="F105" s="2">
        <v>589.96400000000006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-6.4489999999999998</v>
      </c>
      <c r="R105" s="2">
        <v>0</v>
      </c>
      <c r="S105" s="2"/>
    </row>
    <row r="106" spans="1:19" x14ac:dyDescent="0.25">
      <c r="A106" s="1">
        <v>2011</v>
      </c>
      <c r="B106" s="1">
        <v>12</v>
      </c>
      <c r="C106" s="2">
        <v>1632.913</v>
      </c>
      <c r="D106" s="2">
        <v>1079.114</v>
      </c>
      <c r="E106" s="2">
        <v>0</v>
      </c>
      <c r="F106" s="2">
        <v>637.41399999999999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-83.614999999999995</v>
      </c>
      <c r="R106" s="2">
        <v>0</v>
      </c>
      <c r="S106" s="2"/>
    </row>
    <row r="107" spans="1:19" x14ac:dyDescent="0.25">
      <c r="A107" s="1">
        <v>2012</v>
      </c>
      <c r="B107" s="1">
        <v>1</v>
      </c>
      <c r="C107" s="2">
        <v>2099.8620000000001</v>
      </c>
      <c r="D107" s="2">
        <v>1574.261</v>
      </c>
      <c r="E107" s="2">
        <v>0</v>
      </c>
      <c r="F107" s="2">
        <v>659.50599999999997</v>
      </c>
      <c r="G107" s="2">
        <v>-66.316999999999993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-67.587999999999994</v>
      </c>
      <c r="R107" s="2">
        <v>0</v>
      </c>
      <c r="S107" s="2"/>
    </row>
    <row r="108" spans="1:19" x14ac:dyDescent="0.25">
      <c r="A108" s="1">
        <v>2012</v>
      </c>
      <c r="B108" s="1">
        <v>2</v>
      </c>
      <c r="C108" s="2">
        <v>1921.289</v>
      </c>
      <c r="D108" s="2">
        <v>1228.568</v>
      </c>
      <c r="E108" s="2">
        <v>0</v>
      </c>
      <c r="F108" s="2">
        <v>594.02700000000004</v>
      </c>
      <c r="G108" s="2">
        <v>0</v>
      </c>
      <c r="H108" s="2">
        <v>103.544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-4.8499999999999996</v>
      </c>
      <c r="R108" s="2">
        <v>0</v>
      </c>
      <c r="S108" s="2"/>
    </row>
    <row r="109" spans="1:19" x14ac:dyDescent="0.25">
      <c r="A109" s="1">
        <v>2012</v>
      </c>
      <c r="B109" s="1">
        <v>3</v>
      </c>
      <c r="C109" s="2">
        <v>1520.896</v>
      </c>
      <c r="D109" s="2">
        <v>899.31799999999998</v>
      </c>
      <c r="E109" s="2">
        <v>1.5009999999999999</v>
      </c>
      <c r="F109" s="2">
        <v>597.43799999999999</v>
      </c>
      <c r="G109" s="2">
        <v>0</v>
      </c>
      <c r="H109" s="2">
        <v>0</v>
      </c>
      <c r="I109" s="2">
        <v>69.677000000000007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-47.037999999999997</v>
      </c>
      <c r="R109" s="2">
        <v>0</v>
      </c>
      <c r="S109" s="2"/>
    </row>
    <row r="110" spans="1:19" x14ac:dyDescent="0.25">
      <c r="A110" s="1">
        <v>2012</v>
      </c>
      <c r="B110" s="1">
        <v>4</v>
      </c>
      <c r="C110" s="2">
        <v>993.55399999999997</v>
      </c>
      <c r="D110" s="2">
        <v>345.44099999999997</v>
      </c>
      <c r="E110" s="2">
        <v>7.07</v>
      </c>
      <c r="F110" s="2">
        <v>586.91499999999996</v>
      </c>
      <c r="G110" s="2">
        <v>0</v>
      </c>
      <c r="H110" s="2">
        <v>0</v>
      </c>
      <c r="I110" s="2">
        <v>0</v>
      </c>
      <c r="J110" s="2">
        <v>71.548000000000002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-17.420999999999999</v>
      </c>
      <c r="R110" s="2">
        <v>0</v>
      </c>
      <c r="S110" s="2"/>
    </row>
    <row r="111" spans="1:19" x14ac:dyDescent="0.25">
      <c r="A111" s="1">
        <v>2012</v>
      </c>
      <c r="B111" s="1">
        <v>5</v>
      </c>
      <c r="C111" s="2">
        <v>752.71699999999998</v>
      </c>
      <c r="D111" s="2">
        <v>124.596</v>
      </c>
      <c r="E111" s="2">
        <v>33.853000000000002</v>
      </c>
      <c r="F111" s="2">
        <v>557.35199999999998</v>
      </c>
      <c r="G111" s="2">
        <v>0</v>
      </c>
      <c r="H111" s="2">
        <v>0</v>
      </c>
      <c r="I111" s="2">
        <v>0</v>
      </c>
      <c r="J111" s="2">
        <v>0</v>
      </c>
      <c r="K111" s="2">
        <v>69.188999999999993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-32.273000000000003</v>
      </c>
      <c r="R111" s="2">
        <v>0</v>
      </c>
      <c r="S111" s="2"/>
    </row>
    <row r="112" spans="1:19" x14ac:dyDescent="0.25">
      <c r="A112" s="1">
        <v>2012</v>
      </c>
      <c r="B112" s="1">
        <v>6</v>
      </c>
      <c r="C112" s="2">
        <v>809.58399999999995</v>
      </c>
      <c r="D112" s="2">
        <v>2.2930000000000001</v>
      </c>
      <c r="E112" s="2">
        <v>145.71199999999999</v>
      </c>
      <c r="F112" s="2">
        <v>562.84299999999996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119.158</v>
      </c>
      <c r="M112" s="2">
        <v>0</v>
      </c>
      <c r="N112" s="2">
        <v>0</v>
      </c>
      <c r="O112" s="2">
        <v>0</v>
      </c>
      <c r="P112" s="2">
        <v>0</v>
      </c>
      <c r="Q112" s="2">
        <v>-20.422999999999998</v>
      </c>
      <c r="R112" s="2">
        <v>0</v>
      </c>
      <c r="S112" s="2"/>
    </row>
    <row r="113" spans="1:19" x14ac:dyDescent="0.25">
      <c r="A113" s="1">
        <v>2012</v>
      </c>
      <c r="B113" s="1">
        <v>7</v>
      </c>
      <c r="C113" s="2">
        <v>992.59500000000003</v>
      </c>
      <c r="D113" s="2">
        <v>0</v>
      </c>
      <c r="E113" s="2">
        <v>290.70100000000002</v>
      </c>
      <c r="F113" s="2">
        <v>547.27499999999998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167.54400000000001</v>
      </c>
      <c r="N113" s="2">
        <v>0</v>
      </c>
      <c r="O113" s="2">
        <v>0</v>
      </c>
      <c r="P113" s="2">
        <v>0</v>
      </c>
      <c r="Q113" s="2">
        <v>-12.923999999999999</v>
      </c>
      <c r="R113" s="2">
        <v>0</v>
      </c>
      <c r="S113" s="2"/>
    </row>
    <row r="114" spans="1:19" x14ac:dyDescent="0.25">
      <c r="A114" s="1">
        <v>2012</v>
      </c>
      <c r="B114" s="1">
        <v>8</v>
      </c>
      <c r="C114" s="2">
        <v>992.54399999999998</v>
      </c>
      <c r="D114" s="2">
        <v>0</v>
      </c>
      <c r="E114" s="2">
        <v>293.262</v>
      </c>
      <c r="F114" s="2">
        <v>521.80499999999995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185.655</v>
      </c>
      <c r="O114" s="2">
        <v>0</v>
      </c>
      <c r="P114" s="2">
        <v>0</v>
      </c>
      <c r="Q114" s="2">
        <v>-8.1780000000000008</v>
      </c>
      <c r="R114" s="2">
        <v>0</v>
      </c>
      <c r="S114" s="2"/>
    </row>
    <row r="115" spans="1:19" x14ac:dyDescent="0.25">
      <c r="A115" s="1">
        <v>2012</v>
      </c>
      <c r="B115" s="1">
        <v>9</v>
      </c>
      <c r="C115" s="2">
        <v>1013.667</v>
      </c>
      <c r="D115" s="2">
        <v>79.66</v>
      </c>
      <c r="E115" s="2">
        <v>229.161</v>
      </c>
      <c r="F115" s="2">
        <v>554.12699999999995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155.89400000000001</v>
      </c>
      <c r="P115" s="2">
        <v>0</v>
      </c>
      <c r="Q115" s="2">
        <v>-5.1760000000000002</v>
      </c>
      <c r="R115" s="2">
        <v>0</v>
      </c>
      <c r="S115" s="2"/>
    </row>
    <row r="116" spans="1:19" x14ac:dyDescent="0.25">
      <c r="A116" s="1">
        <v>2012</v>
      </c>
      <c r="B116" s="1">
        <v>10</v>
      </c>
      <c r="C116" s="2">
        <v>1159.2719999999999</v>
      </c>
      <c r="D116" s="2">
        <v>461.17399999999998</v>
      </c>
      <c r="E116" s="2">
        <v>57.148000000000003</v>
      </c>
      <c r="F116" s="2">
        <v>555.36300000000006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88.861999999999995</v>
      </c>
      <c r="Q116" s="2">
        <v>-3.2749999999999999</v>
      </c>
      <c r="R116" s="2">
        <v>0</v>
      </c>
      <c r="S116" s="2"/>
    </row>
    <row r="117" spans="1:19" x14ac:dyDescent="0.25">
      <c r="A117" s="1">
        <v>2012</v>
      </c>
      <c r="B117" s="1">
        <v>11</v>
      </c>
      <c r="C117" s="2">
        <v>1530.8309999999999</v>
      </c>
      <c r="D117" s="2">
        <v>950.33699999999999</v>
      </c>
      <c r="E117" s="2">
        <v>4.3879999999999999</v>
      </c>
      <c r="F117" s="2">
        <v>578.17899999999997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-2.073</v>
      </c>
      <c r="R117" s="2">
        <v>0</v>
      </c>
      <c r="S117" s="2"/>
    </row>
    <row r="118" spans="1:19" x14ac:dyDescent="0.25">
      <c r="A118" s="1">
        <v>2012</v>
      </c>
      <c r="B118" s="1">
        <v>12</v>
      </c>
      <c r="C118" s="2">
        <v>1960.0719999999999</v>
      </c>
      <c r="D118" s="2">
        <v>1339.365</v>
      </c>
      <c r="E118" s="2">
        <v>0.20499999999999999</v>
      </c>
      <c r="F118" s="2">
        <v>621.81399999999996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-1.3120000000000001</v>
      </c>
      <c r="R118" s="2">
        <v>0</v>
      </c>
      <c r="S118" s="2"/>
    </row>
    <row r="119" spans="1:19" x14ac:dyDescent="0.25">
      <c r="A119" s="1">
        <v>2013</v>
      </c>
      <c r="B119" s="1">
        <v>1</v>
      </c>
      <c r="C119" s="2">
        <v>2359.652</v>
      </c>
      <c r="D119" s="2">
        <v>1762.5340000000001</v>
      </c>
      <c r="E119" s="2">
        <v>0</v>
      </c>
      <c r="F119" s="2">
        <v>664.26499999999999</v>
      </c>
      <c r="G119" s="2">
        <v>-66.316999999999993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-0.83</v>
      </c>
      <c r="R119" s="2">
        <v>0</v>
      </c>
      <c r="S119" s="2"/>
    </row>
    <row r="120" spans="1:19" x14ac:dyDescent="0.25">
      <c r="A120" s="1">
        <v>2013</v>
      </c>
      <c r="B120" s="1">
        <v>2</v>
      </c>
      <c r="C120" s="2">
        <v>1864.8040000000001</v>
      </c>
      <c r="D120" s="2">
        <v>1163.414</v>
      </c>
      <c r="E120" s="2">
        <v>0</v>
      </c>
      <c r="F120" s="2">
        <v>598.37199999999996</v>
      </c>
      <c r="G120" s="2">
        <v>0</v>
      </c>
      <c r="H120" s="2">
        <v>103.544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-0.52500000000000002</v>
      </c>
      <c r="R120" s="2">
        <v>0</v>
      </c>
      <c r="S120" s="2"/>
    </row>
    <row r="121" spans="1:19" x14ac:dyDescent="0.25">
      <c r="A121" s="1">
        <v>2013</v>
      </c>
      <c r="B121" s="1">
        <v>3</v>
      </c>
      <c r="C121" s="2">
        <v>1561.646</v>
      </c>
      <c r="D121" s="2">
        <v>890.76700000000005</v>
      </c>
      <c r="E121" s="2">
        <v>0</v>
      </c>
      <c r="F121" s="2">
        <v>601.53399999999999</v>
      </c>
      <c r="G121" s="2">
        <v>0</v>
      </c>
      <c r="H121" s="2">
        <v>0</v>
      </c>
      <c r="I121" s="2">
        <v>69.677000000000007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-0.33200000000000002</v>
      </c>
      <c r="R121" s="2">
        <v>0</v>
      </c>
      <c r="S121" s="2"/>
    </row>
    <row r="122" spans="1:19" x14ac:dyDescent="0.25">
      <c r="A122" s="1">
        <v>2013</v>
      </c>
      <c r="B122" s="1">
        <v>4</v>
      </c>
      <c r="C122" s="2">
        <v>1021.369</v>
      </c>
      <c r="D122" s="2">
        <v>335.98200000000003</v>
      </c>
      <c r="E122" s="2">
        <v>27.678000000000001</v>
      </c>
      <c r="F122" s="2">
        <v>586.37199999999996</v>
      </c>
      <c r="G122" s="2">
        <v>0</v>
      </c>
      <c r="H122" s="2">
        <v>0</v>
      </c>
      <c r="I122" s="2">
        <v>0</v>
      </c>
      <c r="J122" s="2">
        <v>71.548000000000002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-0.21</v>
      </c>
      <c r="R122" s="2">
        <v>0</v>
      </c>
      <c r="S122" s="2"/>
    </row>
    <row r="123" spans="1:19" x14ac:dyDescent="0.25">
      <c r="A123" s="1">
        <v>2013</v>
      </c>
      <c r="B123" s="1">
        <v>5</v>
      </c>
      <c r="C123" s="2">
        <v>884.58900000000006</v>
      </c>
      <c r="D123" s="2">
        <v>123.47</v>
      </c>
      <c r="E123" s="2">
        <v>136.072</v>
      </c>
      <c r="F123" s="2">
        <v>555.99099999999999</v>
      </c>
      <c r="G123" s="2">
        <v>0</v>
      </c>
      <c r="H123" s="2">
        <v>0</v>
      </c>
      <c r="I123" s="2">
        <v>0</v>
      </c>
      <c r="J123" s="2">
        <v>0</v>
      </c>
      <c r="K123" s="2">
        <v>69.188999999999993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-0.13300000000000001</v>
      </c>
      <c r="R123" s="2">
        <v>0</v>
      </c>
      <c r="S123" s="2"/>
    </row>
    <row r="124" spans="1:19" x14ac:dyDescent="0.25">
      <c r="A124" s="1">
        <v>2013</v>
      </c>
      <c r="B124" s="1">
        <v>6</v>
      </c>
      <c r="C124" s="2">
        <v>930.41</v>
      </c>
      <c r="D124" s="2">
        <v>2.2869999999999999</v>
      </c>
      <c r="E124" s="2">
        <v>244.05500000000001</v>
      </c>
      <c r="F124" s="2">
        <v>564.995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119.158</v>
      </c>
      <c r="M124" s="2">
        <v>0</v>
      </c>
      <c r="N124" s="2">
        <v>0</v>
      </c>
      <c r="O124" s="2">
        <v>0</v>
      </c>
      <c r="P124" s="2">
        <v>0</v>
      </c>
      <c r="Q124" s="2">
        <v>-8.4000000000000005E-2</v>
      </c>
      <c r="R124" s="2">
        <v>0</v>
      </c>
      <c r="S124" s="2"/>
    </row>
    <row r="125" spans="1:19" x14ac:dyDescent="0.25">
      <c r="A125" s="1">
        <v>2013</v>
      </c>
      <c r="B125" s="1">
        <v>7</v>
      </c>
      <c r="C125" s="2">
        <v>1112.809</v>
      </c>
      <c r="D125" s="2">
        <v>0</v>
      </c>
      <c r="E125" s="2">
        <v>398.435</v>
      </c>
      <c r="F125" s="2">
        <v>546.88400000000001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167.54400000000001</v>
      </c>
      <c r="N125" s="2">
        <v>0</v>
      </c>
      <c r="O125" s="2">
        <v>0</v>
      </c>
      <c r="P125" s="2">
        <v>0</v>
      </c>
      <c r="Q125" s="2">
        <v>-5.2999999999999999E-2</v>
      </c>
      <c r="R125" s="2">
        <v>0</v>
      </c>
      <c r="S125" s="2"/>
    </row>
    <row r="126" spans="1:19" x14ac:dyDescent="0.25">
      <c r="A126" s="1">
        <v>2013</v>
      </c>
      <c r="B126" s="1">
        <v>8</v>
      </c>
      <c r="C126" s="2">
        <v>995.07799999999997</v>
      </c>
      <c r="D126" s="2">
        <v>0</v>
      </c>
      <c r="E126" s="2">
        <v>286.49700000000001</v>
      </c>
      <c r="F126" s="2">
        <v>522.95899999999995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185.655</v>
      </c>
      <c r="O126" s="2">
        <v>0</v>
      </c>
      <c r="P126" s="2">
        <v>0</v>
      </c>
      <c r="Q126" s="2">
        <v>-3.4000000000000002E-2</v>
      </c>
      <c r="R126" s="2">
        <v>0</v>
      </c>
      <c r="S126" s="2"/>
    </row>
    <row r="127" spans="1:19" x14ac:dyDescent="0.25">
      <c r="A127" s="1">
        <v>2013</v>
      </c>
      <c r="B127" s="1">
        <v>9</v>
      </c>
      <c r="C127" s="2">
        <v>934.83699999999999</v>
      </c>
      <c r="D127" s="2">
        <v>79.686000000000007</v>
      </c>
      <c r="E127" s="2">
        <v>141.31800000000001</v>
      </c>
      <c r="F127" s="2">
        <v>557.96100000000001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155.89400000000001</v>
      </c>
      <c r="P127" s="2">
        <v>0</v>
      </c>
      <c r="Q127" s="2">
        <v>-2.1000000000000001E-2</v>
      </c>
      <c r="R127" s="2">
        <v>0</v>
      </c>
      <c r="S127" s="2"/>
    </row>
    <row r="128" spans="1:19" x14ac:dyDescent="0.25">
      <c r="A128" s="1">
        <v>2013</v>
      </c>
      <c r="B128" s="1">
        <v>10</v>
      </c>
      <c r="C128" s="2">
        <v>1107.461</v>
      </c>
      <c r="D128" s="2">
        <v>456.89499999999998</v>
      </c>
      <c r="E128" s="2">
        <v>7.8460000000000001</v>
      </c>
      <c r="F128" s="2">
        <v>553.87199999999996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88.861999999999995</v>
      </c>
      <c r="Q128" s="2">
        <v>-1.4E-2</v>
      </c>
      <c r="R128" s="2">
        <v>0</v>
      </c>
      <c r="S128" s="2"/>
    </row>
    <row r="129" spans="1:19" x14ac:dyDescent="0.25">
      <c r="A129" s="1">
        <v>2013</v>
      </c>
      <c r="B129" s="1">
        <v>11</v>
      </c>
      <c r="C129" s="2">
        <v>1497.827</v>
      </c>
      <c r="D129" s="2">
        <v>928.29399999999998</v>
      </c>
      <c r="E129" s="2">
        <v>0.97599999999999998</v>
      </c>
      <c r="F129" s="2">
        <v>568.56600000000003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-8.9999999999999993E-3</v>
      </c>
      <c r="R129" s="2">
        <v>0</v>
      </c>
      <c r="S129" s="2"/>
    </row>
    <row r="130" spans="1:19" x14ac:dyDescent="0.25">
      <c r="A130" s="1">
        <v>2013</v>
      </c>
      <c r="B130" s="1">
        <v>12</v>
      </c>
      <c r="C130" s="2">
        <v>2016.826</v>
      </c>
      <c r="D130" s="2">
        <v>1374.42</v>
      </c>
      <c r="E130" s="2">
        <v>0</v>
      </c>
      <c r="F130" s="2">
        <v>642.41099999999994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-5.0000000000000001E-3</v>
      </c>
      <c r="R130" s="2">
        <v>0</v>
      </c>
      <c r="S130" s="2"/>
    </row>
    <row r="131" spans="1:19" x14ac:dyDescent="0.25">
      <c r="A131" s="1">
        <v>2014</v>
      </c>
      <c r="B131" s="1">
        <v>1</v>
      </c>
      <c r="C131" s="2">
        <v>2304.7240000000002</v>
      </c>
      <c r="D131" s="2">
        <v>1718.0340000000001</v>
      </c>
      <c r="E131" s="2">
        <v>0</v>
      </c>
      <c r="F131" s="2">
        <v>653.01</v>
      </c>
      <c r="G131" s="2">
        <v>-66.316999999999993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-3.0000000000000001E-3</v>
      </c>
      <c r="R131" s="2">
        <v>0</v>
      </c>
      <c r="S131" s="2"/>
    </row>
    <row r="132" spans="1:19" x14ac:dyDescent="0.25">
      <c r="A132" s="1">
        <v>2014</v>
      </c>
      <c r="B132" s="1">
        <v>2</v>
      </c>
      <c r="C132" s="2">
        <v>1854.787</v>
      </c>
      <c r="D132" s="2">
        <v>1153.126</v>
      </c>
      <c r="E132" s="2">
        <v>0</v>
      </c>
      <c r="F132" s="2">
        <v>598.12</v>
      </c>
      <c r="G132" s="2">
        <v>0</v>
      </c>
      <c r="H132" s="2">
        <v>103.544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-2E-3</v>
      </c>
      <c r="R132" s="2">
        <v>0</v>
      </c>
      <c r="S132" s="2"/>
    </row>
    <row r="133" spans="1:19" x14ac:dyDescent="0.25">
      <c r="A133" s="1">
        <v>2014</v>
      </c>
      <c r="B133" s="1">
        <v>3</v>
      </c>
      <c r="C133" s="2">
        <v>1530.4690000000001</v>
      </c>
      <c r="D133" s="2">
        <v>868.98500000000001</v>
      </c>
      <c r="E133" s="2">
        <v>0</v>
      </c>
      <c r="F133" s="2">
        <v>591.80799999999999</v>
      </c>
      <c r="G133" s="2">
        <v>0</v>
      </c>
      <c r="H133" s="2">
        <v>0</v>
      </c>
      <c r="I133" s="2">
        <v>69.677000000000007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-1E-3</v>
      </c>
      <c r="R133" s="2">
        <v>0</v>
      </c>
      <c r="S133" s="2"/>
    </row>
    <row r="134" spans="1:19" x14ac:dyDescent="0.25">
      <c r="A134" s="1">
        <v>2014</v>
      </c>
      <c r="B134" s="1">
        <v>4</v>
      </c>
      <c r="C134" s="2">
        <v>996.18200000000002</v>
      </c>
      <c r="D134" s="2">
        <v>325.17599999999999</v>
      </c>
      <c r="E134" s="2">
        <v>27.114999999999998</v>
      </c>
      <c r="F134" s="2">
        <v>572.34299999999996</v>
      </c>
      <c r="G134" s="2">
        <v>0</v>
      </c>
      <c r="H134" s="2">
        <v>0</v>
      </c>
      <c r="I134" s="2">
        <v>0</v>
      </c>
      <c r="J134" s="2">
        <v>71.548000000000002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-1E-3</v>
      </c>
      <c r="R134" s="2">
        <v>0</v>
      </c>
      <c r="S134" s="2"/>
    </row>
    <row r="135" spans="1:19" x14ac:dyDescent="0.25">
      <c r="A135" s="1">
        <v>2014</v>
      </c>
      <c r="B135" s="1">
        <v>5</v>
      </c>
      <c r="C135" s="2">
        <v>904.70299999999997</v>
      </c>
      <c r="D135" s="2">
        <v>125.517</v>
      </c>
      <c r="E135" s="2">
        <v>140.02000000000001</v>
      </c>
      <c r="F135" s="2">
        <v>569.97799999999995</v>
      </c>
      <c r="G135" s="2">
        <v>0</v>
      </c>
      <c r="H135" s="2">
        <v>0</v>
      </c>
      <c r="I135" s="2">
        <v>0</v>
      </c>
      <c r="J135" s="2">
        <v>0</v>
      </c>
      <c r="K135" s="2">
        <v>69.188999999999993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-1E-3</v>
      </c>
      <c r="R135" s="2">
        <v>0</v>
      </c>
      <c r="S135" s="2"/>
    </row>
    <row r="136" spans="1:19" x14ac:dyDescent="0.25">
      <c r="A136" s="1">
        <v>2014</v>
      </c>
      <c r="B136" s="1">
        <v>6</v>
      </c>
      <c r="C136" s="2">
        <v>922.93799999999999</v>
      </c>
      <c r="D136" s="2">
        <v>2.2440000000000002</v>
      </c>
      <c r="E136" s="2">
        <v>242.44499999999999</v>
      </c>
      <c r="F136" s="2">
        <v>559.09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119.158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/>
    </row>
    <row r="137" spans="1:19" x14ac:dyDescent="0.25">
      <c r="A137" s="1">
        <v>2014</v>
      </c>
      <c r="B137" s="1">
        <v>7</v>
      </c>
      <c r="C137" s="2">
        <v>1108.9469999999999</v>
      </c>
      <c r="D137" s="2">
        <v>0</v>
      </c>
      <c r="E137" s="2">
        <v>397.68900000000002</v>
      </c>
      <c r="F137" s="2">
        <v>543.71400000000006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167.54400000000001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/>
    </row>
    <row r="138" spans="1:19" x14ac:dyDescent="0.25">
      <c r="A138" s="1">
        <v>2014</v>
      </c>
      <c r="B138" s="1">
        <v>8</v>
      </c>
      <c r="C138" s="2">
        <v>991.54600000000005</v>
      </c>
      <c r="D138" s="2">
        <v>0</v>
      </c>
      <c r="E138" s="2">
        <v>285.96100000000001</v>
      </c>
      <c r="F138" s="2">
        <v>519.92999999999995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185.655</v>
      </c>
      <c r="O138" s="2">
        <v>0</v>
      </c>
      <c r="P138" s="2">
        <v>0</v>
      </c>
      <c r="Q138" s="2">
        <v>0</v>
      </c>
      <c r="R138" s="2">
        <v>0</v>
      </c>
      <c r="S138" s="2"/>
    </row>
    <row r="139" spans="1:19" x14ac:dyDescent="0.25">
      <c r="A139" s="1">
        <v>2014</v>
      </c>
      <c r="B139" s="1">
        <v>9</v>
      </c>
      <c r="C139" s="2">
        <v>934.12800000000004</v>
      </c>
      <c r="D139" s="2">
        <v>78.959999999999994</v>
      </c>
      <c r="E139" s="2">
        <v>141.74199999999999</v>
      </c>
      <c r="F139" s="2">
        <v>557.53200000000004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155.89400000000001</v>
      </c>
      <c r="P139" s="2">
        <v>0</v>
      </c>
      <c r="Q139" s="2">
        <v>0</v>
      </c>
      <c r="R139" s="2">
        <v>0</v>
      </c>
      <c r="S139" s="2"/>
    </row>
    <row r="140" spans="1:19" x14ac:dyDescent="0.25">
      <c r="A140" s="1">
        <v>2014</v>
      </c>
      <c r="B140" s="1">
        <v>10</v>
      </c>
      <c r="C140" s="2">
        <v>1093.2090000000001</v>
      </c>
      <c r="D140" s="2">
        <v>448.39499999999998</v>
      </c>
      <c r="E140" s="2">
        <v>7.7939999999999996</v>
      </c>
      <c r="F140" s="2">
        <v>548.15700000000004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88.861999999999995</v>
      </c>
      <c r="Q140" s="2">
        <v>0</v>
      </c>
      <c r="R140" s="2">
        <v>0</v>
      </c>
      <c r="S140" s="2"/>
    </row>
    <row r="141" spans="1:19" x14ac:dyDescent="0.25">
      <c r="A141" s="1">
        <v>2014</v>
      </c>
      <c r="B141" s="1">
        <v>11</v>
      </c>
      <c r="C141" s="2">
        <v>1491.3330000000001</v>
      </c>
      <c r="D141" s="2">
        <v>921.28599999999994</v>
      </c>
      <c r="E141" s="2">
        <v>0.98099999999999998</v>
      </c>
      <c r="F141" s="2">
        <v>569.06700000000001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/>
    </row>
    <row r="142" spans="1:19" x14ac:dyDescent="0.25">
      <c r="A142" s="1">
        <v>2014</v>
      </c>
      <c r="B142" s="1">
        <v>12</v>
      </c>
      <c r="C142" s="2">
        <v>1979.191</v>
      </c>
      <c r="D142" s="2">
        <v>1345.1310000000001</v>
      </c>
      <c r="E142" s="2">
        <v>0</v>
      </c>
      <c r="F142" s="2">
        <v>634.05999999999995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/>
    </row>
    <row r="143" spans="1:19" x14ac:dyDescent="0.25">
      <c r="A143" s="1">
        <v>2015</v>
      </c>
      <c r="B143" s="1">
        <v>1</v>
      </c>
      <c r="C143" s="2">
        <v>2296.7890000000002</v>
      </c>
      <c r="D143" s="2">
        <v>1708.2</v>
      </c>
      <c r="E143" s="2">
        <v>0</v>
      </c>
      <c r="F143" s="2">
        <v>654.90599999999995</v>
      </c>
      <c r="G143" s="2">
        <v>-66.316999999999993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/>
    </row>
    <row r="144" spans="1:19" x14ac:dyDescent="0.25">
      <c r="A144" s="1">
        <v>2015</v>
      </c>
      <c r="B144" s="1">
        <v>2</v>
      </c>
      <c r="C144" s="2">
        <v>1855.393</v>
      </c>
      <c r="D144" s="2">
        <v>1150.088</v>
      </c>
      <c r="E144" s="2">
        <v>0</v>
      </c>
      <c r="F144" s="2">
        <v>601.76199999999994</v>
      </c>
      <c r="G144" s="2">
        <v>0</v>
      </c>
      <c r="H144" s="2">
        <v>103.544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/>
    </row>
    <row r="145" spans="1:19" x14ac:dyDescent="0.25">
      <c r="A145" s="1">
        <v>2015</v>
      </c>
      <c r="B145" s="1">
        <v>3</v>
      </c>
      <c r="C145" s="2">
        <v>1518.3019999999999</v>
      </c>
      <c r="D145" s="2">
        <v>858.67600000000004</v>
      </c>
      <c r="E145" s="2">
        <v>0</v>
      </c>
      <c r="F145" s="2">
        <v>589.94899999999996</v>
      </c>
      <c r="G145" s="2">
        <v>0</v>
      </c>
      <c r="H145" s="2">
        <v>0</v>
      </c>
      <c r="I145" s="2">
        <v>69.677000000000007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/>
    </row>
    <row r="146" spans="1:19" x14ac:dyDescent="0.25">
      <c r="A146" s="1">
        <v>2015</v>
      </c>
      <c r="B146" s="1">
        <v>4</v>
      </c>
      <c r="C146" s="2">
        <v>1016.492</v>
      </c>
      <c r="D146" s="2">
        <v>330.4</v>
      </c>
      <c r="E146" s="2">
        <v>27.765999999999998</v>
      </c>
      <c r="F146" s="2">
        <v>586.77800000000002</v>
      </c>
      <c r="G146" s="2">
        <v>0</v>
      </c>
      <c r="H146" s="2">
        <v>0</v>
      </c>
      <c r="I146" s="2">
        <v>0</v>
      </c>
      <c r="J146" s="2">
        <v>71.548000000000002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/>
    </row>
    <row r="147" spans="1:19" x14ac:dyDescent="0.25">
      <c r="A147" s="1">
        <v>2015</v>
      </c>
      <c r="B147" s="1">
        <v>5</v>
      </c>
      <c r="C147" s="2">
        <v>888.80700000000002</v>
      </c>
      <c r="D147" s="2">
        <v>122.214</v>
      </c>
      <c r="E147" s="2">
        <v>137.40100000000001</v>
      </c>
      <c r="F147" s="2">
        <v>560.00400000000002</v>
      </c>
      <c r="G147" s="2">
        <v>0</v>
      </c>
      <c r="H147" s="2">
        <v>0</v>
      </c>
      <c r="I147" s="2">
        <v>0</v>
      </c>
      <c r="J147" s="2">
        <v>0</v>
      </c>
      <c r="K147" s="2">
        <v>69.188999999999993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/>
    </row>
    <row r="148" spans="1:19" x14ac:dyDescent="0.25">
      <c r="A148" s="1">
        <v>2015</v>
      </c>
      <c r="B148" s="1">
        <v>6</v>
      </c>
      <c r="C148" s="2">
        <v>920.18200000000002</v>
      </c>
      <c r="D148" s="2">
        <v>2.2170000000000001</v>
      </c>
      <c r="E148" s="2">
        <v>241.41300000000001</v>
      </c>
      <c r="F148" s="2">
        <v>557.39300000000003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119.158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/>
    </row>
    <row r="149" spans="1:19" x14ac:dyDescent="0.25">
      <c r="A149" s="1">
        <v>2015</v>
      </c>
      <c r="B149" s="1">
        <v>7</v>
      </c>
      <c r="C149" s="2">
        <v>1111.3009999999999</v>
      </c>
      <c r="D149" s="2">
        <v>0</v>
      </c>
      <c r="E149" s="2">
        <v>398.334</v>
      </c>
      <c r="F149" s="2">
        <v>545.423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167.54400000000001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/>
    </row>
    <row r="150" spans="1:19" x14ac:dyDescent="0.25">
      <c r="A150" s="1">
        <v>2015</v>
      </c>
      <c r="B150" s="1">
        <v>8</v>
      </c>
      <c r="C150" s="2">
        <v>993.75</v>
      </c>
      <c r="D150" s="2">
        <v>0</v>
      </c>
      <c r="E150" s="2">
        <v>286.44</v>
      </c>
      <c r="F150" s="2">
        <v>521.65499999999997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185.655</v>
      </c>
      <c r="O150" s="2">
        <v>0</v>
      </c>
      <c r="P150" s="2">
        <v>0</v>
      </c>
      <c r="Q150" s="2">
        <v>0</v>
      </c>
      <c r="R150" s="2">
        <v>0</v>
      </c>
      <c r="S150" s="2"/>
    </row>
    <row r="151" spans="1:19" x14ac:dyDescent="0.25">
      <c r="A151" s="1">
        <v>2015</v>
      </c>
      <c r="B151" s="1">
        <v>9</v>
      </c>
      <c r="C151" s="2">
        <v>925.02499999999998</v>
      </c>
      <c r="D151" s="2">
        <v>77.406999999999996</v>
      </c>
      <c r="E151" s="2">
        <v>140.041</v>
      </c>
      <c r="F151" s="2">
        <v>551.68299999999999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155.89400000000001</v>
      </c>
      <c r="P151" s="2">
        <v>0</v>
      </c>
      <c r="Q151" s="2">
        <v>0</v>
      </c>
      <c r="R151" s="2">
        <v>0</v>
      </c>
      <c r="S151" s="2"/>
    </row>
    <row r="152" spans="1:19" x14ac:dyDescent="0.25">
      <c r="A152" s="1">
        <v>2015</v>
      </c>
      <c r="B152" s="1">
        <v>10</v>
      </c>
      <c r="C152" s="2">
        <v>1100.6479999999999</v>
      </c>
      <c r="D152" s="2">
        <v>449.43900000000002</v>
      </c>
      <c r="E152" s="2">
        <v>7.8730000000000002</v>
      </c>
      <c r="F152" s="2">
        <v>554.47299999999996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88.861999999999995</v>
      </c>
      <c r="Q152" s="2">
        <v>0</v>
      </c>
      <c r="R152" s="2">
        <v>0</v>
      </c>
      <c r="S152" s="2"/>
    </row>
    <row r="153" spans="1:19" x14ac:dyDescent="0.25">
      <c r="A153" s="1">
        <v>2015</v>
      </c>
      <c r="B153" s="1">
        <v>11</v>
      </c>
      <c r="C153" s="2">
        <v>1494.8409999999999</v>
      </c>
      <c r="D153" s="2">
        <v>920.28</v>
      </c>
      <c r="E153" s="2">
        <v>0.98699999999999999</v>
      </c>
      <c r="F153" s="2">
        <v>573.57399999999996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/>
    </row>
    <row r="154" spans="1:19" x14ac:dyDescent="0.25">
      <c r="A154" s="1">
        <v>2015</v>
      </c>
      <c r="B154" s="1">
        <v>12</v>
      </c>
      <c r="C154" s="2">
        <v>1955.048</v>
      </c>
      <c r="D154" s="2">
        <v>1325.011</v>
      </c>
      <c r="E154" s="2">
        <v>0</v>
      </c>
      <c r="F154" s="2">
        <v>630.03700000000003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/>
    </row>
    <row r="155" spans="1:19" x14ac:dyDescent="0.25">
      <c r="A155" s="1">
        <v>2016</v>
      </c>
      <c r="B155" s="1">
        <v>1</v>
      </c>
      <c r="C155" s="2">
        <v>2279.0610000000001</v>
      </c>
      <c r="D155" s="2">
        <v>1690.5229999999999</v>
      </c>
      <c r="E155" s="2">
        <v>0</v>
      </c>
      <c r="F155" s="2">
        <v>654.85500000000002</v>
      </c>
      <c r="G155" s="2">
        <v>-66.316999999999993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/>
    </row>
    <row r="156" spans="1:19" x14ac:dyDescent="0.25">
      <c r="A156" s="1">
        <v>2016</v>
      </c>
      <c r="B156" s="1">
        <v>2</v>
      </c>
      <c r="C156" s="2">
        <v>1833.126</v>
      </c>
      <c r="D156" s="2">
        <v>1131.4100000000001</v>
      </c>
      <c r="E156" s="2">
        <v>0</v>
      </c>
      <c r="F156" s="2">
        <v>598.173</v>
      </c>
      <c r="G156" s="2">
        <v>0</v>
      </c>
      <c r="H156" s="2">
        <v>103.544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/>
    </row>
    <row r="157" spans="1:19" x14ac:dyDescent="0.25">
      <c r="A157" s="1">
        <v>2016</v>
      </c>
      <c r="B157" s="1">
        <v>3</v>
      </c>
      <c r="C157" s="2">
        <v>1516.6179999999999</v>
      </c>
      <c r="D157" s="2">
        <v>854.01599999999996</v>
      </c>
      <c r="E157" s="2">
        <v>0</v>
      </c>
      <c r="F157" s="2">
        <v>592.92499999999995</v>
      </c>
      <c r="G157" s="2">
        <v>0</v>
      </c>
      <c r="H157" s="2">
        <v>0</v>
      </c>
      <c r="I157" s="2">
        <v>69.677000000000007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/>
    </row>
    <row r="158" spans="1:19" x14ac:dyDescent="0.25">
      <c r="A158" s="1">
        <v>2016</v>
      </c>
      <c r="B158" s="1">
        <v>4</v>
      </c>
      <c r="C158" s="2">
        <v>1003.546</v>
      </c>
      <c r="D158" s="2">
        <v>323.60599999999999</v>
      </c>
      <c r="E158" s="2">
        <v>27.524999999999999</v>
      </c>
      <c r="F158" s="2">
        <v>580.86599999999999</v>
      </c>
      <c r="G158" s="2">
        <v>0</v>
      </c>
      <c r="H158" s="2">
        <v>0</v>
      </c>
      <c r="I158" s="2">
        <v>0</v>
      </c>
      <c r="J158" s="2">
        <v>71.548000000000002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/>
    </row>
    <row r="159" spans="1:19" x14ac:dyDescent="0.25">
      <c r="A159" s="1">
        <v>2016</v>
      </c>
      <c r="B159" s="1">
        <v>5</v>
      </c>
      <c r="C159" s="2">
        <v>873.08799999999997</v>
      </c>
      <c r="D159" s="2">
        <v>118.755</v>
      </c>
      <c r="E159" s="2">
        <v>135.13300000000001</v>
      </c>
      <c r="F159" s="2">
        <v>550.01199999999994</v>
      </c>
      <c r="G159" s="2">
        <v>0</v>
      </c>
      <c r="H159" s="2">
        <v>0</v>
      </c>
      <c r="I159" s="2">
        <v>0</v>
      </c>
      <c r="J159" s="2">
        <v>0</v>
      </c>
      <c r="K159" s="2">
        <v>69.188999999999993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/>
    </row>
    <row r="160" spans="1:19" x14ac:dyDescent="0.25">
      <c r="A160" s="1">
        <v>2016</v>
      </c>
      <c r="B160" s="1">
        <v>6</v>
      </c>
      <c r="C160" s="2">
        <v>925.03700000000003</v>
      </c>
      <c r="D160" s="2">
        <v>2.206</v>
      </c>
      <c r="E160" s="2">
        <v>243.11</v>
      </c>
      <c r="F160" s="2">
        <v>560.56299999999999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119.158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/>
    </row>
    <row r="161" spans="1:19" x14ac:dyDescent="0.25">
      <c r="A161" s="1">
        <v>2016</v>
      </c>
      <c r="B161" s="1">
        <v>7</v>
      </c>
      <c r="C161" s="2">
        <v>1108.432</v>
      </c>
      <c r="D161" s="2">
        <v>0</v>
      </c>
      <c r="E161" s="2">
        <v>397.37799999999999</v>
      </c>
      <c r="F161" s="2">
        <v>543.51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167.54400000000001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/>
    </row>
    <row r="162" spans="1:19" x14ac:dyDescent="0.25">
      <c r="A162" s="1">
        <v>2016</v>
      </c>
      <c r="B162" s="1">
        <v>8</v>
      </c>
      <c r="C162" s="2">
        <v>991.26900000000001</v>
      </c>
      <c r="D162" s="2">
        <v>0</v>
      </c>
      <c r="E162" s="2">
        <v>285.75200000000001</v>
      </c>
      <c r="F162" s="2">
        <v>519.86099999999999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185.655</v>
      </c>
      <c r="O162" s="2">
        <v>0</v>
      </c>
      <c r="P162" s="2">
        <v>0</v>
      </c>
      <c r="Q162" s="2">
        <v>0</v>
      </c>
      <c r="R162" s="2">
        <v>0</v>
      </c>
      <c r="S162" s="2"/>
    </row>
    <row r="163" spans="1:19" x14ac:dyDescent="0.25">
      <c r="A163" s="1">
        <v>2016</v>
      </c>
      <c r="B163" s="1">
        <v>9</v>
      </c>
      <c r="C163" s="2">
        <v>922.64099999999996</v>
      </c>
      <c r="D163" s="2">
        <v>76.394999999999996</v>
      </c>
      <c r="E163" s="2">
        <v>139.88800000000001</v>
      </c>
      <c r="F163" s="2">
        <v>550.46400000000006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155.89400000000001</v>
      </c>
      <c r="P163" s="2">
        <v>0</v>
      </c>
      <c r="Q163" s="2">
        <v>0</v>
      </c>
      <c r="R163" s="2">
        <v>0</v>
      </c>
      <c r="S163" s="2"/>
    </row>
    <row r="164" spans="1:19" x14ac:dyDescent="0.25">
      <c r="A164" s="1">
        <v>2016</v>
      </c>
      <c r="B164" s="1">
        <v>10</v>
      </c>
      <c r="C164" s="2">
        <v>1090.48</v>
      </c>
      <c r="D164" s="2">
        <v>442.25599999999997</v>
      </c>
      <c r="E164" s="2">
        <v>7.8410000000000002</v>
      </c>
      <c r="F164" s="2">
        <v>551.52099999999996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88.861999999999995</v>
      </c>
      <c r="Q164" s="2">
        <v>0</v>
      </c>
      <c r="R164" s="2">
        <v>0</v>
      </c>
      <c r="S164" s="2"/>
    </row>
    <row r="165" spans="1:19" x14ac:dyDescent="0.25">
      <c r="A165" s="1">
        <v>2016</v>
      </c>
      <c r="B165" s="1">
        <v>11</v>
      </c>
      <c r="C165" s="2">
        <v>1488.9280000000001</v>
      </c>
      <c r="D165" s="2">
        <v>912.89200000000005</v>
      </c>
      <c r="E165" s="2">
        <v>0.99099999999999999</v>
      </c>
      <c r="F165" s="2">
        <v>575.04399999999998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/>
    </row>
    <row r="166" spans="1:19" x14ac:dyDescent="0.25">
      <c r="A166" s="1">
        <v>2016</v>
      </c>
      <c r="B166" s="1">
        <v>12</v>
      </c>
      <c r="C166" s="2">
        <v>1913.326</v>
      </c>
      <c r="D166" s="2">
        <v>1292.384</v>
      </c>
      <c r="E166" s="2">
        <v>0</v>
      </c>
      <c r="F166" s="2">
        <v>620.94200000000001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/>
    </row>
    <row r="167" spans="1:19" x14ac:dyDescent="0.25">
      <c r="A167" s="1">
        <v>2017</v>
      </c>
      <c r="B167" s="1">
        <v>1</v>
      </c>
      <c r="C167" s="2">
        <v>2283.268</v>
      </c>
      <c r="D167" s="2">
        <v>1691.431</v>
      </c>
      <c r="E167" s="2">
        <v>0</v>
      </c>
      <c r="F167" s="2">
        <v>658.154</v>
      </c>
      <c r="G167" s="2">
        <v>-66.316999999999993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/>
    </row>
    <row r="168" spans="1:19" x14ac:dyDescent="0.25">
      <c r="A168" s="1">
        <v>2017</v>
      </c>
      <c r="B168" s="1">
        <v>2</v>
      </c>
      <c r="C168" s="2">
        <v>1812.7619999999999</v>
      </c>
      <c r="D168" s="2">
        <v>1116.3520000000001</v>
      </c>
      <c r="E168" s="2">
        <v>0</v>
      </c>
      <c r="F168" s="2">
        <v>592.86599999999999</v>
      </c>
      <c r="G168" s="2">
        <v>0</v>
      </c>
      <c r="H168" s="2">
        <v>103.544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/>
    </row>
    <row r="169" spans="1:19" x14ac:dyDescent="0.25">
      <c r="A169" s="1">
        <v>2017</v>
      </c>
      <c r="B169" s="1">
        <v>3</v>
      </c>
      <c r="C169" s="2">
        <v>1511.5039999999999</v>
      </c>
      <c r="D169" s="2">
        <v>849.43</v>
      </c>
      <c r="E169" s="2">
        <v>0</v>
      </c>
      <c r="F169" s="2">
        <v>592.39700000000005</v>
      </c>
      <c r="G169" s="2">
        <v>0</v>
      </c>
      <c r="H169" s="2">
        <v>0</v>
      </c>
      <c r="I169" s="2">
        <v>69.677000000000007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/>
    </row>
    <row r="170" spans="1:19" x14ac:dyDescent="0.25">
      <c r="A170" s="1">
        <v>2017</v>
      </c>
      <c r="B170" s="1">
        <v>4</v>
      </c>
      <c r="C170" s="2">
        <v>997.28099999999995</v>
      </c>
      <c r="D170" s="2">
        <v>320.39299999999997</v>
      </c>
      <c r="E170" s="2">
        <v>27.626999999999999</v>
      </c>
      <c r="F170" s="2">
        <v>577.71299999999997</v>
      </c>
      <c r="G170" s="2">
        <v>0</v>
      </c>
      <c r="H170" s="2">
        <v>0</v>
      </c>
      <c r="I170" s="2">
        <v>0</v>
      </c>
      <c r="J170" s="2">
        <v>71.548000000000002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/>
    </row>
    <row r="171" spans="1:19" x14ac:dyDescent="0.25">
      <c r="A171" s="1">
        <v>2017</v>
      </c>
      <c r="B171" s="1">
        <v>5</v>
      </c>
      <c r="C171" s="2">
        <v>889.98299999999995</v>
      </c>
      <c r="D171" s="2">
        <v>120.6</v>
      </c>
      <c r="E171" s="2">
        <v>139.12100000000001</v>
      </c>
      <c r="F171" s="2">
        <v>561.07500000000005</v>
      </c>
      <c r="G171" s="2">
        <v>0</v>
      </c>
      <c r="H171" s="2">
        <v>0</v>
      </c>
      <c r="I171" s="2">
        <v>0</v>
      </c>
      <c r="J171" s="2">
        <v>0</v>
      </c>
      <c r="K171" s="2">
        <v>69.188999999999993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/>
    </row>
    <row r="172" spans="1:19" x14ac:dyDescent="0.25">
      <c r="A172" s="1">
        <v>2017</v>
      </c>
      <c r="B172" s="1">
        <v>6</v>
      </c>
      <c r="C172" s="2">
        <v>926.524</v>
      </c>
      <c r="D172" s="2">
        <v>2.194</v>
      </c>
      <c r="E172" s="2">
        <v>245.137</v>
      </c>
      <c r="F172" s="2">
        <v>560.03499999999997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119.158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/>
    </row>
    <row r="173" spans="1:19" x14ac:dyDescent="0.25">
      <c r="A173" s="1">
        <v>2017</v>
      </c>
      <c r="B173" s="1">
        <v>7</v>
      </c>
      <c r="C173" s="2">
        <v>1116.1959999999999</v>
      </c>
      <c r="D173" s="2">
        <v>0</v>
      </c>
      <c r="E173" s="2">
        <v>402.78500000000003</v>
      </c>
      <c r="F173" s="2">
        <v>545.86699999999996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167.54400000000001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/>
    </row>
    <row r="174" spans="1:19" x14ac:dyDescent="0.25">
      <c r="A174" s="1">
        <v>2017</v>
      </c>
      <c r="B174" s="1">
        <v>8</v>
      </c>
      <c r="C174" s="2">
        <v>992.33199999999999</v>
      </c>
      <c r="D174" s="2">
        <v>0</v>
      </c>
      <c r="E174" s="2">
        <v>287.82</v>
      </c>
      <c r="F174" s="2">
        <v>518.85599999999999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185.655</v>
      </c>
      <c r="O174" s="2">
        <v>0</v>
      </c>
      <c r="P174" s="2">
        <v>0</v>
      </c>
      <c r="Q174" s="2">
        <v>0</v>
      </c>
      <c r="R174" s="2">
        <v>0</v>
      </c>
      <c r="S174" s="2"/>
    </row>
    <row r="175" spans="1:19" x14ac:dyDescent="0.25">
      <c r="A175" s="1">
        <v>2017</v>
      </c>
      <c r="B175" s="1">
        <v>9</v>
      </c>
      <c r="C175" s="2">
        <v>925.72299999999996</v>
      </c>
      <c r="D175" s="2">
        <v>76.260000000000005</v>
      </c>
      <c r="E175" s="2">
        <v>141.56299999999999</v>
      </c>
      <c r="F175" s="2">
        <v>552.00699999999995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155.89400000000001</v>
      </c>
      <c r="P175" s="2">
        <v>0</v>
      </c>
      <c r="Q175" s="2">
        <v>0</v>
      </c>
      <c r="R175" s="2">
        <v>0</v>
      </c>
      <c r="S175" s="2"/>
    </row>
    <row r="176" spans="1:19" x14ac:dyDescent="0.25">
      <c r="A176" s="1">
        <v>2017</v>
      </c>
      <c r="B176" s="1">
        <v>10</v>
      </c>
      <c r="C176" s="2">
        <v>1091.742</v>
      </c>
      <c r="D176" s="2">
        <v>441.65499999999997</v>
      </c>
      <c r="E176" s="2">
        <v>7.9379999999999997</v>
      </c>
      <c r="F176" s="2">
        <v>553.28700000000003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88.861999999999995</v>
      </c>
      <c r="Q176" s="2">
        <v>0</v>
      </c>
      <c r="R176" s="2">
        <v>0</v>
      </c>
      <c r="S176" s="2"/>
    </row>
    <row r="177" spans="1:19" x14ac:dyDescent="0.25">
      <c r="A177" s="1">
        <v>2017</v>
      </c>
      <c r="B177" s="1">
        <v>11</v>
      </c>
      <c r="C177" s="2">
        <v>1491.998</v>
      </c>
      <c r="D177" s="2">
        <v>913.15200000000004</v>
      </c>
      <c r="E177" s="2">
        <v>1.0049999999999999</v>
      </c>
      <c r="F177" s="2">
        <v>577.84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/>
    </row>
    <row r="178" spans="1:19" x14ac:dyDescent="0.25">
      <c r="A178" s="1">
        <v>2017</v>
      </c>
      <c r="B178" s="1">
        <v>12</v>
      </c>
      <c r="C178" s="2">
        <v>1875.444</v>
      </c>
      <c r="D178" s="2">
        <v>1264.942</v>
      </c>
      <c r="E178" s="2">
        <v>0</v>
      </c>
      <c r="F178" s="2">
        <v>610.50300000000004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/>
    </row>
    <row r="179" spans="1:19" x14ac:dyDescent="0.25">
      <c r="A179" s="1">
        <v>2018</v>
      </c>
      <c r="B179" s="1">
        <v>1</v>
      </c>
      <c r="C179" s="2">
        <v>2280.241</v>
      </c>
      <c r="D179" s="2">
        <v>1686.6030000000001</v>
      </c>
      <c r="E179" s="2">
        <v>0</v>
      </c>
      <c r="F179" s="2">
        <v>659.95500000000004</v>
      </c>
      <c r="G179" s="2">
        <v>-66.316999999999993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/>
    </row>
    <row r="180" spans="1:19" x14ac:dyDescent="0.25">
      <c r="A180" s="1">
        <v>2018</v>
      </c>
      <c r="B180" s="1">
        <v>2</v>
      </c>
      <c r="C180" s="2">
        <v>1811.211</v>
      </c>
      <c r="D180" s="2">
        <v>1113.1659999999999</v>
      </c>
      <c r="E180" s="2">
        <v>0</v>
      </c>
      <c r="F180" s="2">
        <v>594.50099999999998</v>
      </c>
      <c r="G180" s="2">
        <v>0</v>
      </c>
      <c r="H180" s="2">
        <v>103.544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/>
    </row>
    <row r="181" spans="1:19" x14ac:dyDescent="0.25">
      <c r="A181" s="1">
        <v>2018</v>
      </c>
      <c r="B181" s="1">
        <v>3</v>
      </c>
      <c r="C181" s="2">
        <v>1517.3920000000001</v>
      </c>
      <c r="D181" s="2">
        <v>850.92</v>
      </c>
      <c r="E181" s="2">
        <v>0</v>
      </c>
      <c r="F181" s="2">
        <v>596.79499999999996</v>
      </c>
      <c r="G181" s="2">
        <v>0</v>
      </c>
      <c r="H181" s="2">
        <v>0</v>
      </c>
      <c r="I181" s="2">
        <v>69.677000000000007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/>
    </row>
    <row r="182" spans="1:19" x14ac:dyDescent="0.25">
      <c r="A182" s="1">
        <v>2018</v>
      </c>
      <c r="B182" s="1">
        <v>4</v>
      </c>
      <c r="C182" s="2">
        <v>1009.72</v>
      </c>
      <c r="D182" s="2">
        <v>323.39800000000002</v>
      </c>
      <c r="E182" s="2">
        <v>28.297999999999998</v>
      </c>
      <c r="F182" s="2">
        <v>586.47500000000002</v>
      </c>
      <c r="G182" s="2">
        <v>0</v>
      </c>
      <c r="H182" s="2">
        <v>0</v>
      </c>
      <c r="I182" s="2">
        <v>0</v>
      </c>
      <c r="J182" s="2">
        <v>71.548000000000002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/>
    </row>
    <row r="183" spans="1:19" x14ac:dyDescent="0.25">
      <c r="A183" s="1">
        <v>2018</v>
      </c>
      <c r="B183" s="1">
        <v>5</v>
      </c>
      <c r="C183" s="2">
        <v>878.15899999999999</v>
      </c>
      <c r="D183" s="2">
        <v>118.104</v>
      </c>
      <c r="E183" s="2">
        <v>138.251</v>
      </c>
      <c r="F183" s="2">
        <v>552.61500000000001</v>
      </c>
      <c r="G183" s="2">
        <v>0</v>
      </c>
      <c r="H183" s="2">
        <v>0</v>
      </c>
      <c r="I183" s="2">
        <v>0</v>
      </c>
      <c r="J183" s="2">
        <v>0</v>
      </c>
      <c r="K183" s="2">
        <v>69.188999999999993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/>
    </row>
    <row r="184" spans="1:19" x14ac:dyDescent="0.25">
      <c r="A184" s="1">
        <v>2018</v>
      </c>
      <c r="B184" s="1">
        <v>6</v>
      </c>
      <c r="C184" s="2">
        <v>930.8</v>
      </c>
      <c r="D184" s="2">
        <v>2.1880000000000002</v>
      </c>
      <c r="E184" s="2">
        <v>247.97900000000001</v>
      </c>
      <c r="F184" s="2">
        <v>561.476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119.158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/>
    </row>
    <row r="185" spans="1:19" x14ac:dyDescent="0.25">
      <c r="A185" s="1">
        <v>2018</v>
      </c>
      <c r="B185" s="1">
        <v>7</v>
      </c>
      <c r="C185" s="2">
        <v>1120.5260000000001</v>
      </c>
      <c r="D185" s="2">
        <v>0</v>
      </c>
      <c r="E185" s="2">
        <v>406.68700000000001</v>
      </c>
      <c r="F185" s="2">
        <v>546.29499999999996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167.54400000000001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/>
    </row>
    <row r="186" spans="1:19" x14ac:dyDescent="0.25">
      <c r="A186" s="1">
        <v>2018</v>
      </c>
      <c r="B186" s="1">
        <v>8</v>
      </c>
      <c r="C186" s="2">
        <v>998.24699999999996</v>
      </c>
      <c r="D186" s="2">
        <v>0</v>
      </c>
      <c r="E186" s="2">
        <v>291.57499999999999</v>
      </c>
      <c r="F186" s="2">
        <v>521.01700000000005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185.655</v>
      </c>
      <c r="O186" s="2">
        <v>0</v>
      </c>
      <c r="P186" s="2">
        <v>0</v>
      </c>
      <c r="Q186" s="2">
        <v>0</v>
      </c>
      <c r="R186" s="2">
        <v>0</v>
      </c>
      <c r="S186" s="2"/>
    </row>
    <row r="187" spans="1:19" x14ac:dyDescent="0.25">
      <c r="A187" s="1">
        <v>2018</v>
      </c>
      <c r="B187" s="1">
        <v>9</v>
      </c>
      <c r="C187" s="2">
        <v>928.42499999999995</v>
      </c>
      <c r="D187" s="2">
        <v>76.003</v>
      </c>
      <c r="E187" s="2">
        <v>143.167</v>
      </c>
      <c r="F187" s="2">
        <v>553.36199999999997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155.89400000000001</v>
      </c>
      <c r="P187" s="2">
        <v>0</v>
      </c>
      <c r="Q187" s="2">
        <v>0</v>
      </c>
      <c r="R187" s="2">
        <v>0</v>
      </c>
      <c r="S187" s="2"/>
    </row>
    <row r="188" spans="1:19" x14ac:dyDescent="0.25">
      <c r="A188" s="1">
        <v>2018</v>
      </c>
      <c r="B188" s="1">
        <v>10</v>
      </c>
      <c r="C188" s="2">
        <v>1091.3779999999999</v>
      </c>
      <c r="D188" s="2">
        <v>440.04199999999997</v>
      </c>
      <c r="E188" s="2">
        <v>8.0259999999999998</v>
      </c>
      <c r="F188" s="2">
        <v>554.44799999999998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88.861999999999995</v>
      </c>
      <c r="Q188" s="2">
        <v>0</v>
      </c>
      <c r="R188" s="2">
        <v>0</v>
      </c>
      <c r="S188" s="2"/>
    </row>
    <row r="189" spans="1:19" x14ac:dyDescent="0.25">
      <c r="A189" s="1">
        <v>2018</v>
      </c>
      <c r="B189" s="1">
        <v>11</v>
      </c>
      <c r="C189" s="2">
        <v>1484.902</v>
      </c>
      <c r="D189" s="2">
        <v>906.79</v>
      </c>
      <c r="E189" s="2">
        <v>1.0129999999999999</v>
      </c>
      <c r="F189" s="2">
        <v>577.09900000000005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/>
    </row>
    <row r="190" spans="1:19" x14ac:dyDescent="0.25">
      <c r="A190" s="1">
        <v>2018</v>
      </c>
      <c r="B190" s="1">
        <v>12</v>
      </c>
      <c r="C190" s="2">
        <v>1898.2570000000001</v>
      </c>
      <c r="D190" s="2">
        <v>1277.9929999999999</v>
      </c>
      <c r="E190" s="2">
        <v>0</v>
      </c>
      <c r="F190" s="2">
        <v>620.26400000000001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/>
    </row>
    <row r="191" spans="1:19" x14ac:dyDescent="0.25">
      <c r="A191" s="1">
        <v>2019</v>
      </c>
      <c r="B191" s="1">
        <v>1</v>
      </c>
      <c r="C191" s="2">
        <v>2279.77</v>
      </c>
      <c r="D191" s="2">
        <v>1683.5250000000001</v>
      </c>
      <c r="E191" s="2">
        <v>0</v>
      </c>
      <c r="F191" s="2">
        <v>662.56200000000001</v>
      </c>
      <c r="G191" s="2">
        <v>-66.316999999999993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/>
    </row>
    <row r="192" spans="1:19" x14ac:dyDescent="0.25">
      <c r="A192" s="1">
        <v>2019</v>
      </c>
      <c r="B192" s="1">
        <v>2</v>
      </c>
      <c r="C192" s="2">
        <v>1811.7439999999999</v>
      </c>
      <c r="D192" s="2">
        <v>1111.2619999999999</v>
      </c>
      <c r="E192" s="2">
        <v>0</v>
      </c>
      <c r="F192" s="2">
        <v>596.93899999999996</v>
      </c>
      <c r="G192" s="2">
        <v>0</v>
      </c>
      <c r="H192" s="2">
        <v>103.544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/>
    </row>
    <row r="193" spans="1:19" x14ac:dyDescent="0.25">
      <c r="A193" s="1">
        <v>2019</v>
      </c>
      <c r="B193" s="1">
        <v>3</v>
      </c>
      <c r="C193" s="2">
        <v>1511.7159999999999</v>
      </c>
      <c r="D193" s="2">
        <v>845.54</v>
      </c>
      <c r="E193" s="2">
        <v>0</v>
      </c>
      <c r="F193" s="2">
        <v>596.49800000000005</v>
      </c>
      <c r="G193" s="2">
        <v>0</v>
      </c>
      <c r="H193" s="2">
        <v>0</v>
      </c>
      <c r="I193" s="2">
        <v>69.677000000000007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/>
    </row>
    <row r="194" spans="1:19" x14ac:dyDescent="0.25">
      <c r="A194" s="1">
        <v>2019</v>
      </c>
      <c r="B194" s="1">
        <v>4</v>
      </c>
      <c r="C194" s="2">
        <v>987.53499999999997</v>
      </c>
      <c r="D194" s="2">
        <v>314.435</v>
      </c>
      <c r="E194" s="2">
        <v>27.934000000000001</v>
      </c>
      <c r="F194" s="2">
        <v>573.61900000000003</v>
      </c>
      <c r="G194" s="2">
        <v>0</v>
      </c>
      <c r="H194" s="2">
        <v>0</v>
      </c>
      <c r="I194" s="2">
        <v>0</v>
      </c>
      <c r="J194" s="2">
        <v>71.548000000000002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/>
    </row>
    <row r="195" spans="1:19" x14ac:dyDescent="0.25">
      <c r="A195" s="1">
        <v>2019</v>
      </c>
      <c r="B195" s="1">
        <v>5</v>
      </c>
      <c r="C195" s="2">
        <v>904.74900000000002</v>
      </c>
      <c r="D195" s="2">
        <v>121.175</v>
      </c>
      <c r="E195" s="2">
        <v>144.01400000000001</v>
      </c>
      <c r="F195" s="2">
        <v>570.37199999999996</v>
      </c>
      <c r="G195" s="2">
        <v>0</v>
      </c>
      <c r="H195" s="2">
        <v>0</v>
      </c>
      <c r="I195" s="2">
        <v>0</v>
      </c>
      <c r="J195" s="2">
        <v>0</v>
      </c>
      <c r="K195" s="2">
        <v>69.188999999999993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/>
    </row>
    <row r="196" spans="1:19" x14ac:dyDescent="0.25">
      <c r="A196" s="1">
        <v>2019</v>
      </c>
      <c r="B196" s="1">
        <v>6</v>
      </c>
      <c r="C196" s="2">
        <v>936.78099999999995</v>
      </c>
      <c r="D196" s="2">
        <v>2.1840000000000002</v>
      </c>
      <c r="E196" s="2">
        <v>251.41200000000001</v>
      </c>
      <c r="F196" s="2">
        <v>564.02700000000004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119.158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/>
    </row>
    <row r="197" spans="1:19" x14ac:dyDescent="0.25">
      <c r="A197" s="1">
        <v>2019</v>
      </c>
      <c r="B197" s="1">
        <v>7</v>
      </c>
      <c r="C197" s="2">
        <v>1124.3389999999999</v>
      </c>
      <c r="D197" s="2">
        <v>0</v>
      </c>
      <c r="E197" s="2">
        <v>410.44299999999998</v>
      </c>
      <c r="F197" s="2">
        <v>546.35199999999998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167.54400000000001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/>
    </row>
    <row r="198" spans="1:19" x14ac:dyDescent="0.25">
      <c r="A198" s="1">
        <v>2019</v>
      </c>
      <c r="B198" s="1">
        <v>8</v>
      </c>
      <c r="C198" s="2">
        <v>1003.414</v>
      </c>
      <c r="D198" s="2">
        <v>0</v>
      </c>
      <c r="E198" s="2">
        <v>295.13099999999997</v>
      </c>
      <c r="F198" s="2">
        <v>522.62699999999995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185.655</v>
      </c>
      <c r="O198" s="2">
        <v>0</v>
      </c>
      <c r="P198" s="2">
        <v>0</v>
      </c>
      <c r="Q198" s="2">
        <v>0</v>
      </c>
      <c r="R198" s="2">
        <v>0</v>
      </c>
      <c r="S198" s="2"/>
    </row>
    <row r="199" spans="1:19" x14ac:dyDescent="0.25">
      <c r="A199" s="1">
        <v>2019</v>
      </c>
      <c r="B199" s="1">
        <v>9</v>
      </c>
      <c r="C199" s="2">
        <v>935.18700000000001</v>
      </c>
      <c r="D199" s="2">
        <v>76.119</v>
      </c>
      <c r="E199" s="2">
        <v>145.577</v>
      </c>
      <c r="F199" s="2">
        <v>557.59799999999996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155.89400000000001</v>
      </c>
      <c r="P199" s="2">
        <v>0</v>
      </c>
      <c r="Q199" s="2">
        <v>0</v>
      </c>
      <c r="R199" s="2">
        <v>0</v>
      </c>
      <c r="S199" s="2"/>
    </row>
    <row r="200" spans="1:19" x14ac:dyDescent="0.25">
      <c r="A200" s="1">
        <v>2019</v>
      </c>
      <c r="B200" s="1">
        <v>10</v>
      </c>
      <c r="C200" s="2">
        <v>1086.7180000000001</v>
      </c>
      <c r="D200" s="2">
        <v>436.488</v>
      </c>
      <c r="E200" s="2">
        <v>8.0830000000000002</v>
      </c>
      <c r="F200" s="2">
        <v>553.28499999999997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88.861999999999995</v>
      </c>
      <c r="Q200" s="2">
        <v>0</v>
      </c>
      <c r="R200" s="2">
        <v>0</v>
      </c>
      <c r="S200" s="2"/>
    </row>
    <row r="201" spans="1:19" x14ac:dyDescent="0.25">
      <c r="A201" s="1">
        <v>2019</v>
      </c>
      <c r="B201" s="1">
        <v>11</v>
      </c>
      <c r="C201" s="2">
        <v>1455.595</v>
      </c>
      <c r="D201" s="2">
        <v>886.83199999999999</v>
      </c>
      <c r="E201" s="2">
        <v>1.006</v>
      </c>
      <c r="F201" s="2">
        <v>567.75699999999995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/>
    </row>
    <row r="202" spans="1:19" x14ac:dyDescent="0.25">
      <c r="A202" s="1">
        <v>2019</v>
      </c>
      <c r="B202" s="1">
        <v>12</v>
      </c>
      <c r="C202" s="2">
        <v>1954.0119999999999</v>
      </c>
      <c r="D202" s="2">
        <v>1313.0329999999999</v>
      </c>
      <c r="E202" s="2">
        <v>0</v>
      </c>
      <c r="F202" s="2">
        <v>640.97799999999995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/>
    </row>
    <row r="203" spans="1:19" x14ac:dyDescent="0.25">
      <c r="A203" s="1">
        <v>2020</v>
      </c>
      <c r="B203" s="1">
        <v>1</v>
      </c>
      <c r="C203" s="2">
        <v>2252.0210000000002</v>
      </c>
      <c r="D203" s="2">
        <v>1659.53</v>
      </c>
      <c r="E203" s="2">
        <v>0</v>
      </c>
      <c r="F203" s="2">
        <v>658.80799999999999</v>
      </c>
      <c r="G203" s="2">
        <v>-66.316999999999993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/>
    </row>
    <row r="204" spans="1:19" x14ac:dyDescent="0.25">
      <c r="A204" s="1">
        <v>2020</v>
      </c>
      <c r="B204" s="1">
        <v>2</v>
      </c>
      <c r="C204" s="2">
        <v>1820.9960000000001</v>
      </c>
      <c r="D204" s="2">
        <v>1113.8589999999999</v>
      </c>
      <c r="E204" s="2">
        <v>0</v>
      </c>
      <c r="F204" s="2">
        <v>603.59400000000005</v>
      </c>
      <c r="G204" s="2">
        <v>0</v>
      </c>
      <c r="H204" s="2">
        <v>103.544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/>
    </row>
    <row r="205" spans="1:19" x14ac:dyDescent="0.25">
      <c r="A205" s="1">
        <v>2020</v>
      </c>
      <c r="B205" s="1">
        <v>3</v>
      </c>
      <c r="C205" s="2">
        <v>1506.4929999999999</v>
      </c>
      <c r="D205" s="2">
        <v>839.39300000000003</v>
      </c>
      <c r="E205" s="2">
        <v>0</v>
      </c>
      <c r="F205" s="2">
        <v>597.423</v>
      </c>
      <c r="G205" s="2">
        <v>0</v>
      </c>
      <c r="H205" s="2">
        <v>0</v>
      </c>
      <c r="I205" s="2">
        <v>69.677000000000007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/>
    </row>
    <row r="206" spans="1:19" x14ac:dyDescent="0.25">
      <c r="A206" s="1">
        <v>2020</v>
      </c>
      <c r="B206" s="1">
        <v>4</v>
      </c>
      <c r="C206" s="2">
        <v>1002.424</v>
      </c>
      <c r="D206" s="2">
        <v>317.59800000000001</v>
      </c>
      <c r="E206" s="2">
        <v>28.632999999999999</v>
      </c>
      <c r="F206" s="2">
        <v>584.64499999999998</v>
      </c>
      <c r="G206" s="2">
        <v>0</v>
      </c>
      <c r="H206" s="2">
        <v>0</v>
      </c>
      <c r="I206" s="2">
        <v>0</v>
      </c>
      <c r="J206" s="2">
        <v>71.548000000000002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/>
    </row>
    <row r="207" spans="1:19" x14ac:dyDescent="0.25">
      <c r="A207" s="1">
        <v>2020</v>
      </c>
      <c r="B207" s="1">
        <v>5</v>
      </c>
      <c r="C207" s="2">
        <v>903.279</v>
      </c>
      <c r="D207" s="2">
        <v>119.905</v>
      </c>
      <c r="E207" s="2">
        <v>144.61699999999999</v>
      </c>
      <c r="F207" s="2">
        <v>569.56899999999996</v>
      </c>
      <c r="G207" s="2">
        <v>0</v>
      </c>
      <c r="H207" s="2">
        <v>0</v>
      </c>
      <c r="I207" s="2">
        <v>0</v>
      </c>
      <c r="J207" s="2">
        <v>0</v>
      </c>
      <c r="K207" s="2">
        <v>69.188999999999993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/>
    </row>
    <row r="208" spans="1:19" x14ac:dyDescent="0.25">
      <c r="A208" s="1">
        <v>2020</v>
      </c>
      <c r="B208" s="1">
        <v>6</v>
      </c>
      <c r="C208" s="2">
        <v>939.53499999999997</v>
      </c>
      <c r="D208" s="2">
        <v>2.1680000000000001</v>
      </c>
      <c r="E208" s="2">
        <v>253.23</v>
      </c>
      <c r="F208" s="2">
        <v>564.97900000000004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119.158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/>
    </row>
    <row r="209" spans="1:19" x14ac:dyDescent="0.25">
      <c r="A209" s="1">
        <v>2020</v>
      </c>
      <c r="B209" s="1">
        <v>7</v>
      </c>
      <c r="C209" s="2">
        <v>1133.1579999999999</v>
      </c>
      <c r="D209" s="2">
        <v>0</v>
      </c>
      <c r="E209" s="2">
        <v>415.47399999999999</v>
      </c>
      <c r="F209" s="2">
        <v>550.14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167.54400000000001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/>
    </row>
    <row r="210" spans="1:19" x14ac:dyDescent="0.25">
      <c r="A210" s="1">
        <v>2020</v>
      </c>
      <c r="B210" s="1">
        <v>8</v>
      </c>
      <c r="C210" s="2">
        <v>1010.689</v>
      </c>
      <c r="D210" s="2">
        <v>0</v>
      </c>
      <c r="E210" s="2">
        <v>298.74900000000002</v>
      </c>
      <c r="F210" s="2">
        <v>526.28499999999997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185.655</v>
      </c>
      <c r="O210" s="2">
        <v>0</v>
      </c>
      <c r="P210" s="2">
        <v>0</v>
      </c>
      <c r="Q210" s="2">
        <v>0</v>
      </c>
      <c r="R210" s="2">
        <v>0</v>
      </c>
      <c r="S210" s="2"/>
    </row>
    <row r="211" spans="1:19" x14ac:dyDescent="0.25">
      <c r="A211" s="1">
        <v>2020</v>
      </c>
      <c r="B211" s="1">
        <v>9</v>
      </c>
      <c r="C211" s="2">
        <v>935.76</v>
      </c>
      <c r="D211" s="2">
        <v>75.456999999999994</v>
      </c>
      <c r="E211" s="2">
        <v>146.44900000000001</v>
      </c>
      <c r="F211" s="2">
        <v>557.96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155.89400000000001</v>
      </c>
      <c r="P211" s="2">
        <v>0</v>
      </c>
      <c r="Q211" s="2">
        <v>0</v>
      </c>
      <c r="R211" s="2">
        <v>0</v>
      </c>
      <c r="S211" s="2"/>
    </row>
    <row r="212" spans="1:19" x14ac:dyDescent="0.25">
      <c r="A212" s="1">
        <v>2020</v>
      </c>
      <c r="B212" s="1">
        <v>10</v>
      </c>
      <c r="C212" s="2">
        <v>1095.92</v>
      </c>
      <c r="D212" s="2">
        <v>438.22199999999998</v>
      </c>
      <c r="E212" s="2">
        <v>8.2349999999999994</v>
      </c>
      <c r="F212" s="2">
        <v>560.601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88.861999999999995</v>
      </c>
      <c r="Q212" s="2">
        <v>0</v>
      </c>
      <c r="R212" s="2">
        <v>0</v>
      </c>
      <c r="S212" s="2"/>
    </row>
    <row r="213" spans="1:19" x14ac:dyDescent="0.25">
      <c r="A213" s="1">
        <v>2020</v>
      </c>
      <c r="B213" s="1">
        <v>11</v>
      </c>
      <c r="C213" s="2">
        <v>1466.586</v>
      </c>
      <c r="D213" s="2">
        <v>890.38199999999995</v>
      </c>
      <c r="E213" s="2">
        <v>1.0249999999999999</v>
      </c>
      <c r="F213" s="2">
        <v>575.17999999999995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/>
    </row>
    <row r="214" spans="1:19" x14ac:dyDescent="0.25">
      <c r="A214" s="1">
        <v>2020</v>
      </c>
      <c r="B214" s="1">
        <v>12</v>
      </c>
      <c r="C214" s="2">
        <v>1989.6110000000001</v>
      </c>
      <c r="D214" s="2">
        <v>1333.1120000000001</v>
      </c>
      <c r="E214" s="2">
        <v>0</v>
      </c>
      <c r="F214" s="2">
        <v>656.49900000000002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/>
    </row>
    <row r="215" spans="1:19" x14ac:dyDescent="0.25">
      <c r="A215" s="1">
        <v>2021</v>
      </c>
      <c r="B215" s="1">
        <v>1</v>
      </c>
      <c r="C215" s="2">
        <v>2302.3359999999998</v>
      </c>
      <c r="D215" s="2">
        <v>1692.646</v>
      </c>
      <c r="E215" s="2">
        <v>0</v>
      </c>
      <c r="F215" s="2">
        <v>676.00699999999995</v>
      </c>
      <c r="G215" s="2">
        <v>-66.316999999999993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/>
    </row>
    <row r="216" spans="1:19" x14ac:dyDescent="0.25">
      <c r="A216" s="1">
        <v>2021</v>
      </c>
      <c r="B216" s="1">
        <v>2</v>
      </c>
      <c r="C216" s="2">
        <v>1825.912</v>
      </c>
      <c r="D216" s="2">
        <v>1114.664</v>
      </c>
      <c r="E216" s="2">
        <v>0</v>
      </c>
      <c r="F216" s="2">
        <v>607.70500000000004</v>
      </c>
      <c r="G216" s="2">
        <v>0</v>
      </c>
      <c r="H216" s="2">
        <v>103.544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/>
    </row>
    <row r="217" spans="1:19" x14ac:dyDescent="0.25">
      <c r="A217" s="1">
        <v>2021</v>
      </c>
      <c r="B217" s="1">
        <v>3</v>
      </c>
      <c r="C217" s="2">
        <v>1497.855</v>
      </c>
      <c r="D217" s="2">
        <v>832.221</v>
      </c>
      <c r="E217" s="2">
        <v>0</v>
      </c>
      <c r="F217" s="2">
        <v>595.95699999999999</v>
      </c>
      <c r="G217" s="2">
        <v>0</v>
      </c>
      <c r="H217" s="2">
        <v>0</v>
      </c>
      <c r="I217" s="2">
        <v>69.677000000000007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/>
    </row>
    <row r="218" spans="1:19" x14ac:dyDescent="0.25">
      <c r="A218" s="1">
        <v>2021</v>
      </c>
      <c r="B218" s="1">
        <v>4</v>
      </c>
      <c r="C218" s="2">
        <v>1020.758</v>
      </c>
      <c r="D218" s="2">
        <v>322.428</v>
      </c>
      <c r="E218" s="2">
        <v>29.521999999999998</v>
      </c>
      <c r="F218" s="2">
        <v>597.26</v>
      </c>
      <c r="G218" s="2">
        <v>0</v>
      </c>
      <c r="H218" s="2">
        <v>0</v>
      </c>
      <c r="I218" s="2">
        <v>0</v>
      </c>
      <c r="J218" s="2">
        <v>71.548000000000002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/>
    </row>
    <row r="219" spans="1:19" x14ac:dyDescent="0.25">
      <c r="A219" s="1">
        <v>2021</v>
      </c>
      <c r="B219" s="1">
        <v>5</v>
      </c>
      <c r="C219" s="2">
        <v>888.91300000000001</v>
      </c>
      <c r="D219" s="2">
        <v>117.018</v>
      </c>
      <c r="E219" s="2">
        <v>143.33799999999999</v>
      </c>
      <c r="F219" s="2">
        <v>559.36800000000005</v>
      </c>
      <c r="G219" s="2">
        <v>0</v>
      </c>
      <c r="H219" s="2">
        <v>0</v>
      </c>
      <c r="I219" s="2">
        <v>0</v>
      </c>
      <c r="J219" s="2">
        <v>0</v>
      </c>
      <c r="K219" s="2">
        <v>69.188999999999993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/>
    </row>
    <row r="220" spans="1:19" x14ac:dyDescent="0.25">
      <c r="A220" s="1">
        <v>2021</v>
      </c>
      <c r="B220" s="1">
        <v>6</v>
      </c>
      <c r="C220" s="2">
        <v>949.28700000000003</v>
      </c>
      <c r="D220" s="2">
        <v>2.1739999999999999</v>
      </c>
      <c r="E220" s="2">
        <v>257.87099999999998</v>
      </c>
      <c r="F220" s="2">
        <v>570.08399999999995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119.158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/>
    </row>
    <row r="221" spans="1:19" x14ac:dyDescent="0.25">
      <c r="A221" s="1">
        <v>2021</v>
      </c>
      <c r="B221" s="1">
        <v>7</v>
      </c>
      <c r="C221" s="2">
        <v>1142.3710000000001</v>
      </c>
      <c r="D221" s="2">
        <v>0</v>
      </c>
      <c r="E221" s="2">
        <v>421.58800000000002</v>
      </c>
      <c r="F221" s="2">
        <v>553.24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167.54400000000001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/>
    </row>
    <row r="222" spans="1:19" x14ac:dyDescent="0.25">
      <c r="A222" s="1">
        <v>2021</v>
      </c>
      <c r="B222" s="1">
        <v>8</v>
      </c>
      <c r="C222" s="2">
        <v>1018.125</v>
      </c>
      <c r="D222" s="2">
        <v>0</v>
      </c>
      <c r="E222" s="2">
        <v>303.161</v>
      </c>
      <c r="F222" s="2">
        <v>529.30899999999997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185.655</v>
      </c>
      <c r="O222" s="2">
        <v>0</v>
      </c>
      <c r="P222" s="2">
        <v>0</v>
      </c>
      <c r="Q222" s="2">
        <v>0</v>
      </c>
      <c r="R222" s="2">
        <v>0</v>
      </c>
      <c r="S222" s="2"/>
    </row>
    <row r="223" spans="1:19" x14ac:dyDescent="0.25">
      <c r="A223" s="1">
        <v>2021</v>
      </c>
      <c r="B223" s="1">
        <v>9</v>
      </c>
      <c r="C223" s="2">
        <v>939.96199999999999</v>
      </c>
      <c r="D223" s="2">
        <v>75.292000000000002</v>
      </c>
      <c r="E223" s="2">
        <v>148.411</v>
      </c>
      <c r="F223" s="2">
        <v>560.36500000000001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155.89400000000001</v>
      </c>
      <c r="P223" s="2">
        <v>0</v>
      </c>
      <c r="Q223" s="2">
        <v>0</v>
      </c>
      <c r="R223" s="2">
        <v>0</v>
      </c>
      <c r="S223" s="2"/>
    </row>
    <row r="224" spans="1:19" x14ac:dyDescent="0.25">
      <c r="A224" s="1">
        <v>2021</v>
      </c>
      <c r="B224" s="1">
        <v>10</v>
      </c>
      <c r="C224" s="2">
        <v>1094.008</v>
      </c>
      <c r="D224" s="2">
        <v>435.79</v>
      </c>
      <c r="E224" s="2">
        <v>8.3170000000000002</v>
      </c>
      <c r="F224" s="2">
        <v>561.03899999999999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88.861999999999995</v>
      </c>
      <c r="Q224" s="2">
        <v>0</v>
      </c>
      <c r="R224" s="2">
        <v>0</v>
      </c>
      <c r="S224" s="2"/>
    </row>
    <row r="225" spans="1:19" x14ac:dyDescent="0.25">
      <c r="A225" s="1">
        <v>2021</v>
      </c>
      <c r="B225" s="1">
        <v>11</v>
      </c>
      <c r="C225" s="2">
        <v>1443.172</v>
      </c>
      <c r="D225" s="2">
        <v>874.01400000000001</v>
      </c>
      <c r="E225" s="2">
        <v>1.0209999999999999</v>
      </c>
      <c r="F225" s="2">
        <v>568.13599999999997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/>
    </row>
    <row r="226" spans="1:19" x14ac:dyDescent="0.25">
      <c r="A226" s="1">
        <v>2021</v>
      </c>
      <c r="B226" s="1">
        <v>12</v>
      </c>
      <c r="C226" s="2">
        <v>1930.646</v>
      </c>
      <c r="D226" s="2">
        <v>1291.0160000000001</v>
      </c>
      <c r="E226" s="2">
        <v>0</v>
      </c>
      <c r="F226" s="2">
        <v>639.63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/>
    </row>
    <row r="227" spans="1:19" x14ac:dyDescent="0.25">
      <c r="A227" s="1">
        <v>2022</v>
      </c>
      <c r="B227" s="1">
        <v>1</v>
      </c>
      <c r="C227" s="2">
        <v>2281.27</v>
      </c>
      <c r="D227" s="2">
        <v>1673.7090000000001</v>
      </c>
      <c r="E227" s="2">
        <v>0</v>
      </c>
      <c r="F227" s="2">
        <v>673.87800000000004</v>
      </c>
      <c r="G227" s="2">
        <v>-66.316999999999993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/>
    </row>
    <row r="228" spans="1:19" x14ac:dyDescent="0.25">
      <c r="A228" s="1">
        <v>2022</v>
      </c>
      <c r="B228" s="1">
        <v>2</v>
      </c>
      <c r="C228" s="2">
        <v>1810.444</v>
      </c>
      <c r="D228" s="2">
        <v>1101.4570000000001</v>
      </c>
      <c r="E228" s="2">
        <v>0</v>
      </c>
      <c r="F228" s="2">
        <v>605.44299999999998</v>
      </c>
      <c r="G228" s="2">
        <v>0</v>
      </c>
      <c r="H228" s="2">
        <v>103.544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/>
    </row>
    <row r="229" spans="1:19" x14ac:dyDescent="0.25">
      <c r="A229" s="1">
        <v>2022</v>
      </c>
      <c r="B229" s="1">
        <v>3</v>
      </c>
      <c r="C229" s="2">
        <v>1517.2660000000001</v>
      </c>
      <c r="D229" s="2">
        <v>840.61</v>
      </c>
      <c r="E229" s="2">
        <v>0</v>
      </c>
      <c r="F229" s="2">
        <v>606.97799999999995</v>
      </c>
      <c r="G229" s="2">
        <v>0</v>
      </c>
      <c r="H229" s="2">
        <v>0</v>
      </c>
      <c r="I229" s="2">
        <v>69.677000000000007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/>
    </row>
    <row r="230" spans="1:19" x14ac:dyDescent="0.25">
      <c r="A230" s="1">
        <v>2022</v>
      </c>
      <c r="B230" s="1">
        <v>4</v>
      </c>
      <c r="C230" s="2">
        <v>1004.686</v>
      </c>
      <c r="D230" s="2">
        <v>315.12400000000002</v>
      </c>
      <c r="E230" s="2">
        <v>29.300999999999998</v>
      </c>
      <c r="F230" s="2">
        <v>588.71299999999997</v>
      </c>
      <c r="G230" s="2">
        <v>0</v>
      </c>
      <c r="H230" s="2">
        <v>0</v>
      </c>
      <c r="I230" s="2">
        <v>0</v>
      </c>
      <c r="J230" s="2">
        <v>71.548000000000002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/>
    </row>
    <row r="231" spans="1:19" x14ac:dyDescent="0.25">
      <c r="A231" s="1">
        <v>2022</v>
      </c>
      <c r="B231" s="1">
        <v>5</v>
      </c>
      <c r="C231" s="2">
        <v>913.673</v>
      </c>
      <c r="D231" s="2">
        <v>119.523</v>
      </c>
      <c r="E231" s="2">
        <v>148.68</v>
      </c>
      <c r="F231" s="2">
        <v>576.28099999999995</v>
      </c>
      <c r="G231" s="2">
        <v>0</v>
      </c>
      <c r="H231" s="2">
        <v>0</v>
      </c>
      <c r="I231" s="2">
        <v>0</v>
      </c>
      <c r="J231" s="2">
        <v>0</v>
      </c>
      <c r="K231" s="2">
        <v>69.188999999999993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/>
    </row>
    <row r="232" spans="1:19" x14ac:dyDescent="0.25">
      <c r="A232" s="1">
        <v>2022</v>
      </c>
      <c r="B232" s="1">
        <v>6</v>
      </c>
      <c r="C232" s="2">
        <v>957.46699999999998</v>
      </c>
      <c r="D232" s="2">
        <v>2.1720000000000002</v>
      </c>
      <c r="E232" s="2">
        <v>261.62400000000002</v>
      </c>
      <c r="F232" s="2">
        <v>574.51300000000003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119.158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/>
    </row>
    <row r="233" spans="1:19" x14ac:dyDescent="0.25">
      <c r="A233" s="1">
        <v>2022</v>
      </c>
      <c r="B233" s="1">
        <v>7</v>
      </c>
      <c r="C233" s="2">
        <v>1152.8979999999999</v>
      </c>
      <c r="D233" s="2">
        <v>0</v>
      </c>
      <c r="E233" s="2">
        <v>427.697</v>
      </c>
      <c r="F233" s="2">
        <v>557.65700000000004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167.54400000000001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/>
    </row>
    <row r="234" spans="1:19" x14ac:dyDescent="0.25">
      <c r="A234" s="1">
        <v>2022</v>
      </c>
      <c r="B234" s="1">
        <v>8</v>
      </c>
      <c r="C234" s="2">
        <v>1026.7819999999999</v>
      </c>
      <c r="D234" s="2">
        <v>0</v>
      </c>
      <c r="E234" s="2">
        <v>307.55500000000001</v>
      </c>
      <c r="F234" s="2">
        <v>533.572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185.655</v>
      </c>
      <c r="O234" s="2">
        <v>0</v>
      </c>
      <c r="P234" s="2">
        <v>0</v>
      </c>
      <c r="Q234" s="2">
        <v>0</v>
      </c>
      <c r="R234" s="2">
        <v>0</v>
      </c>
      <c r="S234" s="2"/>
    </row>
    <row r="235" spans="1:19" x14ac:dyDescent="0.25">
      <c r="A235" s="1">
        <v>2022</v>
      </c>
      <c r="B235" s="1">
        <v>9</v>
      </c>
      <c r="C235" s="2">
        <v>946.46400000000006</v>
      </c>
      <c r="D235" s="2">
        <v>75.215000000000003</v>
      </c>
      <c r="E235" s="2">
        <v>150.56200000000001</v>
      </c>
      <c r="F235" s="2">
        <v>564.79300000000001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155.89400000000001</v>
      </c>
      <c r="P235" s="2">
        <v>0</v>
      </c>
      <c r="Q235" s="2">
        <v>0</v>
      </c>
      <c r="R235" s="2">
        <v>0</v>
      </c>
      <c r="S235" s="2"/>
    </row>
    <row r="236" spans="1:19" x14ac:dyDescent="0.25">
      <c r="A236" s="1">
        <v>2022</v>
      </c>
      <c r="B236" s="1">
        <v>10</v>
      </c>
      <c r="C236" s="2">
        <v>1098.2909999999999</v>
      </c>
      <c r="D236" s="2">
        <v>435.47500000000002</v>
      </c>
      <c r="E236" s="2">
        <v>8.44</v>
      </c>
      <c r="F236" s="2">
        <v>565.51400000000001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88.861999999999995</v>
      </c>
      <c r="Q236" s="2">
        <v>0</v>
      </c>
      <c r="R236" s="2">
        <v>0</v>
      </c>
      <c r="S236" s="2"/>
    </row>
    <row r="237" spans="1:19" x14ac:dyDescent="0.25">
      <c r="A237" s="1">
        <v>2022</v>
      </c>
      <c r="B237" s="1">
        <v>11</v>
      </c>
      <c r="C237" s="2">
        <v>1489.2339999999999</v>
      </c>
      <c r="D237" s="2">
        <v>898.89499999999998</v>
      </c>
      <c r="E237" s="2">
        <v>1.0669999999999999</v>
      </c>
      <c r="F237" s="2">
        <v>589.27200000000005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/>
    </row>
    <row r="238" spans="1:19" x14ac:dyDescent="0.25">
      <c r="A238" s="1">
        <v>2022</v>
      </c>
      <c r="B238" s="1">
        <v>12</v>
      </c>
      <c r="C238" s="2">
        <v>1908.24</v>
      </c>
      <c r="D238" s="2">
        <v>1272.568</v>
      </c>
      <c r="E238" s="2">
        <v>0</v>
      </c>
      <c r="F238" s="2">
        <v>635.67200000000003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/>
    </row>
    <row r="239" spans="1:19" x14ac:dyDescent="0.25">
      <c r="A239" s="1">
        <v>2023</v>
      </c>
      <c r="B239" s="1">
        <v>1</v>
      </c>
      <c r="C239" s="2">
        <v>2282.2629999999999</v>
      </c>
      <c r="D239" s="2">
        <v>1670.4870000000001</v>
      </c>
      <c r="E239" s="2">
        <v>0</v>
      </c>
      <c r="F239" s="2">
        <v>678.09299999999996</v>
      </c>
      <c r="G239" s="2">
        <v>-66.316999999999993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/>
    </row>
    <row r="240" spans="1:19" x14ac:dyDescent="0.25">
      <c r="A240" s="1">
        <v>2023</v>
      </c>
      <c r="B240" s="1">
        <v>2</v>
      </c>
      <c r="C240" s="2">
        <v>1817.1320000000001</v>
      </c>
      <c r="D240" s="2">
        <v>1102.529</v>
      </c>
      <c r="E240" s="2">
        <v>0</v>
      </c>
      <c r="F240" s="2">
        <v>611.05999999999995</v>
      </c>
      <c r="G240" s="2">
        <v>0</v>
      </c>
      <c r="H240" s="2">
        <v>103.544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/>
    </row>
    <row r="241" spans="1:19" x14ac:dyDescent="0.25">
      <c r="A241" s="1">
        <v>2023</v>
      </c>
      <c r="B241" s="1">
        <v>3</v>
      </c>
      <c r="C241" s="2">
        <v>1519.433</v>
      </c>
      <c r="D241" s="2">
        <v>838.91099999999994</v>
      </c>
      <c r="E241" s="2">
        <v>0</v>
      </c>
      <c r="F241" s="2">
        <v>610.84400000000005</v>
      </c>
      <c r="G241" s="2">
        <v>0</v>
      </c>
      <c r="H241" s="2">
        <v>0</v>
      </c>
      <c r="I241" s="2">
        <v>69.677000000000007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/>
    </row>
    <row r="242" spans="1:19" x14ac:dyDescent="0.25">
      <c r="A242" s="1">
        <v>2023</v>
      </c>
      <c r="B242" s="1">
        <v>4</v>
      </c>
      <c r="C242" s="2">
        <v>1024.402</v>
      </c>
      <c r="D242" s="2">
        <v>319.88400000000001</v>
      </c>
      <c r="E242" s="2">
        <v>30.212</v>
      </c>
      <c r="F242" s="2">
        <v>602.75900000000001</v>
      </c>
      <c r="G242" s="2">
        <v>0</v>
      </c>
      <c r="H242" s="2">
        <v>0</v>
      </c>
      <c r="I242" s="2">
        <v>0</v>
      </c>
      <c r="J242" s="2">
        <v>71.548000000000002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/>
    </row>
    <row r="243" spans="1:19" x14ac:dyDescent="0.25">
      <c r="A243" s="1">
        <v>2023</v>
      </c>
      <c r="B243" s="1">
        <v>5</v>
      </c>
      <c r="C243" s="2">
        <v>908.24199999999996</v>
      </c>
      <c r="D243" s="2">
        <v>117.726</v>
      </c>
      <c r="E243" s="2">
        <v>148.74799999999999</v>
      </c>
      <c r="F243" s="2">
        <v>572.58000000000004</v>
      </c>
      <c r="G243" s="2">
        <v>0</v>
      </c>
      <c r="H243" s="2">
        <v>0</v>
      </c>
      <c r="I243" s="2">
        <v>0</v>
      </c>
      <c r="J243" s="2">
        <v>0</v>
      </c>
      <c r="K243" s="2">
        <v>69.188999999999993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/>
    </row>
    <row r="244" spans="1:19" x14ac:dyDescent="0.25">
      <c r="A244" s="1">
        <v>2023</v>
      </c>
      <c r="B244" s="1">
        <v>6</v>
      </c>
      <c r="C244" s="2">
        <v>964.62699999999995</v>
      </c>
      <c r="D244" s="2">
        <v>2.1669999999999998</v>
      </c>
      <c r="E244" s="2">
        <v>265.09899999999999</v>
      </c>
      <c r="F244" s="2">
        <v>578.20399999999995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119.158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/>
    </row>
    <row r="245" spans="1:19" x14ac:dyDescent="0.25">
      <c r="A245" s="1">
        <v>2023</v>
      </c>
      <c r="B245" s="1">
        <v>7</v>
      </c>
      <c r="C245" s="2">
        <v>1167.116</v>
      </c>
      <c r="D245" s="2">
        <v>0</v>
      </c>
      <c r="E245" s="2">
        <v>435.46600000000001</v>
      </c>
      <c r="F245" s="2">
        <v>564.10599999999999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167.54400000000001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/>
    </row>
    <row r="246" spans="1:19" x14ac:dyDescent="0.25">
      <c r="A246" s="1">
        <v>2023</v>
      </c>
      <c r="B246" s="1">
        <v>8</v>
      </c>
      <c r="C246" s="2">
        <v>1033.2170000000001</v>
      </c>
      <c r="D246" s="2">
        <v>0</v>
      </c>
      <c r="E246" s="2">
        <v>311.173</v>
      </c>
      <c r="F246" s="2">
        <v>536.38800000000003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185.655</v>
      </c>
      <c r="O246" s="2">
        <v>0</v>
      </c>
      <c r="P246" s="2">
        <v>0</v>
      </c>
      <c r="Q246" s="2">
        <v>0</v>
      </c>
      <c r="R246" s="2">
        <v>0</v>
      </c>
      <c r="S246" s="2"/>
    </row>
    <row r="247" spans="1:19" x14ac:dyDescent="0.25">
      <c r="A247" s="1">
        <v>2023</v>
      </c>
      <c r="B247" s="1">
        <v>9</v>
      </c>
      <c r="C247" s="2">
        <v>954.56500000000005</v>
      </c>
      <c r="D247" s="2">
        <v>75.274000000000001</v>
      </c>
      <c r="E247" s="2">
        <v>153.04900000000001</v>
      </c>
      <c r="F247" s="2">
        <v>570.34799999999996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155.89400000000001</v>
      </c>
      <c r="P247" s="2">
        <v>0</v>
      </c>
      <c r="Q247" s="2">
        <v>0</v>
      </c>
      <c r="R247" s="2">
        <v>0</v>
      </c>
      <c r="S247" s="2"/>
    </row>
    <row r="248" spans="1:19" x14ac:dyDescent="0.25">
      <c r="A248" s="1">
        <v>2023</v>
      </c>
      <c r="B248" s="1">
        <v>10</v>
      </c>
      <c r="C248" s="2">
        <v>1103.6500000000001</v>
      </c>
      <c r="D248" s="2">
        <v>435.58600000000001</v>
      </c>
      <c r="E248" s="2">
        <v>8.5749999999999993</v>
      </c>
      <c r="F248" s="2">
        <v>570.62599999999998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88.861999999999995</v>
      </c>
      <c r="Q248" s="2">
        <v>0</v>
      </c>
      <c r="R248" s="2">
        <v>0</v>
      </c>
      <c r="S248" s="2"/>
    </row>
    <row r="249" spans="1:19" x14ac:dyDescent="0.25">
      <c r="A249" s="1">
        <v>2023</v>
      </c>
      <c r="B249" s="1">
        <v>11</v>
      </c>
      <c r="C249" s="2">
        <v>1497.1379999999999</v>
      </c>
      <c r="D249" s="2">
        <v>900.60500000000002</v>
      </c>
      <c r="E249" s="2">
        <v>1.0860000000000001</v>
      </c>
      <c r="F249" s="2">
        <v>595.44799999999998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/>
    </row>
    <row r="250" spans="1:19" x14ac:dyDescent="0.25">
      <c r="A250" s="1">
        <v>2023</v>
      </c>
      <c r="B250" s="1">
        <v>12</v>
      </c>
      <c r="C250" s="2">
        <v>1875.896</v>
      </c>
      <c r="D250" s="2">
        <v>1247.56</v>
      </c>
      <c r="E250" s="2">
        <v>0</v>
      </c>
      <c r="F250" s="2">
        <v>628.33600000000001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/>
    </row>
    <row r="251" spans="1:19" x14ac:dyDescent="0.25">
      <c r="A251" s="1">
        <v>2024</v>
      </c>
      <c r="B251" s="1">
        <v>1</v>
      </c>
      <c r="C251" s="2">
        <v>2287.56</v>
      </c>
      <c r="D251" s="2">
        <v>1669.537</v>
      </c>
      <c r="E251" s="2">
        <v>0</v>
      </c>
      <c r="F251" s="2">
        <v>684.34</v>
      </c>
      <c r="G251" s="2">
        <v>-66.316999999999993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/>
    </row>
    <row r="252" spans="1:19" x14ac:dyDescent="0.25">
      <c r="A252" s="1">
        <v>2024</v>
      </c>
      <c r="B252" s="1">
        <v>2</v>
      </c>
      <c r="C252" s="2">
        <v>1822.213</v>
      </c>
      <c r="D252" s="2">
        <v>1101.902</v>
      </c>
      <c r="E252" s="2">
        <v>0</v>
      </c>
      <c r="F252" s="2">
        <v>616.76800000000003</v>
      </c>
      <c r="G252" s="2">
        <v>0</v>
      </c>
      <c r="H252" s="2">
        <v>103.544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/>
    </row>
    <row r="253" spans="1:19" x14ac:dyDescent="0.25">
      <c r="A253" s="1">
        <v>2024</v>
      </c>
      <c r="B253" s="1">
        <v>3</v>
      </c>
      <c r="C253" s="2">
        <v>1531.472</v>
      </c>
      <c r="D253" s="2">
        <v>842.31</v>
      </c>
      <c r="E253" s="2">
        <v>0</v>
      </c>
      <c r="F253" s="2">
        <v>619.48500000000001</v>
      </c>
      <c r="G253" s="2">
        <v>0</v>
      </c>
      <c r="H253" s="2">
        <v>0</v>
      </c>
      <c r="I253" s="2">
        <v>69.677000000000007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/>
    </row>
    <row r="254" spans="1:19" x14ac:dyDescent="0.25">
      <c r="A254" s="1">
        <v>2024</v>
      </c>
      <c r="B254" s="1">
        <v>4</v>
      </c>
      <c r="C254" s="2">
        <v>1031.9970000000001</v>
      </c>
      <c r="D254" s="2">
        <v>320.18099999999998</v>
      </c>
      <c r="E254" s="2">
        <v>30.718</v>
      </c>
      <c r="F254" s="2">
        <v>609.54899999999998</v>
      </c>
      <c r="G254" s="2">
        <v>0</v>
      </c>
      <c r="H254" s="2">
        <v>0</v>
      </c>
      <c r="I254" s="2">
        <v>0</v>
      </c>
      <c r="J254" s="2">
        <v>71.548000000000002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/>
    </row>
    <row r="255" spans="1:19" x14ac:dyDescent="0.25">
      <c r="A255" s="1">
        <v>2024</v>
      </c>
      <c r="B255" s="1">
        <v>5</v>
      </c>
      <c r="C255" s="2">
        <v>910.86900000000003</v>
      </c>
      <c r="D255" s="2">
        <v>116.929</v>
      </c>
      <c r="E255" s="2">
        <v>150.078</v>
      </c>
      <c r="F255" s="2">
        <v>574.673</v>
      </c>
      <c r="G255" s="2">
        <v>0</v>
      </c>
      <c r="H255" s="2">
        <v>0</v>
      </c>
      <c r="I255" s="2">
        <v>0</v>
      </c>
      <c r="J255" s="2">
        <v>0</v>
      </c>
      <c r="K255" s="2">
        <v>69.188999999999993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/>
    </row>
    <row r="256" spans="1:19" x14ac:dyDescent="0.25">
      <c r="A256" s="1">
        <v>2024</v>
      </c>
      <c r="B256" s="1">
        <v>6</v>
      </c>
      <c r="C256" s="2">
        <v>974.65899999999999</v>
      </c>
      <c r="D256" s="2">
        <v>2.1659999999999999</v>
      </c>
      <c r="E256" s="2">
        <v>269.19200000000001</v>
      </c>
      <c r="F256" s="2">
        <v>584.14400000000001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119.158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/>
    </row>
    <row r="257" spans="1:19" x14ac:dyDescent="0.25">
      <c r="A257" s="1">
        <v>2024</v>
      </c>
      <c r="B257" s="1">
        <v>7</v>
      </c>
      <c r="C257" s="2">
        <v>1176.7529999999999</v>
      </c>
      <c r="D257" s="2">
        <v>0</v>
      </c>
      <c r="E257" s="2">
        <v>440.84300000000002</v>
      </c>
      <c r="F257" s="2">
        <v>568.36599999999999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167.54400000000001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/>
    </row>
    <row r="258" spans="1:19" x14ac:dyDescent="0.25">
      <c r="A258" s="1">
        <v>2024</v>
      </c>
      <c r="B258" s="1">
        <v>8</v>
      </c>
      <c r="C258" s="2">
        <v>1046.5630000000001</v>
      </c>
      <c r="D258" s="2">
        <v>0</v>
      </c>
      <c r="E258" s="2">
        <v>317.00799999999998</v>
      </c>
      <c r="F258" s="2">
        <v>543.9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185.655</v>
      </c>
      <c r="O258" s="2">
        <v>0</v>
      </c>
      <c r="P258" s="2">
        <v>0</v>
      </c>
      <c r="Q258" s="2">
        <v>0</v>
      </c>
      <c r="R258" s="2">
        <v>0</v>
      </c>
      <c r="S258" s="2"/>
    </row>
    <row r="259" spans="1:19" x14ac:dyDescent="0.25">
      <c r="A259" s="1">
        <v>2024</v>
      </c>
      <c r="B259" s="1">
        <v>9</v>
      </c>
      <c r="C259" s="2">
        <v>963.04300000000001</v>
      </c>
      <c r="D259" s="2">
        <v>75.260999999999996</v>
      </c>
      <c r="E259" s="2">
        <v>155.44399999999999</v>
      </c>
      <c r="F259" s="2">
        <v>576.44399999999996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155.89400000000001</v>
      </c>
      <c r="P259" s="2">
        <v>0</v>
      </c>
      <c r="Q259" s="2">
        <v>0</v>
      </c>
      <c r="R259" s="2">
        <v>0</v>
      </c>
      <c r="S259" s="2"/>
    </row>
    <row r="260" spans="1:19" x14ac:dyDescent="0.25">
      <c r="A260" s="1">
        <v>2024</v>
      </c>
      <c r="B260" s="1">
        <v>10</v>
      </c>
      <c r="C260" s="2">
        <v>1110.3879999999999</v>
      </c>
      <c r="D260" s="2">
        <v>435.83199999999999</v>
      </c>
      <c r="E260" s="2">
        <v>8.7159999999999993</v>
      </c>
      <c r="F260" s="2">
        <v>576.97799999999995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88.861999999999995</v>
      </c>
      <c r="Q260" s="2">
        <v>0</v>
      </c>
      <c r="R260" s="2">
        <v>0</v>
      </c>
      <c r="S260" s="2"/>
    </row>
    <row r="261" spans="1:19" x14ac:dyDescent="0.25">
      <c r="A261" s="1">
        <v>2024</v>
      </c>
      <c r="B261" s="1">
        <v>11</v>
      </c>
      <c r="C261" s="2">
        <v>1470.586</v>
      </c>
      <c r="D261" s="2">
        <v>881.02200000000005</v>
      </c>
      <c r="E261" s="2">
        <v>1.079</v>
      </c>
      <c r="F261" s="2">
        <v>588.48500000000001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/>
    </row>
    <row r="262" spans="1:19" x14ac:dyDescent="0.25">
      <c r="A262" s="1">
        <v>2024</v>
      </c>
      <c r="B262" s="1">
        <v>12</v>
      </c>
      <c r="C262" s="2">
        <v>1991.2619999999999</v>
      </c>
      <c r="D262" s="2">
        <v>1319.8969999999999</v>
      </c>
      <c r="E262" s="2">
        <v>0</v>
      </c>
      <c r="F262" s="2">
        <v>671.36500000000001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/>
    </row>
    <row r="263" spans="1:19" x14ac:dyDescent="0.25">
      <c r="A263" s="1">
        <v>2025</v>
      </c>
      <c r="B263" s="1">
        <v>1</v>
      </c>
      <c r="C263" s="2">
        <v>2268.9250000000002</v>
      </c>
      <c r="D263" s="2">
        <v>1653.125</v>
      </c>
      <c r="E263" s="2">
        <v>0</v>
      </c>
      <c r="F263" s="2">
        <v>682.11699999999996</v>
      </c>
      <c r="G263" s="2">
        <v>-66.316999999999993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/>
    </row>
    <row r="264" spans="1:19" x14ac:dyDescent="0.25">
      <c r="A264" s="1">
        <v>2025</v>
      </c>
      <c r="B264" s="1">
        <v>2</v>
      </c>
      <c r="C264" s="2">
        <v>1838.3440000000001</v>
      </c>
      <c r="D264" s="2">
        <v>1109.559</v>
      </c>
      <c r="E264" s="2">
        <v>0</v>
      </c>
      <c r="F264" s="2">
        <v>625.24099999999999</v>
      </c>
      <c r="G264" s="2">
        <v>0</v>
      </c>
      <c r="H264" s="2">
        <v>103.544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/>
    </row>
    <row r="265" spans="1:19" x14ac:dyDescent="0.25">
      <c r="A265" s="1">
        <v>2025</v>
      </c>
      <c r="B265" s="1">
        <v>3</v>
      </c>
      <c r="C265" s="2">
        <v>1524.9970000000001</v>
      </c>
      <c r="D265" s="2">
        <v>836.15300000000002</v>
      </c>
      <c r="E265" s="2">
        <v>0</v>
      </c>
      <c r="F265" s="2">
        <v>619.16600000000005</v>
      </c>
      <c r="G265" s="2">
        <v>0</v>
      </c>
      <c r="H265" s="2">
        <v>0</v>
      </c>
      <c r="I265" s="2">
        <v>69.677000000000007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/>
    </row>
    <row r="266" spans="1:19" x14ac:dyDescent="0.25">
      <c r="A266" s="1">
        <v>2025</v>
      </c>
      <c r="B266" s="1">
        <v>4</v>
      </c>
      <c r="C266" s="2">
        <v>1014.668</v>
      </c>
      <c r="D266" s="2">
        <v>312.84800000000001</v>
      </c>
      <c r="E266" s="2">
        <v>30.492999999999999</v>
      </c>
      <c r="F266" s="2">
        <v>599.779</v>
      </c>
      <c r="G266" s="2">
        <v>0</v>
      </c>
      <c r="H266" s="2">
        <v>0</v>
      </c>
      <c r="I266" s="2">
        <v>0</v>
      </c>
      <c r="J266" s="2">
        <v>71.548000000000002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/>
    </row>
    <row r="267" spans="1:19" x14ac:dyDescent="0.25">
      <c r="A267" s="1">
        <v>2025</v>
      </c>
      <c r="B267" s="1">
        <v>5</v>
      </c>
      <c r="C267" s="2">
        <v>945.14400000000001</v>
      </c>
      <c r="D267" s="2">
        <v>120.759</v>
      </c>
      <c r="E267" s="2">
        <v>157.46</v>
      </c>
      <c r="F267" s="2">
        <v>597.73699999999997</v>
      </c>
      <c r="G267" s="2">
        <v>0</v>
      </c>
      <c r="H267" s="2">
        <v>0</v>
      </c>
      <c r="I267" s="2">
        <v>0</v>
      </c>
      <c r="J267" s="2">
        <v>0</v>
      </c>
      <c r="K267" s="2">
        <v>69.188999999999993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/>
    </row>
    <row r="268" spans="1:19" x14ac:dyDescent="0.25">
      <c r="A268" s="1">
        <v>2025</v>
      </c>
      <c r="B268" s="1">
        <v>6</v>
      </c>
      <c r="C268" s="2">
        <v>980.553</v>
      </c>
      <c r="D268" s="2">
        <v>2.1589999999999998</v>
      </c>
      <c r="E268" s="2">
        <v>272.64499999999998</v>
      </c>
      <c r="F268" s="2">
        <v>586.59100000000001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119.158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/>
    </row>
    <row r="269" spans="1:19" x14ac:dyDescent="0.25">
      <c r="A269" s="1">
        <v>2025</v>
      </c>
      <c r="B269" s="1">
        <v>7</v>
      </c>
      <c r="C269" s="2">
        <v>1186.575</v>
      </c>
      <c r="D269" s="2">
        <v>0</v>
      </c>
      <c r="E269" s="2">
        <v>447.21600000000001</v>
      </c>
      <c r="F269" s="2">
        <v>571.81500000000005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167.54400000000001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/>
    </row>
    <row r="270" spans="1:19" x14ac:dyDescent="0.25">
      <c r="A270" s="1">
        <v>2025</v>
      </c>
      <c r="B270" s="1">
        <v>8</v>
      </c>
      <c r="C270" s="2">
        <v>1054.4369999999999</v>
      </c>
      <c r="D270" s="2">
        <v>0</v>
      </c>
      <c r="E270" s="2">
        <v>321.57400000000001</v>
      </c>
      <c r="F270" s="2">
        <v>547.20799999999997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185.655</v>
      </c>
      <c r="O270" s="2">
        <v>0</v>
      </c>
      <c r="P270" s="2">
        <v>0</v>
      </c>
      <c r="Q270" s="2">
        <v>0</v>
      </c>
      <c r="R270" s="2">
        <v>0</v>
      </c>
      <c r="S270" s="2"/>
    </row>
    <row r="271" spans="1:19" x14ac:dyDescent="0.25">
      <c r="A271" s="1">
        <v>2025</v>
      </c>
      <c r="B271" s="1">
        <v>9</v>
      </c>
      <c r="C271" s="2">
        <v>977.404</v>
      </c>
      <c r="D271" s="2">
        <v>75.963999999999999</v>
      </c>
      <c r="E271" s="2">
        <v>159.39400000000001</v>
      </c>
      <c r="F271" s="2">
        <v>586.15099999999995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155.89400000000001</v>
      </c>
      <c r="P271" s="2">
        <v>0</v>
      </c>
      <c r="Q271" s="2">
        <v>0</v>
      </c>
      <c r="R271" s="2">
        <v>0</v>
      </c>
      <c r="S271" s="2"/>
    </row>
    <row r="272" spans="1:19" x14ac:dyDescent="0.25">
      <c r="A272" s="1">
        <v>2025</v>
      </c>
      <c r="B272" s="1">
        <v>10</v>
      </c>
      <c r="C272" s="2">
        <v>1104.125</v>
      </c>
      <c r="D272" s="2">
        <v>431.35</v>
      </c>
      <c r="E272" s="2">
        <v>8.7639999999999993</v>
      </c>
      <c r="F272" s="2">
        <v>575.149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88.861999999999995</v>
      </c>
      <c r="Q272" s="2">
        <v>0</v>
      </c>
      <c r="R272" s="2">
        <v>0</v>
      </c>
      <c r="S272" s="2"/>
    </row>
    <row r="273" spans="1:19" x14ac:dyDescent="0.25">
      <c r="A273" s="1">
        <v>2025</v>
      </c>
      <c r="B273" s="1">
        <v>11</v>
      </c>
      <c r="C273" s="2">
        <v>1483.4839999999999</v>
      </c>
      <c r="D273" s="2">
        <v>886.26400000000001</v>
      </c>
      <c r="E273" s="2">
        <v>1.103</v>
      </c>
      <c r="F273" s="2">
        <v>596.11800000000005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/>
    </row>
    <row r="274" spans="1:19" x14ac:dyDescent="0.25">
      <c r="A274" s="1">
        <v>2025</v>
      </c>
      <c r="B274" s="1">
        <v>12</v>
      </c>
      <c r="C274" s="2">
        <v>1956.607</v>
      </c>
      <c r="D274" s="2">
        <v>1293.9970000000001</v>
      </c>
      <c r="E274" s="2">
        <v>0</v>
      </c>
      <c r="F274" s="2">
        <v>662.60900000000004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/>
    </row>
    <row r="275" spans="1:19" x14ac:dyDescent="0.25">
      <c r="A275" s="1">
        <v>2026</v>
      </c>
      <c r="B275" s="1">
        <v>1</v>
      </c>
      <c r="C275" s="2">
        <v>2276.3359999999998</v>
      </c>
      <c r="D275" s="2">
        <v>1655.037</v>
      </c>
      <c r="E275" s="2">
        <v>0</v>
      </c>
      <c r="F275" s="2">
        <v>687.61599999999999</v>
      </c>
      <c r="G275" s="2">
        <v>-66.316999999999993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/>
    </row>
    <row r="276" spans="1:19" x14ac:dyDescent="0.25">
      <c r="A276" s="1">
        <v>2026</v>
      </c>
      <c r="B276" s="1">
        <v>2</v>
      </c>
      <c r="C276" s="2">
        <v>1850.1389999999999</v>
      </c>
      <c r="D276" s="2">
        <v>1114.2950000000001</v>
      </c>
      <c r="E276" s="2">
        <v>0</v>
      </c>
      <c r="F276" s="2">
        <v>632.29999999999995</v>
      </c>
      <c r="G276" s="2">
        <v>0</v>
      </c>
      <c r="H276" s="2">
        <v>103.544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/>
    </row>
    <row r="277" spans="1:19" x14ac:dyDescent="0.25">
      <c r="A277" s="1">
        <v>2026</v>
      </c>
      <c r="B277" s="1">
        <v>3</v>
      </c>
      <c r="C277" s="2">
        <v>1522.056</v>
      </c>
      <c r="D277" s="2">
        <v>831.952</v>
      </c>
      <c r="E277" s="2">
        <v>0</v>
      </c>
      <c r="F277" s="2">
        <v>620.42700000000002</v>
      </c>
      <c r="G277" s="2">
        <v>0</v>
      </c>
      <c r="H277" s="2">
        <v>0</v>
      </c>
      <c r="I277" s="2">
        <v>69.677000000000007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/>
    </row>
    <row r="278" spans="1:19" x14ac:dyDescent="0.25">
      <c r="A278" s="1">
        <v>2026</v>
      </c>
      <c r="B278" s="1">
        <v>4</v>
      </c>
      <c r="C278" s="2">
        <v>1041.5830000000001</v>
      </c>
      <c r="D278" s="2">
        <v>320.12799999999999</v>
      </c>
      <c r="E278" s="2">
        <v>31.693999999999999</v>
      </c>
      <c r="F278" s="2">
        <v>618.21299999999997</v>
      </c>
      <c r="G278" s="2">
        <v>0</v>
      </c>
      <c r="H278" s="2">
        <v>0</v>
      </c>
      <c r="I278" s="2">
        <v>0</v>
      </c>
      <c r="J278" s="2">
        <v>71.548000000000002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/>
    </row>
    <row r="279" spans="1:19" x14ac:dyDescent="0.25">
      <c r="A279" s="1">
        <v>2026</v>
      </c>
      <c r="B279" s="1">
        <v>5</v>
      </c>
      <c r="C279" s="2">
        <v>934.92399999999998</v>
      </c>
      <c r="D279" s="2">
        <v>118.41500000000001</v>
      </c>
      <c r="E279" s="2">
        <v>156.83799999999999</v>
      </c>
      <c r="F279" s="2">
        <v>590.48299999999995</v>
      </c>
      <c r="G279" s="2">
        <v>0</v>
      </c>
      <c r="H279" s="2">
        <v>0</v>
      </c>
      <c r="I279" s="2">
        <v>0</v>
      </c>
      <c r="J279" s="2">
        <v>0</v>
      </c>
      <c r="K279" s="2">
        <v>69.188999999999993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/>
    </row>
    <row r="280" spans="1:19" x14ac:dyDescent="0.25">
      <c r="A280" s="1">
        <v>2026</v>
      </c>
      <c r="B280" s="1">
        <v>6</v>
      </c>
      <c r="C280" s="2">
        <v>984.94100000000003</v>
      </c>
      <c r="D280" s="2">
        <v>2.1480000000000001</v>
      </c>
      <c r="E280" s="2">
        <v>275.56400000000002</v>
      </c>
      <c r="F280" s="2">
        <v>588.07100000000003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119.158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/>
    </row>
    <row r="281" spans="1:19" x14ac:dyDescent="0.25">
      <c r="A281" s="1">
        <v>2026</v>
      </c>
      <c r="B281" s="1">
        <v>7</v>
      </c>
      <c r="C281" s="2">
        <v>1199.027</v>
      </c>
      <c r="D281" s="2">
        <v>0</v>
      </c>
      <c r="E281" s="2">
        <v>454.68</v>
      </c>
      <c r="F281" s="2">
        <v>576.803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167.54400000000001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/>
    </row>
    <row r="282" spans="1:19" x14ac:dyDescent="0.25">
      <c r="A282" s="1">
        <v>2026</v>
      </c>
      <c r="B282" s="1">
        <v>8</v>
      </c>
      <c r="C282" s="2">
        <v>1064.6579999999999</v>
      </c>
      <c r="D282" s="2">
        <v>0</v>
      </c>
      <c r="E282" s="2">
        <v>326.95800000000003</v>
      </c>
      <c r="F282" s="2">
        <v>552.04499999999996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185.655</v>
      </c>
      <c r="O282" s="2">
        <v>0</v>
      </c>
      <c r="P282" s="2">
        <v>0</v>
      </c>
      <c r="Q282" s="2">
        <v>0</v>
      </c>
      <c r="R282" s="2">
        <v>0</v>
      </c>
      <c r="S282" s="2"/>
    </row>
    <row r="283" spans="1:19" x14ac:dyDescent="0.25">
      <c r="A283" s="1">
        <v>2026</v>
      </c>
      <c r="B283" s="1">
        <v>9</v>
      </c>
      <c r="C283" s="2">
        <v>973.90599999999995</v>
      </c>
      <c r="D283" s="2">
        <v>75</v>
      </c>
      <c r="E283" s="2">
        <v>159.851</v>
      </c>
      <c r="F283" s="2">
        <v>583.16200000000003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155.89400000000001</v>
      </c>
      <c r="P283" s="2">
        <v>0</v>
      </c>
      <c r="Q283" s="2">
        <v>0</v>
      </c>
      <c r="R283" s="2">
        <v>0</v>
      </c>
      <c r="S283" s="2"/>
    </row>
    <row r="284" spans="1:19" x14ac:dyDescent="0.25">
      <c r="A284" s="1">
        <v>2026</v>
      </c>
      <c r="B284" s="1">
        <v>10</v>
      </c>
      <c r="C284" s="2">
        <v>1118.2249999999999</v>
      </c>
      <c r="D284" s="2">
        <v>435.44099999999997</v>
      </c>
      <c r="E284" s="2">
        <v>8.9860000000000007</v>
      </c>
      <c r="F284" s="2">
        <v>584.93600000000004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88.861999999999995</v>
      </c>
      <c r="Q284" s="2">
        <v>0</v>
      </c>
      <c r="R284" s="2">
        <v>0</v>
      </c>
      <c r="S284" s="2"/>
    </row>
    <row r="285" spans="1:19" x14ac:dyDescent="0.25">
      <c r="A285" s="1">
        <v>2026</v>
      </c>
      <c r="B285" s="1">
        <v>11</v>
      </c>
      <c r="C285" s="2">
        <v>1496.808</v>
      </c>
      <c r="D285" s="2">
        <v>891.61699999999996</v>
      </c>
      <c r="E285" s="2">
        <v>1.127</v>
      </c>
      <c r="F285" s="2">
        <v>604.06500000000005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/>
    </row>
    <row r="286" spans="1:19" x14ac:dyDescent="0.25">
      <c r="A286" s="1">
        <v>2026</v>
      </c>
      <c r="B286" s="1">
        <v>12</v>
      </c>
      <c r="C286" s="2">
        <v>1945.691</v>
      </c>
      <c r="D286" s="2">
        <v>1283.742</v>
      </c>
      <c r="E286" s="2">
        <v>0</v>
      </c>
      <c r="F286" s="2">
        <v>661.94899999999996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/>
    </row>
    <row r="287" spans="1:19" x14ac:dyDescent="0.25">
      <c r="A287" s="1">
        <v>2027</v>
      </c>
      <c r="B287" s="1">
        <v>1</v>
      </c>
      <c r="C287" s="2">
        <v>2291.3589999999999</v>
      </c>
      <c r="D287" s="2">
        <v>1662.4179999999999</v>
      </c>
      <c r="E287" s="2">
        <v>0</v>
      </c>
      <c r="F287" s="2">
        <v>695.25800000000004</v>
      </c>
      <c r="G287" s="2">
        <v>-66.316999999999993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/>
    </row>
    <row r="288" spans="1:19" x14ac:dyDescent="0.25">
      <c r="A288" s="1">
        <v>2027</v>
      </c>
      <c r="B288" s="1">
        <v>2</v>
      </c>
      <c r="C288" s="2">
        <v>1851.7270000000001</v>
      </c>
      <c r="D288" s="2">
        <v>1112.5999999999999</v>
      </c>
      <c r="E288" s="2">
        <v>0</v>
      </c>
      <c r="F288" s="2">
        <v>635.58299999999997</v>
      </c>
      <c r="G288" s="2">
        <v>0</v>
      </c>
      <c r="H288" s="2">
        <v>103.544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/>
    </row>
    <row r="289" spans="1:19" x14ac:dyDescent="0.25">
      <c r="A289" s="1">
        <v>2027</v>
      </c>
      <c r="B289" s="1">
        <v>3</v>
      </c>
      <c r="C289" s="2">
        <v>1540.0650000000001</v>
      </c>
      <c r="D289" s="2">
        <v>839.81799999999998</v>
      </c>
      <c r="E289" s="2">
        <v>0</v>
      </c>
      <c r="F289" s="2">
        <v>630.57000000000005</v>
      </c>
      <c r="G289" s="2">
        <v>0</v>
      </c>
      <c r="H289" s="2">
        <v>0</v>
      </c>
      <c r="I289" s="2">
        <v>69.677000000000007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/>
    </row>
    <row r="290" spans="1:19" x14ac:dyDescent="0.25">
      <c r="A290" s="1">
        <v>2027</v>
      </c>
      <c r="B290" s="1">
        <v>4</v>
      </c>
      <c r="C290" s="2">
        <v>1040.5219999999999</v>
      </c>
      <c r="D290" s="2">
        <v>318.19</v>
      </c>
      <c r="E290" s="2">
        <v>31.992999999999999</v>
      </c>
      <c r="F290" s="2">
        <v>618.79</v>
      </c>
      <c r="G290" s="2">
        <v>0</v>
      </c>
      <c r="H290" s="2">
        <v>0</v>
      </c>
      <c r="I290" s="2">
        <v>0</v>
      </c>
      <c r="J290" s="2">
        <v>71.548000000000002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/>
    </row>
    <row r="291" spans="1:19" x14ac:dyDescent="0.25">
      <c r="A291" s="1">
        <v>2027</v>
      </c>
      <c r="B291" s="1">
        <v>5</v>
      </c>
      <c r="C291" s="2">
        <v>929.45699999999999</v>
      </c>
      <c r="D291" s="2">
        <v>116.767</v>
      </c>
      <c r="E291" s="2">
        <v>157.066</v>
      </c>
      <c r="F291" s="2">
        <v>586.43499999999995</v>
      </c>
      <c r="G291" s="2">
        <v>0</v>
      </c>
      <c r="H291" s="2">
        <v>0</v>
      </c>
      <c r="I291" s="2">
        <v>0</v>
      </c>
      <c r="J291" s="2">
        <v>0</v>
      </c>
      <c r="K291" s="2">
        <v>69.188999999999993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/>
    </row>
    <row r="292" spans="1:19" x14ac:dyDescent="0.25">
      <c r="A292" s="1">
        <v>2027</v>
      </c>
      <c r="B292" s="1">
        <v>6</v>
      </c>
      <c r="C292" s="2">
        <v>1001.985</v>
      </c>
      <c r="D292" s="2">
        <v>2.169</v>
      </c>
      <c r="E292" s="2">
        <v>282.56900000000002</v>
      </c>
      <c r="F292" s="2">
        <v>598.08900000000006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119.158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/>
    </row>
    <row r="293" spans="1:19" x14ac:dyDescent="0.25">
      <c r="A293" s="1">
        <v>2027</v>
      </c>
      <c r="B293" s="1">
        <v>7</v>
      </c>
      <c r="C293" s="2">
        <v>1209.873</v>
      </c>
      <c r="D293" s="2">
        <v>0</v>
      </c>
      <c r="E293" s="2">
        <v>461.50700000000001</v>
      </c>
      <c r="F293" s="2">
        <v>580.82299999999998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167.54400000000001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/>
    </row>
    <row r="294" spans="1:19" x14ac:dyDescent="0.25">
      <c r="A294" s="1">
        <v>2027</v>
      </c>
      <c r="B294" s="1">
        <v>8</v>
      </c>
      <c r="C294" s="2">
        <v>1073.4469999999999</v>
      </c>
      <c r="D294" s="2">
        <v>0</v>
      </c>
      <c r="E294" s="2">
        <v>331.86700000000002</v>
      </c>
      <c r="F294" s="2">
        <v>555.92499999999995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185.655</v>
      </c>
      <c r="O294" s="2">
        <v>0</v>
      </c>
      <c r="P294" s="2">
        <v>0</v>
      </c>
      <c r="Q294" s="2">
        <v>0</v>
      </c>
      <c r="R294" s="2">
        <v>0</v>
      </c>
      <c r="S294" s="2"/>
    </row>
    <row r="295" spans="1:19" x14ac:dyDescent="0.25">
      <c r="A295" s="1">
        <v>2027</v>
      </c>
      <c r="B295" s="1">
        <v>9</v>
      </c>
      <c r="C295" s="2">
        <v>981.34199999999998</v>
      </c>
      <c r="D295" s="2">
        <v>75.055999999999997</v>
      </c>
      <c r="E295" s="2">
        <v>162.46299999999999</v>
      </c>
      <c r="F295" s="2">
        <v>587.92899999999997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155.89400000000001</v>
      </c>
      <c r="P295" s="2">
        <v>0</v>
      </c>
      <c r="Q295" s="2">
        <v>0</v>
      </c>
      <c r="R295" s="2">
        <v>0</v>
      </c>
      <c r="S295" s="2"/>
    </row>
    <row r="296" spans="1:19" x14ac:dyDescent="0.25">
      <c r="A296" s="1">
        <v>2027</v>
      </c>
      <c r="B296" s="1">
        <v>10</v>
      </c>
      <c r="C296" s="2">
        <v>1120.596</v>
      </c>
      <c r="D296" s="2">
        <v>434.608</v>
      </c>
      <c r="E296" s="2">
        <v>9.109</v>
      </c>
      <c r="F296" s="2">
        <v>588.01599999999996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88.861999999999995</v>
      </c>
      <c r="Q296" s="2">
        <v>0</v>
      </c>
      <c r="R296" s="2">
        <v>0</v>
      </c>
      <c r="S296" s="2"/>
    </row>
    <row r="297" spans="1:19" x14ac:dyDescent="0.25">
      <c r="A297" s="1">
        <v>2027</v>
      </c>
      <c r="B297" s="1">
        <v>11</v>
      </c>
      <c r="C297" s="2">
        <v>1467.4159999999999</v>
      </c>
      <c r="D297" s="2">
        <v>871.64499999999998</v>
      </c>
      <c r="E297" s="2">
        <v>1.119</v>
      </c>
      <c r="F297" s="2">
        <v>594.65300000000002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/>
    </row>
    <row r="298" spans="1:19" x14ac:dyDescent="0.25">
      <c r="A298" s="1">
        <v>2027</v>
      </c>
      <c r="B298" s="1">
        <v>12</v>
      </c>
      <c r="C298" s="2">
        <v>1955.864</v>
      </c>
      <c r="D298" s="2">
        <v>1287.5160000000001</v>
      </c>
      <c r="E298" s="2">
        <v>0</v>
      </c>
      <c r="F298" s="2">
        <v>668.34799999999996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/>
    </row>
    <row r="299" spans="1:19" x14ac:dyDescent="0.25">
      <c r="A299" s="1">
        <v>2028</v>
      </c>
      <c r="B299" s="1">
        <v>1</v>
      </c>
      <c r="C299" s="2">
        <v>2312.7919999999999</v>
      </c>
      <c r="D299" s="2">
        <v>1673.712</v>
      </c>
      <c r="E299" s="2">
        <v>0</v>
      </c>
      <c r="F299" s="2">
        <v>705.39700000000005</v>
      </c>
      <c r="G299" s="2">
        <v>-66.316999999999993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/>
    </row>
    <row r="300" spans="1:19" x14ac:dyDescent="0.25">
      <c r="A300" s="1">
        <v>2028</v>
      </c>
      <c r="B300" s="1">
        <v>2</v>
      </c>
      <c r="C300" s="2">
        <v>1839.165</v>
      </c>
      <c r="D300" s="2">
        <v>1101.4590000000001</v>
      </c>
      <c r="E300" s="2">
        <v>0</v>
      </c>
      <c r="F300" s="2">
        <v>634.16200000000003</v>
      </c>
      <c r="G300" s="2">
        <v>0</v>
      </c>
      <c r="H300" s="2">
        <v>103.544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/>
    </row>
    <row r="301" spans="1:19" x14ac:dyDescent="0.25">
      <c r="A301" s="1">
        <v>2028</v>
      </c>
      <c r="B301" s="1">
        <v>3</v>
      </c>
      <c r="C301" s="2">
        <v>1546.4939999999999</v>
      </c>
      <c r="D301" s="2">
        <v>840.61199999999997</v>
      </c>
      <c r="E301" s="2">
        <v>0</v>
      </c>
      <c r="F301" s="2">
        <v>636.20399999999995</v>
      </c>
      <c r="G301" s="2">
        <v>0</v>
      </c>
      <c r="H301" s="2">
        <v>0</v>
      </c>
      <c r="I301" s="2">
        <v>69.677000000000007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/>
    </row>
    <row r="302" spans="1:19" x14ac:dyDescent="0.25">
      <c r="A302" s="1">
        <v>2028</v>
      </c>
      <c r="B302" s="1">
        <v>4</v>
      </c>
      <c r="C302" s="2">
        <v>1036.779</v>
      </c>
      <c r="D302" s="2">
        <v>315.14800000000002</v>
      </c>
      <c r="E302" s="2">
        <v>32.168999999999997</v>
      </c>
      <c r="F302" s="2">
        <v>617.91399999999999</v>
      </c>
      <c r="G302" s="2">
        <v>0</v>
      </c>
      <c r="H302" s="2">
        <v>0</v>
      </c>
      <c r="I302" s="2">
        <v>0</v>
      </c>
      <c r="J302" s="2">
        <v>71.548000000000002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/>
    </row>
    <row r="303" spans="1:19" x14ac:dyDescent="0.25">
      <c r="A303" s="1">
        <v>2028</v>
      </c>
      <c r="B303" s="1">
        <v>5</v>
      </c>
      <c r="C303" s="2">
        <v>957.30799999999999</v>
      </c>
      <c r="D303" s="2">
        <v>119.532</v>
      </c>
      <c r="E303" s="2">
        <v>163.23099999999999</v>
      </c>
      <c r="F303" s="2">
        <v>605.35599999999999</v>
      </c>
      <c r="G303" s="2">
        <v>0</v>
      </c>
      <c r="H303" s="2">
        <v>0</v>
      </c>
      <c r="I303" s="2">
        <v>0</v>
      </c>
      <c r="J303" s="2">
        <v>0</v>
      </c>
      <c r="K303" s="2">
        <v>69.188999999999993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/>
    </row>
    <row r="304" spans="1:19" x14ac:dyDescent="0.25">
      <c r="A304" s="1">
        <v>2028</v>
      </c>
      <c r="B304" s="1">
        <v>6</v>
      </c>
      <c r="C304" s="2">
        <v>1012.523</v>
      </c>
      <c r="D304" s="2">
        <v>2.1720000000000002</v>
      </c>
      <c r="E304" s="2">
        <v>287.23</v>
      </c>
      <c r="F304" s="2">
        <v>603.96299999999997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119.158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/>
    </row>
    <row r="305" spans="1:19" x14ac:dyDescent="0.25">
      <c r="A305" s="1">
        <v>2028</v>
      </c>
      <c r="B305" s="1">
        <v>7</v>
      </c>
      <c r="C305" s="2">
        <v>1223.0930000000001</v>
      </c>
      <c r="D305" s="2">
        <v>0</v>
      </c>
      <c r="E305" s="2">
        <v>468.99200000000002</v>
      </c>
      <c r="F305" s="2">
        <v>586.55700000000002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167.54400000000001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/>
    </row>
    <row r="306" spans="1:19" x14ac:dyDescent="0.25">
      <c r="A306" s="1">
        <v>2028</v>
      </c>
      <c r="B306" s="1">
        <v>8</v>
      </c>
      <c r="C306" s="2">
        <v>1087.049</v>
      </c>
      <c r="D306" s="2">
        <v>0</v>
      </c>
      <c r="E306" s="2">
        <v>338.26100000000002</v>
      </c>
      <c r="F306" s="2">
        <v>563.13199999999995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185.655</v>
      </c>
      <c r="O306" s="2">
        <v>0</v>
      </c>
      <c r="P306" s="2">
        <v>0</v>
      </c>
      <c r="Q306" s="2">
        <v>0</v>
      </c>
      <c r="R306" s="2">
        <v>0</v>
      </c>
      <c r="S306" s="2"/>
    </row>
    <row r="307" spans="1:19" x14ac:dyDescent="0.25">
      <c r="A307" s="1">
        <v>2028</v>
      </c>
      <c r="B307" s="1">
        <v>9</v>
      </c>
      <c r="C307" s="2">
        <v>990.85699999999997</v>
      </c>
      <c r="D307" s="2">
        <v>75.227999999999994</v>
      </c>
      <c r="E307" s="2">
        <v>165.31399999999999</v>
      </c>
      <c r="F307" s="2">
        <v>594.42100000000005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155.89400000000001</v>
      </c>
      <c r="P307" s="2">
        <v>0</v>
      </c>
      <c r="Q307" s="2">
        <v>0</v>
      </c>
      <c r="R307" s="2">
        <v>0</v>
      </c>
      <c r="S307" s="2"/>
    </row>
    <row r="308" spans="1:19" x14ac:dyDescent="0.25">
      <c r="A308" s="1">
        <v>2028</v>
      </c>
      <c r="B308" s="1">
        <v>10</v>
      </c>
      <c r="C308" s="2">
        <v>1127.7819999999999</v>
      </c>
      <c r="D308" s="2">
        <v>435.48399999999998</v>
      </c>
      <c r="E308" s="2">
        <v>9.266</v>
      </c>
      <c r="F308" s="2">
        <v>594.16999999999996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88.861999999999995</v>
      </c>
      <c r="Q308" s="2">
        <v>0</v>
      </c>
      <c r="R308" s="2">
        <v>0</v>
      </c>
      <c r="S308" s="2"/>
    </row>
    <row r="309" spans="1:19" x14ac:dyDescent="0.25">
      <c r="A309" s="1">
        <v>2028</v>
      </c>
      <c r="B309" s="1">
        <v>11</v>
      </c>
      <c r="C309" s="2">
        <v>1518.3489999999999</v>
      </c>
      <c r="D309" s="2">
        <v>898.91200000000003</v>
      </c>
      <c r="E309" s="2">
        <v>1.171</v>
      </c>
      <c r="F309" s="2">
        <v>618.26499999999999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/>
    </row>
    <row r="310" spans="1:19" x14ac:dyDescent="0.25">
      <c r="A310" s="1">
        <v>2028</v>
      </c>
      <c r="B310" s="1">
        <v>12</v>
      </c>
      <c r="C310" s="2">
        <v>1938.3879999999999</v>
      </c>
      <c r="D310" s="2">
        <v>1272.5930000000001</v>
      </c>
      <c r="E310" s="2">
        <v>0</v>
      </c>
      <c r="F310" s="2">
        <v>665.79499999999996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/>
    </row>
    <row r="311" spans="1:19" x14ac:dyDescent="0.25">
      <c r="A311" s="1">
        <v>2029</v>
      </c>
      <c r="B311" s="1">
        <v>1</v>
      </c>
      <c r="C311" s="2">
        <v>2317.0340000000001</v>
      </c>
      <c r="D311" s="2">
        <v>1674.7650000000001</v>
      </c>
      <c r="E311" s="2">
        <v>0</v>
      </c>
      <c r="F311" s="2">
        <v>708.58600000000001</v>
      </c>
      <c r="G311" s="2">
        <v>-66.316999999999993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/>
    </row>
    <row r="312" spans="1:19" x14ac:dyDescent="0.25">
      <c r="A312" s="1">
        <v>2029</v>
      </c>
      <c r="B312" s="1">
        <v>2</v>
      </c>
      <c r="C312" s="2">
        <v>1847.82</v>
      </c>
      <c r="D312" s="2">
        <v>1105.3520000000001</v>
      </c>
      <c r="E312" s="2">
        <v>0</v>
      </c>
      <c r="F312" s="2">
        <v>638.92399999999998</v>
      </c>
      <c r="G312" s="2">
        <v>0</v>
      </c>
      <c r="H312" s="2">
        <v>103.544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/>
    </row>
    <row r="313" spans="1:19" x14ac:dyDescent="0.25">
      <c r="A313" s="1">
        <v>2029</v>
      </c>
      <c r="B313" s="1">
        <v>3</v>
      </c>
      <c r="C313" s="2">
        <v>1556.692</v>
      </c>
      <c r="D313" s="2">
        <v>844.947</v>
      </c>
      <c r="E313" s="2">
        <v>0</v>
      </c>
      <c r="F313" s="2">
        <v>642.06700000000001</v>
      </c>
      <c r="G313" s="2">
        <v>0</v>
      </c>
      <c r="H313" s="2">
        <v>0</v>
      </c>
      <c r="I313" s="2">
        <v>69.677000000000007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/>
    </row>
    <row r="314" spans="1:19" x14ac:dyDescent="0.25">
      <c r="A314" s="1">
        <v>2029</v>
      </c>
      <c r="B314" s="1">
        <v>4</v>
      </c>
      <c r="C314" s="2">
        <v>1058.1010000000001</v>
      </c>
      <c r="D314" s="2">
        <v>321.089</v>
      </c>
      <c r="E314" s="2">
        <v>33.270000000000003</v>
      </c>
      <c r="F314" s="2">
        <v>632.19399999999996</v>
      </c>
      <c r="G314" s="2">
        <v>0</v>
      </c>
      <c r="H314" s="2">
        <v>0</v>
      </c>
      <c r="I314" s="2">
        <v>0</v>
      </c>
      <c r="J314" s="2">
        <v>71.548000000000002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/>
    </row>
    <row r="315" spans="1:19" x14ac:dyDescent="0.25">
      <c r="A315" s="1">
        <v>2029</v>
      </c>
      <c r="B315" s="1">
        <v>5</v>
      </c>
      <c r="C315" s="2">
        <v>945.38099999999997</v>
      </c>
      <c r="D315" s="2">
        <v>117.261</v>
      </c>
      <c r="E315" s="2">
        <v>162.54300000000001</v>
      </c>
      <c r="F315" s="2">
        <v>596.38800000000003</v>
      </c>
      <c r="G315" s="2">
        <v>0</v>
      </c>
      <c r="H315" s="2">
        <v>0</v>
      </c>
      <c r="I315" s="2">
        <v>0</v>
      </c>
      <c r="J315" s="2">
        <v>0</v>
      </c>
      <c r="K315" s="2">
        <v>69.188999999999993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/>
    </row>
    <row r="316" spans="1:19" x14ac:dyDescent="0.25">
      <c r="A316" s="1">
        <v>2029</v>
      </c>
      <c r="B316" s="1">
        <v>6</v>
      </c>
      <c r="C316" s="2">
        <v>1019.455</v>
      </c>
      <c r="D316" s="2">
        <v>2.1720000000000002</v>
      </c>
      <c r="E316" s="2">
        <v>291.55</v>
      </c>
      <c r="F316" s="2">
        <v>606.57500000000005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119.158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/>
    </row>
    <row r="317" spans="1:19" x14ac:dyDescent="0.25">
      <c r="A317" s="1">
        <v>2029</v>
      </c>
      <c r="B317" s="1">
        <v>7</v>
      </c>
      <c r="C317" s="2">
        <v>1237.3710000000001</v>
      </c>
      <c r="D317" s="2">
        <v>0</v>
      </c>
      <c r="E317" s="2">
        <v>478.09</v>
      </c>
      <c r="F317" s="2">
        <v>591.73699999999997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167.54400000000001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/>
    </row>
    <row r="318" spans="1:19" x14ac:dyDescent="0.25">
      <c r="A318" s="1">
        <v>2029</v>
      </c>
      <c r="B318" s="1">
        <v>8</v>
      </c>
      <c r="C318" s="2">
        <v>1093.1690000000001</v>
      </c>
      <c r="D318" s="2">
        <v>0</v>
      </c>
      <c r="E318" s="2">
        <v>342.76799999999997</v>
      </c>
      <c r="F318" s="2">
        <v>564.74599999999998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185.655</v>
      </c>
      <c r="O318" s="2">
        <v>0</v>
      </c>
      <c r="P318" s="2">
        <v>0</v>
      </c>
      <c r="Q318" s="2">
        <v>0</v>
      </c>
      <c r="R318" s="2">
        <v>0</v>
      </c>
      <c r="S318" s="2"/>
    </row>
    <row r="319" spans="1:19" x14ac:dyDescent="0.25">
      <c r="A319" s="1">
        <v>2029</v>
      </c>
      <c r="B319" s="1">
        <v>9</v>
      </c>
      <c r="C319" s="2">
        <v>998.49699999999996</v>
      </c>
      <c r="D319" s="2">
        <v>75.450999999999993</v>
      </c>
      <c r="E319" s="2">
        <v>168.303</v>
      </c>
      <c r="F319" s="2">
        <v>598.84799999999996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155.89400000000001</v>
      </c>
      <c r="P319" s="2">
        <v>0</v>
      </c>
      <c r="Q319" s="2">
        <v>0</v>
      </c>
      <c r="R319" s="2">
        <v>0</v>
      </c>
      <c r="S319" s="2"/>
    </row>
    <row r="320" spans="1:19" x14ac:dyDescent="0.25">
      <c r="A320" s="1">
        <v>2029</v>
      </c>
      <c r="B320" s="1">
        <v>10</v>
      </c>
      <c r="C320" s="2">
        <v>1133.617</v>
      </c>
      <c r="D320" s="2">
        <v>436.79700000000003</v>
      </c>
      <c r="E320" s="2">
        <v>9.4339999999999993</v>
      </c>
      <c r="F320" s="2">
        <v>598.524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88.861999999999995</v>
      </c>
      <c r="Q320" s="2">
        <v>0</v>
      </c>
      <c r="R320" s="2">
        <v>0</v>
      </c>
      <c r="S320" s="2"/>
    </row>
    <row r="321" spans="1:19" x14ac:dyDescent="0.25">
      <c r="A321" s="1">
        <v>2029</v>
      </c>
      <c r="B321" s="1">
        <v>11</v>
      </c>
      <c r="C321" s="2">
        <v>1522.943</v>
      </c>
      <c r="D321" s="2">
        <v>900.10400000000004</v>
      </c>
      <c r="E321" s="2">
        <v>1.19</v>
      </c>
      <c r="F321" s="2">
        <v>621.64800000000002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/>
    </row>
    <row r="322" spans="1:19" x14ac:dyDescent="0.25">
      <c r="A322" s="1">
        <v>2029</v>
      </c>
      <c r="B322" s="1">
        <v>12</v>
      </c>
      <c r="C322" s="2">
        <v>1934.877</v>
      </c>
      <c r="D322" s="2">
        <v>1268.569</v>
      </c>
      <c r="E322" s="2">
        <v>0</v>
      </c>
      <c r="F322" s="2">
        <v>666.30799999999999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/>
    </row>
    <row r="323" spans="1:19" x14ac:dyDescent="0.25">
      <c r="A323" s="1">
        <v>2030</v>
      </c>
      <c r="B323" s="1">
        <v>1</v>
      </c>
      <c r="C323" s="2">
        <v>2328.2730000000001</v>
      </c>
      <c r="D323" s="2">
        <v>1679.2380000000001</v>
      </c>
      <c r="E323" s="2">
        <v>0</v>
      </c>
      <c r="F323" s="2">
        <v>715.35199999999998</v>
      </c>
      <c r="G323" s="2">
        <v>-66.316999999999993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/>
    </row>
    <row r="324" spans="1:19" x14ac:dyDescent="0.25">
      <c r="A324" s="1">
        <v>2030</v>
      </c>
      <c r="B324" s="1">
        <v>2</v>
      </c>
      <c r="C324" s="2">
        <v>1857.145</v>
      </c>
      <c r="D324" s="2">
        <v>1108.432</v>
      </c>
      <c r="E324" s="2">
        <v>0</v>
      </c>
      <c r="F324" s="2">
        <v>645.16899999999998</v>
      </c>
      <c r="G324" s="2">
        <v>0</v>
      </c>
      <c r="H324" s="2">
        <v>103.544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/>
    </row>
    <row r="325" spans="1:19" x14ac:dyDescent="0.25">
      <c r="A325" s="1">
        <v>2030</v>
      </c>
      <c r="B325" s="1">
        <v>3</v>
      </c>
      <c r="C325" s="2">
        <v>1558.4849999999999</v>
      </c>
      <c r="D325" s="2">
        <v>843.38699999999994</v>
      </c>
      <c r="E325" s="2">
        <v>0</v>
      </c>
      <c r="F325" s="2">
        <v>645.41999999999996</v>
      </c>
      <c r="G325" s="2">
        <v>0</v>
      </c>
      <c r="H325" s="2">
        <v>0</v>
      </c>
      <c r="I325" s="2">
        <v>69.677000000000007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/>
    </row>
    <row r="326" spans="1:19" x14ac:dyDescent="0.25">
      <c r="A326" s="1">
        <v>2030</v>
      </c>
      <c r="B326" s="1">
        <v>4</v>
      </c>
      <c r="C326" s="2">
        <v>1040.0260000000001</v>
      </c>
      <c r="D326" s="2">
        <v>313.584</v>
      </c>
      <c r="E326" s="2">
        <v>32.972000000000001</v>
      </c>
      <c r="F326" s="2">
        <v>621.92200000000003</v>
      </c>
      <c r="G326" s="2">
        <v>0</v>
      </c>
      <c r="H326" s="2">
        <v>0</v>
      </c>
      <c r="I326" s="2">
        <v>0</v>
      </c>
      <c r="J326" s="2">
        <v>71.548000000000002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/>
    </row>
    <row r="327" spans="1:19" x14ac:dyDescent="0.25">
      <c r="A327" s="1">
        <v>2030</v>
      </c>
      <c r="B327" s="1">
        <v>5</v>
      </c>
      <c r="C327" s="2">
        <v>979.22400000000005</v>
      </c>
      <c r="D327" s="2">
        <v>120.84699999999999</v>
      </c>
      <c r="E327" s="2">
        <v>169.98599999999999</v>
      </c>
      <c r="F327" s="2">
        <v>619.202</v>
      </c>
      <c r="G327" s="2">
        <v>0</v>
      </c>
      <c r="H327" s="2">
        <v>0</v>
      </c>
      <c r="I327" s="2">
        <v>0</v>
      </c>
      <c r="J327" s="2">
        <v>0</v>
      </c>
      <c r="K327" s="2">
        <v>69.188999999999993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/>
    </row>
    <row r="328" spans="1:19" x14ac:dyDescent="0.25">
      <c r="A328" s="1">
        <v>2030</v>
      </c>
      <c r="B328" s="1">
        <v>6</v>
      </c>
      <c r="C328" s="2">
        <v>1031.1289999999999</v>
      </c>
      <c r="D328" s="2">
        <v>2.1789999999999998</v>
      </c>
      <c r="E328" s="2">
        <v>296.75299999999999</v>
      </c>
      <c r="F328" s="2">
        <v>613.04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119.158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/>
    </row>
    <row r="329" spans="1:19" x14ac:dyDescent="0.25">
      <c r="A329" s="1">
        <v>2030</v>
      </c>
      <c r="B329" s="1">
        <v>7</v>
      </c>
      <c r="C329" s="2">
        <v>1247.395</v>
      </c>
      <c r="D329" s="2">
        <v>0</v>
      </c>
      <c r="E329" s="2">
        <v>484.38900000000001</v>
      </c>
      <c r="F329" s="2">
        <v>595.46199999999999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167.54400000000001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/>
    </row>
    <row r="330" spans="1:19" x14ac:dyDescent="0.25">
      <c r="A330" s="1">
        <v>2030</v>
      </c>
      <c r="B330" s="1">
        <v>8</v>
      </c>
      <c r="C330" s="2">
        <v>1103.9580000000001</v>
      </c>
      <c r="D330" s="2">
        <v>0</v>
      </c>
      <c r="E330" s="2">
        <v>348.303</v>
      </c>
      <c r="F330" s="2">
        <v>569.99900000000002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185.655</v>
      </c>
      <c r="O330" s="2">
        <v>0</v>
      </c>
      <c r="P330" s="2">
        <v>0</v>
      </c>
      <c r="Q330" s="2">
        <v>0</v>
      </c>
      <c r="R330" s="2">
        <v>0</v>
      </c>
      <c r="S330" s="2"/>
    </row>
    <row r="331" spans="1:19" x14ac:dyDescent="0.25">
      <c r="A331" s="1">
        <v>2030</v>
      </c>
      <c r="B331" s="1">
        <v>9</v>
      </c>
      <c r="C331" s="2">
        <v>1010.67</v>
      </c>
      <c r="D331" s="2">
        <v>75.900999999999996</v>
      </c>
      <c r="E331" s="2">
        <v>171.804</v>
      </c>
      <c r="F331" s="2">
        <v>607.07100000000003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155.89400000000001</v>
      </c>
      <c r="P331" s="2">
        <v>0</v>
      </c>
      <c r="Q331" s="2">
        <v>0</v>
      </c>
      <c r="R331" s="2">
        <v>0</v>
      </c>
      <c r="S331" s="2"/>
    </row>
    <row r="332" spans="1:19" x14ac:dyDescent="0.25">
      <c r="A332" s="1">
        <v>2030</v>
      </c>
      <c r="B332" s="1">
        <v>10</v>
      </c>
      <c r="C332" s="2">
        <v>1134.327</v>
      </c>
      <c r="D332" s="2">
        <v>435.173</v>
      </c>
      <c r="E332" s="2">
        <v>9.5380000000000003</v>
      </c>
      <c r="F332" s="2">
        <v>600.75400000000002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88.861999999999995</v>
      </c>
      <c r="Q332" s="2">
        <v>0</v>
      </c>
      <c r="R332" s="2">
        <v>0</v>
      </c>
      <c r="S332" s="2"/>
    </row>
    <row r="333" spans="1:19" x14ac:dyDescent="0.25">
      <c r="A333" s="1">
        <v>2030</v>
      </c>
      <c r="B333" s="1">
        <v>11</v>
      </c>
      <c r="C333" s="2">
        <v>1500.4010000000001</v>
      </c>
      <c r="D333" s="2">
        <v>884.16099999999994</v>
      </c>
      <c r="E333" s="2">
        <v>1.1870000000000001</v>
      </c>
      <c r="F333" s="2">
        <v>615.05399999999997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/>
    </row>
    <row r="334" spans="1:19" x14ac:dyDescent="0.25">
      <c r="A334" s="1">
        <v>2030</v>
      </c>
      <c r="B334" s="1">
        <v>12</v>
      </c>
      <c r="C334" s="2">
        <v>2001.444</v>
      </c>
      <c r="D334" s="2">
        <v>1309.078</v>
      </c>
      <c r="E334" s="2">
        <v>0</v>
      </c>
      <c r="F334" s="2">
        <v>692.36699999999996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/>
    </row>
    <row r="335" spans="1:19" x14ac:dyDescent="0.25">
      <c r="A335" s="1">
        <v>2031</v>
      </c>
      <c r="B335" s="1">
        <v>1</v>
      </c>
      <c r="C335" s="2">
        <v>2307.645</v>
      </c>
      <c r="D335" s="2">
        <v>1661.9390000000001</v>
      </c>
      <c r="E335" s="2">
        <v>0</v>
      </c>
      <c r="F335" s="2">
        <v>712.02300000000002</v>
      </c>
      <c r="G335" s="2">
        <v>-66.316999999999993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/>
    </row>
    <row r="336" spans="1:19" x14ac:dyDescent="0.25">
      <c r="A336" s="1">
        <v>2031</v>
      </c>
      <c r="B336" s="1">
        <v>2</v>
      </c>
      <c r="C336" s="2">
        <v>1872.0519999999999</v>
      </c>
      <c r="D336" s="2">
        <v>1115.4749999999999</v>
      </c>
      <c r="E336" s="2">
        <v>0</v>
      </c>
      <c r="F336" s="2">
        <v>653.03300000000002</v>
      </c>
      <c r="G336" s="2">
        <v>0</v>
      </c>
      <c r="H336" s="2">
        <v>103.544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/>
    </row>
    <row r="337" spans="1:19" x14ac:dyDescent="0.25">
      <c r="A337" s="1">
        <v>2031</v>
      </c>
      <c r="B337" s="1">
        <v>3</v>
      </c>
      <c r="C337" s="2">
        <v>1557.377</v>
      </c>
      <c r="D337" s="2">
        <v>840.61199999999997</v>
      </c>
      <c r="E337" s="2">
        <v>0</v>
      </c>
      <c r="F337" s="2">
        <v>647.08799999999997</v>
      </c>
      <c r="G337" s="2">
        <v>0</v>
      </c>
      <c r="H337" s="2">
        <v>0</v>
      </c>
      <c r="I337" s="2">
        <v>69.677000000000007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/>
    </row>
    <row r="338" spans="1:19" x14ac:dyDescent="0.25">
      <c r="A338" s="1">
        <v>2031</v>
      </c>
      <c r="B338" s="1">
        <v>4</v>
      </c>
      <c r="C338" s="2">
        <v>1057.953</v>
      </c>
      <c r="D338" s="2">
        <v>317.99200000000002</v>
      </c>
      <c r="E338" s="2">
        <v>33.915999999999997</v>
      </c>
      <c r="F338" s="2">
        <v>634.49599999999998</v>
      </c>
      <c r="G338" s="2">
        <v>0</v>
      </c>
      <c r="H338" s="2">
        <v>0</v>
      </c>
      <c r="I338" s="2">
        <v>0</v>
      </c>
      <c r="J338" s="2">
        <v>71.548000000000002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/>
    </row>
    <row r="339" spans="1:19" x14ac:dyDescent="0.25">
      <c r="A339" s="1">
        <v>2031</v>
      </c>
      <c r="B339" s="1">
        <v>5</v>
      </c>
      <c r="C339" s="2">
        <v>979.49800000000005</v>
      </c>
      <c r="D339" s="2">
        <v>120.054</v>
      </c>
      <c r="E339" s="2">
        <v>171.30099999999999</v>
      </c>
      <c r="F339" s="2">
        <v>618.95399999999995</v>
      </c>
      <c r="G339" s="2">
        <v>0</v>
      </c>
      <c r="H339" s="2">
        <v>0</v>
      </c>
      <c r="I339" s="2">
        <v>0</v>
      </c>
      <c r="J339" s="2">
        <v>0</v>
      </c>
      <c r="K339" s="2">
        <v>69.188999999999993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/>
    </row>
    <row r="340" spans="1:19" x14ac:dyDescent="0.25">
      <c r="A340" s="1">
        <v>2031</v>
      </c>
      <c r="B340" s="1">
        <v>6</v>
      </c>
      <c r="C340" s="2">
        <v>1036.0129999999999</v>
      </c>
      <c r="D340" s="2">
        <v>2.1709999999999998</v>
      </c>
      <c r="E340" s="2">
        <v>299.95499999999998</v>
      </c>
      <c r="F340" s="2">
        <v>614.72900000000004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119.158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/>
    </row>
    <row r="341" spans="1:19" x14ac:dyDescent="0.25">
      <c r="A341" s="1">
        <v>2031</v>
      </c>
      <c r="B341" s="1">
        <v>7</v>
      </c>
      <c r="C341" s="2">
        <v>1259.7670000000001</v>
      </c>
      <c r="D341" s="2">
        <v>0</v>
      </c>
      <c r="E341" s="2">
        <v>492.03300000000002</v>
      </c>
      <c r="F341" s="2">
        <v>600.19000000000005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167.54400000000001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/>
    </row>
    <row r="342" spans="1:19" x14ac:dyDescent="0.25">
      <c r="A342" s="1">
        <v>2031</v>
      </c>
      <c r="B342" s="1">
        <v>8</v>
      </c>
      <c r="C342" s="2">
        <v>1114.0070000000001</v>
      </c>
      <c r="D342" s="2">
        <v>0</v>
      </c>
      <c r="E342" s="2">
        <v>353.8</v>
      </c>
      <c r="F342" s="2">
        <v>574.55200000000002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185.655</v>
      </c>
      <c r="O342" s="2">
        <v>0</v>
      </c>
      <c r="P342" s="2">
        <v>0</v>
      </c>
      <c r="Q342" s="2">
        <v>0</v>
      </c>
      <c r="R342" s="2">
        <v>0</v>
      </c>
      <c r="S342" s="2"/>
    </row>
    <row r="343" spans="1:19" x14ac:dyDescent="0.25">
      <c r="A343" s="1">
        <v>2031</v>
      </c>
      <c r="B343" s="1">
        <v>9</v>
      </c>
      <c r="C343" s="2">
        <v>1022.449</v>
      </c>
      <c r="D343" s="2">
        <v>76.376000000000005</v>
      </c>
      <c r="E343" s="2">
        <v>175.36799999999999</v>
      </c>
      <c r="F343" s="2">
        <v>614.81100000000004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155.89400000000001</v>
      </c>
      <c r="P343" s="2">
        <v>0</v>
      </c>
      <c r="Q343" s="2">
        <v>0</v>
      </c>
      <c r="R343" s="2">
        <v>0</v>
      </c>
      <c r="S343" s="2"/>
    </row>
    <row r="344" spans="1:19" x14ac:dyDescent="0.25">
      <c r="A344" s="1">
        <v>2031</v>
      </c>
      <c r="B344" s="1">
        <v>10</v>
      </c>
      <c r="C344" s="2">
        <v>1134.673</v>
      </c>
      <c r="D344" s="2">
        <v>433.709</v>
      </c>
      <c r="E344" s="2">
        <v>9.6419999999999995</v>
      </c>
      <c r="F344" s="2">
        <v>602.46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88.861999999999995</v>
      </c>
      <c r="Q344" s="2">
        <v>0</v>
      </c>
      <c r="R344" s="2">
        <v>0</v>
      </c>
      <c r="S344" s="2"/>
    </row>
    <row r="345" spans="1:19" x14ac:dyDescent="0.25">
      <c r="A345" s="1">
        <v>2031</v>
      </c>
      <c r="B345" s="1">
        <v>11</v>
      </c>
      <c r="C345" s="2">
        <v>1515.9459999999999</v>
      </c>
      <c r="D345" s="2">
        <v>891.11</v>
      </c>
      <c r="E345" s="2">
        <v>1.2130000000000001</v>
      </c>
      <c r="F345" s="2">
        <v>623.62300000000005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/>
    </row>
    <row r="346" spans="1:19" x14ac:dyDescent="0.25">
      <c r="A346" s="1">
        <v>2031</v>
      </c>
      <c r="B346" s="1">
        <v>12</v>
      </c>
      <c r="C346" s="2">
        <v>1993.1890000000001</v>
      </c>
      <c r="D346" s="2">
        <v>1301.0719999999999</v>
      </c>
      <c r="E346" s="2">
        <v>0</v>
      </c>
      <c r="F346" s="2">
        <v>692.11699999999996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/>
    </row>
    <row r="347" spans="1:19" x14ac:dyDescent="0.25">
      <c r="A347" s="1">
        <v>2032</v>
      </c>
      <c r="B347" s="1">
        <v>1</v>
      </c>
      <c r="C347" s="2">
        <v>2320.2579999999998</v>
      </c>
      <c r="D347" s="2">
        <v>1666.942</v>
      </c>
      <c r="E347" s="2">
        <v>0</v>
      </c>
      <c r="F347" s="2">
        <v>719.63300000000004</v>
      </c>
      <c r="G347" s="2">
        <v>-66.316999999999993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/>
    </row>
    <row r="348" spans="1:19" x14ac:dyDescent="0.25">
      <c r="A348" s="1">
        <v>2032</v>
      </c>
      <c r="B348" s="1">
        <v>2</v>
      </c>
      <c r="C348" s="2">
        <v>1887.9929999999999</v>
      </c>
      <c r="D348" s="2">
        <v>1122.31</v>
      </c>
      <c r="E348" s="2">
        <v>0</v>
      </c>
      <c r="F348" s="2">
        <v>662.13900000000001</v>
      </c>
      <c r="G348" s="2">
        <v>0</v>
      </c>
      <c r="H348" s="2">
        <v>103.544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/>
    </row>
    <row r="349" spans="1:19" x14ac:dyDescent="0.25">
      <c r="A349" s="1">
        <v>2032</v>
      </c>
      <c r="B349" s="1">
        <v>3</v>
      </c>
      <c r="C349" s="2">
        <v>1571.597</v>
      </c>
      <c r="D349" s="2">
        <v>845.74400000000003</v>
      </c>
      <c r="E349" s="2">
        <v>0</v>
      </c>
      <c r="F349" s="2">
        <v>656.17600000000004</v>
      </c>
      <c r="G349" s="2">
        <v>0</v>
      </c>
      <c r="H349" s="2">
        <v>0</v>
      </c>
      <c r="I349" s="2">
        <v>69.677000000000007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/>
    </row>
    <row r="350" spans="1:19" x14ac:dyDescent="0.25">
      <c r="A350" s="1">
        <v>2032</v>
      </c>
      <c r="B350" s="1">
        <v>4</v>
      </c>
      <c r="C350" s="2">
        <v>1069.923</v>
      </c>
      <c r="D350" s="2">
        <v>320.02800000000002</v>
      </c>
      <c r="E350" s="2">
        <v>34.61</v>
      </c>
      <c r="F350" s="2">
        <v>643.73599999999999</v>
      </c>
      <c r="G350" s="2">
        <v>0</v>
      </c>
      <c r="H350" s="2">
        <v>0</v>
      </c>
      <c r="I350" s="2">
        <v>0</v>
      </c>
      <c r="J350" s="2">
        <v>71.548000000000002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/>
    </row>
    <row r="351" spans="1:19" x14ac:dyDescent="0.25">
      <c r="A351" s="1">
        <v>2032</v>
      </c>
      <c r="B351" s="1">
        <v>5</v>
      </c>
      <c r="C351" s="2">
        <v>969.43299999999999</v>
      </c>
      <c r="D351" s="2">
        <v>117.755</v>
      </c>
      <c r="E351" s="2">
        <v>170.37</v>
      </c>
      <c r="F351" s="2">
        <v>612.12</v>
      </c>
      <c r="G351" s="2">
        <v>0</v>
      </c>
      <c r="H351" s="2">
        <v>0</v>
      </c>
      <c r="I351" s="2">
        <v>0</v>
      </c>
      <c r="J351" s="2">
        <v>0</v>
      </c>
      <c r="K351" s="2">
        <v>69.188999999999993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/>
    </row>
    <row r="352" spans="1:19" x14ac:dyDescent="0.25">
      <c r="A352" s="1">
        <v>2032</v>
      </c>
      <c r="B352" s="1">
        <v>6</v>
      </c>
      <c r="C352" s="2">
        <v>1052.5060000000001</v>
      </c>
      <c r="D352" s="2">
        <v>2.1880000000000002</v>
      </c>
      <c r="E352" s="2">
        <v>306.48599999999999</v>
      </c>
      <c r="F352" s="2">
        <v>624.67499999999995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119.158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/>
    </row>
    <row r="353" spans="1:19" x14ac:dyDescent="0.25">
      <c r="A353" s="1">
        <v>2032</v>
      </c>
      <c r="B353" s="1">
        <v>7</v>
      </c>
      <c r="C353" s="2">
        <v>1269.2919999999999</v>
      </c>
      <c r="D353" s="2">
        <v>0</v>
      </c>
      <c r="E353" s="2">
        <v>497.74799999999999</v>
      </c>
      <c r="F353" s="2">
        <v>604.00099999999998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167.54400000000001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/>
    </row>
    <row r="354" spans="1:19" x14ac:dyDescent="0.25">
      <c r="A354" s="1">
        <v>2032</v>
      </c>
      <c r="B354" s="1">
        <v>8</v>
      </c>
      <c r="C354" s="2">
        <v>1130.9079999999999</v>
      </c>
      <c r="D354" s="2">
        <v>0</v>
      </c>
      <c r="E354" s="2">
        <v>361.39400000000001</v>
      </c>
      <c r="F354" s="2">
        <v>583.85900000000004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185.655</v>
      </c>
      <c r="O354" s="2">
        <v>0</v>
      </c>
      <c r="P354" s="2">
        <v>0</v>
      </c>
      <c r="Q354" s="2">
        <v>0</v>
      </c>
      <c r="R354" s="2">
        <v>0</v>
      </c>
      <c r="S354" s="2"/>
    </row>
    <row r="355" spans="1:19" x14ac:dyDescent="0.25">
      <c r="A355" s="1">
        <v>2032</v>
      </c>
      <c r="B355" s="1">
        <v>9</v>
      </c>
      <c r="C355" s="2">
        <v>1020.196</v>
      </c>
      <c r="D355" s="2">
        <v>75.506</v>
      </c>
      <c r="E355" s="2">
        <v>175.79300000000001</v>
      </c>
      <c r="F355" s="2">
        <v>613.00300000000004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155.89400000000001</v>
      </c>
      <c r="P355" s="2">
        <v>0</v>
      </c>
      <c r="Q355" s="2">
        <v>0</v>
      </c>
      <c r="R355" s="2">
        <v>0</v>
      </c>
      <c r="S355" s="2"/>
    </row>
    <row r="356" spans="1:19" x14ac:dyDescent="0.25">
      <c r="A356" s="1">
        <v>2032</v>
      </c>
      <c r="B356" s="1">
        <v>10</v>
      </c>
      <c r="C356" s="2">
        <v>1151.4159999999999</v>
      </c>
      <c r="D356" s="2">
        <v>438.50200000000001</v>
      </c>
      <c r="E356" s="2">
        <v>9.8849999999999998</v>
      </c>
      <c r="F356" s="2">
        <v>614.16700000000003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88.861999999999995</v>
      </c>
      <c r="Q356" s="2">
        <v>0</v>
      </c>
      <c r="R356" s="2">
        <v>0</v>
      </c>
      <c r="S356" s="2"/>
    </row>
    <row r="357" spans="1:19" x14ac:dyDescent="0.25">
      <c r="A357" s="1">
        <v>2032</v>
      </c>
      <c r="B357" s="1">
        <v>11</v>
      </c>
      <c r="C357" s="2">
        <v>1532.537</v>
      </c>
      <c r="D357" s="2">
        <v>897.88400000000001</v>
      </c>
      <c r="E357" s="2">
        <v>1.2390000000000001</v>
      </c>
      <c r="F357" s="2">
        <v>633.41399999999999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/>
    </row>
    <row r="358" spans="1:19" x14ac:dyDescent="0.25">
      <c r="A358" s="1">
        <v>2032</v>
      </c>
      <c r="B358" s="1">
        <v>12</v>
      </c>
      <c r="C358" s="2">
        <v>1973.8420000000001</v>
      </c>
      <c r="D358" s="2">
        <v>1284.9860000000001</v>
      </c>
      <c r="E358" s="2">
        <v>0</v>
      </c>
      <c r="F358" s="2">
        <v>688.85699999999997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/>
    </row>
    <row r="359" spans="1:19" x14ac:dyDescent="0.25">
      <c r="A359" s="1">
        <v>2033</v>
      </c>
      <c r="B359" s="1">
        <v>1</v>
      </c>
      <c r="C359" s="2">
        <v>2349.9749999999999</v>
      </c>
      <c r="D359" s="2">
        <v>1685.79</v>
      </c>
      <c r="E359" s="2">
        <v>0</v>
      </c>
      <c r="F359" s="2">
        <v>730.50199999999995</v>
      </c>
      <c r="G359" s="2">
        <v>-66.316999999999993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/>
    </row>
    <row r="360" spans="1:19" x14ac:dyDescent="0.25">
      <c r="A360" s="1">
        <v>2033</v>
      </c>
      <c r="B360" s="1">
        <v>2</v>
      </c>
      <c r="C360" s="2">
        <v>1869.9770000000001</v>
      </c>
      <c r="D360" s="2">
        <v>1109.4069999999999</v>
      </c>
      <c r="E360" s="2">
        <v>0</v>
      </c>
      <c r="F360" s="2">
        <v>657.02599999999995</v>
      </c>
      <c r="G360" s="2">
        <v>0</v>
      </c>
      <c r="H360" s="2">
        <v>103.544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/>
    </row>
    <row r="361" spans="1:19" x14ac:dyDescent="0.25">
      <c r="A361" s="1">
        <v>2033</v>
      </c>
      <c r="B361" s="1">
        <v>3</v>
      </c>
      <c r="C361" s="2">
        <v>1575.809</v>
      </c>
      <c r="D361" s="2">
        <v>846.678</v>
      </c>
      <c r="E361" s="2">
        <v>0</v>
      </c>
      <c r="F361" s="2">
        <v>659.45399999999995</v>
      </c>
      <c r="G361" s="2">
        <v>0</v>
      </c>
      <c r="H361" s="2">
        <v>0</v>
      </c>
      <c r="I361" s="2">
        <v>69.677000000000007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/>
    </row>
    <row r="362" spans="1:19" x14ac:dyDescent="0.25">
      <c r="A362" s="1">
        <v>2033</v>
      </c>
      <c r="B362" s="1">
        <v>4</v>
      </c>
      <c r="C362" s="2">
        <v>1064.529</v>
      </c>
      <c r="D362" s="2">
        <v>317.32499999999999</v>
      </c>
      <c r="E362" s="2">
        <v>34.792000000000002</v>
      </c>
      <c r="F362" s="2">
        <v>640.86300000000006</v>
      </c>
      <c r="G362" s="2">
        <v>0</v>
      </c>
      <c r="H362" s="2">
        <v>0</v>
      </c>
      <c r="I362" s="2">
        <v>0</v>
      </c>
      <c r="J362" s="2">
        <v>71.548000000000002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/>
    </row>
    <row r="363" spans="1:19" x14ac:dyDescent="0.25">
      <c r="A363" s="1">
        <v>2033</v>
      </c>
      <c r="B363" s="1">
        <v>5</v>
      </c>
      <c r="C363" s="2">
        <v>994.30600000000004</v>
      </c>
      <c r="D363" s="2">
        <v>120.358</v>
      </c>
      <c r="E363" s="2">
        <v>176.542</v>
      </c>
      <c r="F363" s="2">
        <v>628.21699999999998</v>
      </c>
      <c r="G363" s="2">
        <v>0</v>
      </c>
      <c r="H363" s="2">
        <v>0</v>
      </c>
      <c r="I363" s="2">
        <v>0</v>
      </c>
      <c r="J363" s="2">
        <v>0</v>
      </c>
      <c r="K363" s="2">
        <v>69.188999999999993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/>
    </row>
    <row r="364" spans="1:19" x14ac:dyDescent="0.25">
      <c r="A364" s="1">
        <v>2033</v>
      </c>
      <c r="B364" s="1">
        <v>6</v>
      </c>
      <c r="C364" s="2">
        <v>1059.145</v>
      </c>
      <c r="D364" s="2">
        <v>2.1869999999999998</v>
      </c>
      <c r="E364" s="2">
        <v>310.65100000000001</v>
      </c>
      <c r="F364" s="2">
        <v>627.149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119.158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/>
    </row>
    <row r="365" spans="1:19" x14ac:dyDescent="0.25">
      <c r="A365" s="1">
        <v>2033</v>
      </c>
      <c r="B365" s="1">
        <v>7</v>
      </c>
      <c r="C365" s="2">
        <v>1285.6389999999999</v>
      </c>
      <c r="D365" s="2">
        <v>0</v>
      </c>
      <c r="E365" s="2">
        <v>507.72899999999998</v>
      </c>
      <c r="F365" s="2">
        <v>610.36599999999999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167.54400000000001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/>
    </row>
    <row r="366" spans="1:19" x14ac:dyDescent="0.25">
      <c r="A366" s="1">
        <v>2033</v>
      </c>
      <c r="B366" s="1">
        <v>8</v>
      </c>
      <c r="C366" s="2">
        <v>1135.134</v>
      </c>
      <c r="D366" s="2">
        <v>0</v>
      </c>
      <c r="E366" s="2">
        <v>365.10500000000002</v>
      </c>
      <c r="F366" s="2">
        <v>584.37400000000002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185.655</v>
      </c>
      <c r="O366" s="2">
        <v>0</v>
      </c>
      <c r="P366" s="2">
        <v>0</v>
      </c>
      <c r="Q366" s="2">
        <v>0</v>
      </c>
      <c r="R366" s="2">
        <v>0</v>
      </c>
      <c r="S366" s="2"/>
    </row>
    <row r="367" spans="1:19" x14ac:dyDescent="0.25">
      <c r="A367" s="1">
        <v>2033</v>
      </c>
      <c r="B367" s="1">
        <v>9</v>
      </c>
      <c r="C367" s="2">
        <v>1027.7529999999999</v>
      </c>
      <c r="D367" s="2">
        <v>75.722999999999999</v>
      </c>
      <c r="E367" s="2">
        <v>178.73500000000001</v>
      </c>
      <c r="F367" s="2">
        <v>617.40099999999995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155.89400000000001</v>
      </c>
      <c r="P367" s="2">
        <v>0</v>
      </c>
      <c r="Q367" s="2">
        <v>0</v>
      </c>
      <c r="R367" s="2">
        <v>0</v>
      </c>
      <c r="S367" s="2"/>
    </row>
    <row r="368" spans="1:19" x14ac:dyDescent="0.25">
      <c r="A368" s="1">
        <v>2033</v>
      </c>
      <c r="B368" s="1">
        <v>10</v>
      </c>
      <c r="C368" s="2">
        <v>1153.6469999999999</v>
      </c>
      <c r="D368" s="2">
        <v>438.32100000000003</v>
      </c>
      <c r="E368" s="2">
        <v>10.018000000000001</v>
      </c>
      <c r="F368" s="2">
        <v>616.447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88.861999999999995</v>
      </c>
      <c r="Q368" s="2">
        <v>0</v>
      </c>
      <c r="R368" s="2">
        <v>0</v>
      </c>
      <c r="S368" s="2"/>
    </row>
    <row r="369" spans="1:19" x14ac:dyDescent="0.25">
      <c r="A369" s="1">
        <v>2033</v>
      </c>
      <c r="B369" s="1">
        <v>11</v>
      </c>
      <c r="C369" s="2">
        <v>1546.848</v>
      </c>
      <c r="D369" s="2">
        <v>904.76800000000003</v>
      </c>
      <c r="E369" s="2">
        <v>1.266</v>
      </c>
      <c r="F369" s="2">
        <v>640.81299999999999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/>
    </row>
    <row r="370" spans="1:19" x14ac:dyDescent="0.25">
      <c r="A370" s="1">
        <v>2033</v>
      </c>
      <c r="B370" s="1">
        <v>12</v>
      </c>
      <c r="C370" s="2">
        <v>2018.0909999999999</v>
      </c>
      <c r="D370" s="2">
        <v>1312.0440000000001</v>
      </c>
      <c r="E370" s="2">
        <v>0</v>
      </c>
      <c r="F370" s="2">
        <v>706.04700000000003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/>
    </row>
    <row r="371" spans="1:19" x14ac:dyDescent="0.25">
      <c r="A371" s="1">
        <v>2034</v>
      </c>
      <c r="B371" s="1">
        <v>1</v>
      </c>
      <c r="C371" s="2">
        <v>2297.6680000000001</v>
      </c>
      <c r="D371" s="2">
        <v>1646.6659999999999</v>
      </c>
      <c r="E371" s="2">
        <v>0</v>
      </c>
      <c r="F371" s="2">
        <v>717.31899999999996</v>
      </c>
      <c r="G371" s="2">
        <v>-66.316999999999993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/>
    </row>
    <row r="372" spans="1:19" x14ac:dyDescent="0.25">
      <c r="A372" s="1">
        <v>2034</v>
      </c>
      <c r="B372" s="1">
        <v>2</v>
      </c>
      <c r="C372" s="2">
        <v>1964.34</v>
      </c>
      <c r="D372" s="2">
        <v>1166.3440000000001</v>
      </c>
      <c r="E372" s="2">
        <v>0</v>
      </c>
      <c r="F372" s="2">
        <v>694.452</v>
      </c>
      <c r="G372" s="2">
        <v>0</v>
      </c>
      <c r="H372" s="2">
        <v>103.544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/>
    </row>
    <row r="373" spans="1:19" x14ac:dyDescent="0.25">
      <c r="A373" s="1">
        <v>2034</v>
      </c>
      <c r="B373" s="1">
        <v>3</v>
      </c>
      <c r="C373" s="2">
        <v>1581.8109999999999</v>
      </c>
      <c r="D373" s="2">
        <v>848.02800000000002</v>
      </c>
      <c r="E373" s="2">
        <v>0</v>
      </c>
      <c r="F373" s="2">
        <v>664.10599999999999</v>
      </c>
      <c r="G373" s="2">
        <v>0</v>
      </c>
      <c r="H373" s="2">
        <v>0</v>
      </c>
      <c r="I373" s="2">
        <v>69.677000000000007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/>
    </row>
    <row r="374" spans="1:19" x14ac:dyDescent="0.25">
      <c r="A374" s="1">
        <v>2034</v>
      </c>
      <c r="B374" s="1">
        <v>4</v>
      </c>
      <c r="C374" s="2">
        <v>1085.394</v>
      </c>
      <c r="D374" s="2">
        <v>322.67099999999999</v>
      </c>
      <c r="E374" s="2">
        <v>35.860999999999997</v>
      </c>
      <c r="F374" s="2">
        <v>655.31399999999996</v>
      </c>
      <c r="G374" s="2">
        <v>0</v>
      </c>
      <c r="H374" s="2">
        <v>0</v>
      </c>
      <c r="I374" s="2">
        <v>0</v>
      </c>
      <c r="J374" s="2">
        <v>71.548000000000002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/>
    </row>
    <row r="375" spans="1:19" x14ac:dyDescent="0.25">
      <c r="A375" s="1">
        <v>2034</v>
      </c>
      <c r="B375" s="1">
        <v>5</v>
      </c>
      <c r="C375" s="2">
        <v>988.47699999999998</v>
      </c>
      <c r="D375" s="2">
        <v>118.82899999999999</v>
      </c>
      <c r="E375" s="2">
        <v>176.67400000000001</v>
      </c>
      <c r="F375" s="2">
        <v>623.78499999999997</v>
      </c>
      <c r="G375" s="2">
        <v>0</v>
      </c>
      <c r="H375" s="2">
        <v>0</v>
      </c>
      <c r="I375" s="2">
        <v>0</v>
      </c>
      <c r="J375" s="2">
        <v>0</v>
      </c>
      <c r="K375" s="2">
        <v>69.188999999999993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/>
    </row>
    <row r="376" spans="1:19" x14ac:dyDescent="0.25">
      <c r="A376" s="1">
        <v>2034</v>
      </c>
      <c r="B376" s="1">
        <v>6</v>
      </c>
      <c r="C376" s="2">
        <v>1066.9939999999999</v>
      </c>
      <c r="D376" s="2">
        <v>2.1869999999999998</v>
      </c>
      <c r="E376" s="2">
        <v>314.87</v>
      </c>
      <c r="F376" s="2">
        <v>630.779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119.158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/>
    </row>
    <row r="377" spans="1:19" x14ac:dyDescent="0.25">
      <c r="A377" s="1">
        <v>2034</v>
      </c>
      <c r="B377" s="1">
        <v>7</v>
      </c>
      <c r="C377" s="2">
        <v>1301.124</v>
      </c>
      <c r="D377" s="2">
        <v>0</v>
      </c>
      <c r="E377" s="2">
        <v>516.87699999999995</v>
      </c>
      <c r="F377" s="2">
        <v>616.70399999999995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167.54400000000001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/>
    </row>
    <row r="378" spans="1:19" x14ac:dyDescent="0.25">
      <c r="A378" s="1">
        <v>2034</v>
      </c>
      <c r="B378" s="1">
        <v>8</v>
      </c>
      <c r="C378" s="2">
        <v>1141.7539999999999</v>
      </c>
      <c r="D378" s="2">
        <v>0</v>
      </c>
      <c r="E378" s="2">
        <v>369.34699999999998</v>
      </c>
      <c r="F378" s="2">
        <v>586.75099999999998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185.655</v>
      </c>
      <c r="O378" s="2">
        <v>0</v>
      </c>
      <c r="P378" s="2">
        <v>0</v>
      </c>
      <c r="Q378" s="2">
        <v>0</v>
      </c>
      <c r="R378" s="2">
        <v>0</v>
      </c>
      <c r="S378" s="2"/>
    </row>
    <row r="379" spans="1:19" x14ac:dyDescent="0.25">
      <c r="A379" s="1">
        <v>2034</v>
      </c>
      <c r="B379" s="1">
        <v>9</v>
      </c>
      <c r="C379" s="2">
        <v>1036.2239999999999</v>
      </c>
      <c r="D379" s="2">
        <v>75.927999999999997</v>
      </c>
      <c r="E379" s="2">
        <v>181.66200000000001</v>
      </c>
      <c r="F379" s="2">
        <v>622.74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155.89400000000001</v>
      </c>
      <c r="P379" s="2">
        <v>0</v>
      </c>
      <c r="Q379" s="2">
        <v>0</v>
      </c>
      <c r="R379" s="2">
        <v>0</v>
      </c>
      <c r="S379" s="2"/>
    </row>
    <row r="380" spans="1:19" x14ac:dyDescent="0.25">
      <c r="A380" s="1">
        <v>2034</v>
      </c>
      <c r="B380" s="1">
        <v>10</v>
      </c>
      <c r="C380" s="2">
        <v>1160.5640000000001</v>
      </c>
      <c r="D380" s="2">
        <v>439.65199999999999</v>
      </c>
      <c r="E380" s="2">
        <v>10.185</v>
      </c>
      <c r="F380" s="2">
        <v>621.86500000000001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88.861999999999995</v>
      </c>
      <c r="Q380" s="2">
        <v>0</v>
      </c>
      <c r="R380" s="2">
        <v>0</v>
      </c>
      <c r="S380" s="2"/>
    </row>
    <row r="381" spans="1:19" x14ac:dyDescent="0.25">
      <c r="A381" s="1">
        <v>2034</v>
      </c>
      <c r="B381" s="1">
        <v>11</v>
      </c>
      <c r="C381" s="2">
        <v>1505.86</v>
      </c>
      <c r="D381" s="2">
        <v>878.76199999999994</v>
      </c>
      <c r="E381" s="2">
        <v>1.2470000000000001</v>
      </c>
      <c r="F381" s="2">
        <v>625.85199999999998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/>
    </row>
    <row r="382" spans="1:19" x14ac:dyDescent="0.25">
      <c r="A382" s="1">
        <v>2034</v>
      </c>
      <c r="B382" s="1">
        <v>12</v>
      </c>
      <c r="C382" s="2">
        <v>1961.3230000000001</v>
      </c>
      <c r="D382" s="2">
        <v>1272.7539999999999</v>
      </c>
      <c r="E382" s="2">
        <v>0</v>
      </c>
      <c r="F382" s="2">
        <v>688.56899999999996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/>
    </row>
    <row r="383" spans="1:19" x14ac:dyDescent="0.25">
      <c r="A383" s="1">
        <v>2035</v>
      </c>
      <c r="B383" s="1">
        <v>1</v>
      </c>
      <c r="C383" s="2">
        <v>2336.9749999999999</v>
      </c>
      <c r="D383" s="2">
        <v>1670.692</v>
      </c>
      <c r="E383" s="2">
        <v>0</v>
      </c>
      <c r="F383" s="2">
        <v>732.6</v>
      </c>
      <c r="G383" s="2">
        <v>-66.316999999999993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/>
    </row>
    <row r="384" spans="1:19" x14ac:dyDescent="0.25">
      <c r="A384" s="1">
        <v>2035</v>
      </c>
      <c r="B384" s="1">
        <v>2</v>
      </c>
      <c r="C384" s="2">
        <v>1885.6969999999999</v>
      </c>
      <c r="D384" s="2">
        <v>1114.26</v>
      </c>
      <c r="E384" s="2">
        <v>0</v>
      </c>
      <c r="F384" s="2">
        <v>667.89300000000003</v>
      </c>
      <c r="G384" s="2">
        <v>0</v>
      </c>
      <c r="H384" s="2">
        <v>103.544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/>
    </row>
    <row r="385" spans="1:19" x14ac:dyDescent="0.25">
      <c r="A385" s="1">
        <v>2035</v>
      </c>
      <c r="B385" s="1">
        <v>3</v>
      </c>
      <c r="C385" s="2">
        <v>1609.5229999999999</v>
      </c>
      <c r="D385" s="2">
        <v>860.99400000000003</v>
      </c>
      <c r="E385" s="2">
        <v>0</v>
      </c>
      <c r="F385" s="2">
        <v>678.85199999999998</v>
      </c>
      <c r="G385" s="2">
        <v>0</v>
      </c>
      <c r="H385" s="2">
        <v>0</v>
      </c>
      <c r="I385" s="2">
        <v>69.677000000000007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/>
    </row>
    <row r="386" spans="1:19" x14ac:dyDescent="0.25">
      <c r="A386" s="1">
        <v>2035</v>
      </c>
      <c r="B386" s="1">
        <v>4</v>
      </c>
      <c r="C386" s="2">
        <v>1082.6310000000001</v>
      </c>
      <c r="D386" s="2">
        <v>320.19200000000001</v>
      </c>
      <c r="E386" s="2">
        <v>36.064</v>
      </c>
      <c r="F386" s="2">
        <v>654.827</v>
      </c>
      <c r="G386" s="2">
        <v>0</v>
      </c>
      <c r="H386" s="2">
        <v>0</v>
      </c>
      <c r="I386" s="2">
        <v>0</v>
      </c>
      <c r="J386" s="2">
        <v>71.548000000000002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/>
    </row>
    <row r="387" spans="1:19" x14ac:dyDescent="0.25">
      <c r="A387" s="1">
        <v>2035</v>
      </c>
      <c r="B387" s="1">
        <v>5</v>
      </c>
      <c r="C387" s="2">
        <v>990.423</v>
      </c>
      <c r="D387" s="2">
        <v>118.203</v>
      </c>
      <c r="E387" s="2">
        <v>178.10900000000001</v>
      </c>
      <c r="F387" s="2">
        <v>624.92200000000003</v>
      </c>
      <c r="G387" s="2">
        <v>0</v>
      </c>
      <c r="H387" s="2">
        <v>0</v>
      </c>
      <c r="I387" s="2">
        <v>0</v>
      </c>
      <c r="J387" s="2">
        <v>0</v>
      </c>
      <c r="K387" s="2">
        <v>69.188999999999993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/>
    </row>
    <row r="388" spans="1:19" x14ac:dyDescent="0.25">
      <c r="A388" s="1">
        <v>2035</v>
      </c>
      <c r="B388" s="1">
        <v>6</v>
      </c>
      <c r="C388" s="2">
        <v>1076.9010000000001</v>
      </c>
      <c r="D388" s="2">
        <v>2.1890000000000001</v>
      </c>
      <c r="E388" s="2">
        <v>319.47000000000003</v>
      </c>
      <c r="F388" s="2">
        <v>636.08399999999995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119.158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/>
    </row>
    <row r="389" spans="1:19" x14ac:dyDescent="0.25">
      <c r="A389" s="1">
        <v>2035</v>
      </c>
      <c r="B389" s="1">
        <v>7</v>
      </c>
      <c r="C389" s="2">
        <v>1312.768</v>
      </c>
      <c r="D389" s="2">
        <v>0</v>
      </c>
      <c r="E389" s="2">
        <v>523.86</v>
      </c>
      <c r="F389" s="2">
        <v>621.36400000000003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167.54400000000001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/>
    </row>
    <row r="390" spans="1:19" x14ac:dyDescent="0.25">
      <c r="A390" s="1">
        <v>2035</v>
      </c>
      <c r="B390" s="1">
        <v>8</v>
      </c>
      <c r="C390" s="2">
        <v>1154.413</v>
      </c>
      <c r="D390" s="2">
        <v>0</v>
      </c>
      <c r="E390" s="2">
        <v>375.58300000000003</v>
      </c>
      <c r="F390" s="2">
        <v>593.17499999999995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185.655</v>
      </c>
      <c r="O390" s="2">
        <v>0</v>
      </c>
      <c r="P390" s="2">
        <v>0</v>
      </c>
      <c r="Q390" s="2">
        <v>0</v>
      </c>
      <c r="R390" s="2">
        <v>0</v>
      </c>
      <c r="S390" s="2"/>
    </row>
    <row r="391" spans="1:19" x14ac:dyDescent="0.25">
      <c r="A391" s="1">
        <v>2035</v>
      </c>
      <c r="B391" s="1">
        <v>9</v>
      </c>
      <c r="C391" s="2">
        <v>1044.751</v>
      </c>
      <c r="D391" s="2">
        <v>76.055999999999997</v>
      </c>
      <c r="E391" s="2">
        <v>184.416</v>
      </c>
      <c r="F391" s="2">
        <v>628.38599999999997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155.89400000000001</v>
      </c>
      <c r="P391" s="2">
        <v>0</v>
      </c>
      <c r="Q391" s="2">
        <v>0</v>
      </c>
      <c r="R391" s="2">
        <v>0</v>
      </c>
      <c r="S391" s="2"/>
    </row>
    <row r="392" spans="1:19" x14ac:dyDescent="0.25">
      <c r="A392" s="1">
        <v>2035</v>
      </c>
      <c r="B392" s="1">
        <v>10</v>
      </c>
      <c r="C392" s="2">
        <v>1166.694</v>
      </c>
      <c r="D392" s="2">
        <v>440.28399999999999</v>
      </c>
      <c r="E392" s="2">
        <v>10.337</v>
      </c>
      <c r="F392" s="2">
        <v>627.21100000000001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88.861999999999995</v>
      </c>
      <c r="Q392" s="2">
        <v>0</v>
      </c>
      <c r="R392" s="2">
        <v>0</v>
      </c>
      <c r="S392" s="2"/>
    </row>
    <row r="393" spans="1:19" x14ac:dyDescent="0.25">
      <c r="A393" s="1">
        <v>2035</v>
      </c>
      <c r="B393" s="1">
        <v>11</v>
      </c>
      <c r="C393" s="2">
        <v>1559.2460000000001</v>
      </c>
      <c r="D393" s="2">
        <v>907.28899999999999</v>
      </c>
      <c r="E393" s="2">
        <v>1.304</v>
      </c>
      <c r="F393" s="2">
        <v>650.65300000000002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/>
    </row>
    <row r="394" spans="1:19" x14ac:dyDescent="0.25">
      <c r="A394" s="1">
        <v>2035</v>
      </c>
      <c r="B394" s="1">
        <v>12</v>
      </c>
      <c r="C394" s="2">
        <v>1992.8989999999999</v>
      </c>
      <c r="D394" s="2">
        <v>1290.2080000000001</v>
      </c>
      <c r="E394" s="2">
        <v>0</v>
      </c>
      <c r="F394" s="2">
        <v>702.69200000000001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/>
    </row>
    <row r="395" spans="1:19" x14ac:dyDescent="0.25">
      <c r="A395" s="1">
        <v>2036</v>
      </c>
      <c r="B395" s="1">
        <v>1</v>
      </c>
      <c r="C395" s="2">
        <v>2356.366</v>
      </c>
      <c r="D395" s="2">
        <v>1681.7149999999999</v>
      </c>
      <c r="E395" s="2">
        <v>0</v>
      </c>
      <c r="F395" s="2">
        <v>740.96799999999996</v>
      </c>
      <c r="G395" s="2">
        <v>-66.316999999999993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/>
    </row>
    <row r="396" spans="1:19" x14ac:dyDescent="0.25">
      <c r="A396" s="1">
        <v>2036</v>
      </c>
      <c r="B396" s="1">
        <v>2</v>
      </c>
      <c r="C396" s="2">
        <v>1897.6020000000001</v>
      </c>
      <c r="D396" s="2">
        <v>1119.6510000000001</v>
      </c>
      <c r="E396" s="2">
        <v>0</v>
      </c>
      <c r="F396" s="2">
        <v>674.40700000000004</v>
      </c>
      <c r="G396" s="2">
        <v>0</v>
      </c>
      <c r="H396" s="2">
        <v>103.544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/>
    </row>
    <row r="397" spans="1:19" x14ac:dyDescent="0.25">
      <c r="A397" s="1">
        <v>2036</v>
      </c>
      <c r="B397" s="1">
        <v>3</v>
      </c>
      <c r="C397" s="2">
        <v>1596.6559999999999</v>
      </c>
      <c r="D397" s="2">
        <v>851.92399999999998</v>
      </c>
      <c r="E397" s="2">
        <v>0</v>
      </c>
      <c r="F397" s="2">
        <v>675.05499999999995</v>
      </c>
      <c r="G397" s="2">
        <v>0</v>
      </c>
      <c r="H397" s="2">
        <v>0</v>
      </c>
      <c r="I397" s="2">
        <v>69.677000000000007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/>
    </row>
    <row r="398" spans="1:19" x14ac:dyDescent="0.25">
      <c r="A398" s="1">
        <v>2036</v>
      </c>
      <c r="B398" s="1">
        <v>4</v>
      </c>
      <c r="C398" s="2">
        <v>1086.885</v>
      </c>
      <c r="D398" s="2">
        <v>320.358</v>
      </c>
      <c r="E398" s="2">
        <v>36.42</v>
      </c>
      <c r="F398" s="2">
        <v>658.55899999999997</v>
      </c>
      <c r="G398" s="2">
        <v>0</v>
      </c>
      <c r="H398" s="2">
        <v>0</v>
      </c>
      <c r="I398" s="2">
        <v>0</v>
      </c>
      <c r="J398" s="2">
        <v>71.548000000000002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/>
    </row>
    <row r="399" spans="1:19" x14ac:dyDescent="0.25">
      <c r="A399" s="1">
        <v>2036</v>
      </c>
      <c r="B399" s="1">
        <v>5</v>
      </c>
      <c r="C399" s="2">
        <v>1015.3339999999999</v>
      </c>
      <c r="D399" s="2">
        <v>120.746</v>
      </c>
      <c r="E399" s="2">
        <v>183.642</v>
      </c>
      <c r="F399" s="2">
        <v>641.75800000000004</v>
      </c>
      <c r="G399" s="2">
        <v>0</v>
      </c>
      <c r="H399" s="2">
        <v>0</v>
      </c>
      <c r="I399" s="2">
        <v>0</v>
      </c>
      <c r="J399" s="2">
        <v>0</v>
      </c>
      <c r="K399" s="2">
        <v>69.188999999999993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/>
    </row>
    <row r="400" spans="1:19" x14ac:dyDescent="0.25">
      <c r="A400" s="1">
        <v>2036</v>
      </c>
      <c r="B400" s="1">
        <v>6</v>
      </c>
      <c r="C400" s="2">
        <v>1088.3119999999999</v>
      </c>
      <c r="D400" s="2">
        <v>2.2010000000000001</v>
      </c>
      <c r="E400" s="2">
        <v>324.11399999999998</v>
      </c>
      <c r="F400" s="2">
        <v>642.84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119.158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/>
    </row>
    <row r="401" spans="1:19" x14ac:dyDescent="0.25">
      <c r="A401" s="1">
        <v>2036</v>
      </c>
      <c r="B401" s="1">
        <v>7</v>
      </c>
      <c r="C401" s="2">
        <v>1319.9670000000001</v>
      </c>
      <c r="D401" s="2">
        <v>0</v>
      </c>
      <c r="E401" s="2">
        <v>528.19200000000001</v>
      </c>
      <c r="F401" s="2">
        <v>624.23099999999999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167.54400000000001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/>
    </row>
    <row r="402" spans="1:19" x14ac:dyDescent="0.25">
      <c r="A402" s="1">
        <v>2036</v>
      </c>
      <c r="B402" s="1">
        <v>8</v>
      </c>
      <c r="C402" s="2">
        <v>1166.0640000000001</v>
      </c>
      <c r="D402" s="2">
        <v>0</v>
      </c>
      <c r="E402" s="2">
        <v>380.93599999999998</v>
      </c>
      <c r="F402" s="2">
        <v>599.47299999999996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185.655</v>
      </c>
      <c r="O402" s="2">
        <v>0</v>
      </c>
      <c r="P402" s="2">
        <v>0</v>
      </c>
      <c r="Q402" s="2">
        <v>0</v>
      </c>
      <c r="R402" s="2">
        <v>0</v>
      </c>
      <c r="S402" s="2"/>
    </row>
    <row r="403" spans="1:19" x14ac:dyDescent="0.25">
      <c r="A403" s="1">
        <v>2036</v>
      </c>
      <c r="B403" s="1">
        <v>9</v>
      </c>
      <c r="C403" s="2">
        <v>1057.201</v>
      </c>
      <c r="D403" s="2">
        <v>76.671000000000006</v>
      </c>
      <c r="E403" s="2">
        <v>187.64599999999999</v>
      </c>
      <c r="F403" s="2">
        <v>636.99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155.89400000000001</v>
      </c>
      <c r="P403" s="2">
        <v>0</v>
      </c>
      <c r="Q403" s="2">
        <v>0</v>
      </c>
      <c r="R403" s="2">
        <v>0</v>
      </c>
      <c r="S403" s="2"/>
    </row>
    <row r="404" spans="1:19" x14ac:dyDescent="0.25">
      <c r="A404" s="1">
        <v>2036</v>
      </c>
      <c r="B404" s="1">
        <v>10</v>
      </c>
      <c r="C404" s="2">
        <v>1168.434</v>
      </c>
      <c r="D404" s="2">
        <v>439.59100000000001</v>
      </c>
      <c r="E404" s="2">
        <v>10.417</v>
      </c>
      <c r="F404" s="2">
        <v>629.56399999999996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88.861999999999995</v>
      </c>
      <c r="Q404" s="2">
        <v>0</v>
      </c>
      <c r="R404" s="2">
        <v>0</v>
      </c>
      <c r="S404" s="2"/>
    </row>
    <row r="405" spans="1:19" x14ac:dyDescent="0.25">
      <c r="A405" s="1">
        <v>2036</v>
      </c>
      <c r="B405" s="1">
        <v>11</v>
      </c>
      <c r="C405" s="2">
        <v>1538.2139999999999</v>
      </c>
      <c r="D405" s="2">
        <v>893.13599999999997</v>
      </c>
      <c r="E405" s="2">
        <v>1.296</v>
      </c>
      <c r="F405" s="2">
        <v>643.78200000000004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/>
    </row>
    <row r="406" spans="1:19" x14ac:dyDescent="0.25">
      <c r="A406" s="1">
        <v>2036</v>
      </c>
      <c r="B406" s="1">
        <v>12</v>
      </c>
      <c r="C406" s="2">
        <v>2094.6060000000002</v>
      </c>
      <c r="D406" s="2">
        <v>1353.723</v>
      </c>
      <c r="E406" s="2">
        <v>0</v>
      </c>
      <c r="F406" s="2">
        <v>740.88300000000004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/>
    </row>
    <row r="407" spans="1:19" x14ac:dyDescent="0.25">
      <c r="A407" s="1">
        <v>2037</v>
      </c>
      <c r="B407" s="1">
        <v>1</v>
      </c>
      <c r="C407" s="2">
        <v>2367.2719999999999</v>
      </c>
      <c r="D407" s="2">
        <v>1686.7819999999999</v>
      </c>
      <c r="E407" s="2">
        <v>0</v>
      </c>
      <c r="F407" s="2">
        <v>746.80700000000002</v>
      </c>
      <c r="G407" s="2">
        <v>-66.316999999999993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/>
    </row>
    <row r="408" spans="1:19" x14ac:dyDescent="0.25">
      <c r="A408" s="1">
        <v>2037</v>
      </c>
      <c r="B408" s="1">
        <v>2</v>
      </c>
      <c r="C408" s="2">
        <v>1906.357</v>
      </c>
      <c r="D408" s="2">
        <v>1123.0250000000001</v>
      </c>
      <c r="E408" s="2">
        <v>0</v>
      </c>
      <c r="F408" s="2">
        <v>679.78800000000001</v>
      </c>
      <c r="G408" s="2">
        <v>0</v>
      </c>
      <c r="H408" s="2">
        <v>103.544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/>
    </row>
    <row r="409" spans="1:19" x14ac:dyDescent="0.25">
      <c r="A409" s="1">
        <v>2037</v>
      </c>
      <c r="B409" s="1">
        <v>3</v>
      </c>
      <c r="C409" s="2">
        <v>1604.6780000000001</v>
      </c>
      <c r="D409" s="2">
        <v>854.49099999999999</v>
      </c>
      <c r="E409" s="2">
        <v>0</v>
      </c>
      <c r="F409" s="2">
        <v>680.51</v>
      </c>
      <c r="G409" s="2">
        <v>0</v>
      </c>
      <c r="H409" s="2">
        <v>0</v>
      </c>
      <c r="I409" s="2">
        <v>69.677000000000007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/>
    </row>
    <row r="410" spans="1:19" x14ac:dyDescent="0.25">
      <c r="A410" s="1">
        <v>2037</v>
      </c>
      <c r="B410" s="1">
        <v>4</v>
      </c>
      <c r="C410" s="2">
        <v>1093.9680000000001</v>
      </c>
      <c r="D410" s="2">
        <v>321.39400000000001</v>
      </c>
      <c r="E410" s="2">
        <v>36.875999999999998</v>
      </c>
      <c r="F410" s="2">
        <v>664.15</v>
      </c>
      <c r="G410" s="2">
        <v>0</v>
      </c>
      <c r="H410" s="2">
        <v>0</v>
      </c>
      <c r="I410" s="2">
        <v>0</v>
      </c>
      <c r="J410" s="2">
        <v>71.548000000000002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/>
    </row>
    <row r="411" spans="1:19" x14ac:dyDescent="0.25">
      <c r="A411" s="1">
        <v>2037</v>
      </c>
      <c r="B411" s="1">
        <v>5</v>
      </c>
      <c r="C411" s="2">
        <v>1023.56</v>
      </c>
      <c r="D411" s="2">
        <v>121.136</v>
      </c>
      <c r="E411" s="2">
        <v>185.93899999999999</v>
      </c>
      <c r="F411" s="2">
        <v>647.29600000000005</v>
      </c>
      <c r="G411" s="2">
        <v>0</v>
      </c>
      <c r="H411" s="2">
        <v>0</v>
      </c>
      <c r="I411" s="2">
        <v>0</v>
      </c>
      <c r="J411" s="2">
        <v>0</v>
      </c>
      <c r="K411" s="2">
        <v>69.188999999999993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/>
    </row>
    <row r="412" spans="1:19" x14ac:dyDescent="0.25">
      <c r="A412" s="1">
        <v>2037</v>
      </c>
      <c r="B412" s="1">
        <v>6</v>
      </c>
      <c r="C412" s="2">
        <v>1098.0150000000001</v>
      </c>
      <c r="D412" s="2">
        <v>2.2080000000000002</v>
      </c>
      <c r="E412" s="2">
        <v>328.16699999999997</v>
      </c>
      <c r="F412" s="2">
        <v>648.48299999999995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119.158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/>
    </row>
    <row r="413" spans="1:19" x14ac:dyDescent="0.25">
      <c r="A413" s="1">
        <v>2037</v>
      </c>
      <c r="B413" s="1">
        <v>7</v>
      </c>
      <c r="C413" s="2">
        <v>1332.2919999999999</v>
      </c>
      <c r="D413" s="2">
        <v>0</v>
      </c>
      <c r="E413" s="2">
        <v>534.84100000000001</v>
      </c>
      <c r="F413" s="2">
        <v>629.90800000000002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167.54400000000001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/>
    </row>
    <row r="414" spans="1:19" x14ac:dyDescent="0.25">
      <c r="A414" s="1">
        <v>2037</v>
      </c>
      <c r="B414" s="1">
        <v>8</v>
      </c>
      <c r="C414" s="2">
        <v>1176.3330000000001</v>
      </c>
      <c r="D414" s="2">
        <v>0</v>
      </c>
      <c r="E414" s="2">
        <v>385.73099999999999</v>
      </c>
      <c r="F414" s="2">
        <v>604.947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185.655</v>
      </c>
      <c r="O414" s="2">
        <v>0</v>
      </c>
      <c r="P414" s="2">
        <v>0</v>
      </c>
      <c r="Q414" s="2">
        <v>0</v>
      </c>
      <c r="R414" s="2">
        <v>0</v>
      </c>
      <c r="S414" s="2"/>
    </row>
    <row r="415" spans="1:19" x14ac:dyDescent="0.25">
      <c r="A415" s="1">
        <v>2037</v>
      </c>
      <c r="B415" s="1">
        <v>9</v>
      </c>
      <c r="C415" s="2">
        <v>1065.521</v>
      </c>
      <c r="D415" s="2">
        <v>76.924999999999997</v>
      </c>
      <c r="E415" s="2">
        <v>190.00800000000001</v>
      </c>
      <c r="F415" s="2">
        <v>642.69500000000005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155.89400000000001</v>
      </c>
      <c r="P415" s="2">
        <v>0</v>
      </c>
      <c r="Q415" s="2">
        <v>0</v>
      </c>
      <c r="R415" s="2">
        <v>0</v>
      </c>
      <c r="S415" s="2"/>
    </row>
    <row r="416" spans="1:19" x14ac:dyDescent="0.25">
      <c r="A416" s="1">
        <v>2037</v>
      </c>
      <c r="B416" s="1">
        <v>10</v>
      </c>
      <c r="C416" s="2">
        <v>1175.605</v>
      </c>
      <c r="D416" s="2">
        <v>441.08300000000003</v>
      </c>
      <c r="E416" s="2">
        <v>10.548999999999999</v>
      </c>
      <c r="F416" s="2">
        <v>635.11099999999999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88.861999999999995</v>
      </c>
      <c r="Q416" s="2">
        <v>0</v>
      </c>
      <c r="R416" s="2">
        <v>0</v>
      </c>
      <c r="S416" s="2"/>
    </row>
    <row r="417" spans="1:19" x14ac:dyDescent="0.25">
      <c r="A417" s="1">
        <v>2037</v>
      </c>
      <c r="B417" s="1">
        <v>11</v>
      </c>
      <c r="C417" s="2">
        <v>1546.7940000000001</v>
      </c>
      <c r="D417" s="2">
        <v>896.16700000000003</v>
      </c>
      <c r="E417" s="2">
        <v>1.3120000000000001</v>
      </c>
      <c r="F417" s="2">
        <v>649.31500000000005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/>
    </row>
    <row r="418" spans="1:19" x14ac:dyDescent="0.25">
      <c r="A418" s="1">
        <v>2037</v>
      </c>
      <c r="B418" s="1">
        <v>12</v>
      </c>
      <c r="C418" s="2">
        <v>2105.3910000000001</v>
      </c>
      <c r="D418" s="2">
        <v>1358.317</v>
      </c>
      <c r="E418" s="2">
        <v>0</v>
      </c>
      <c r="F418" s="2">
        <v>747.07299999999998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/>
    </row>
    <row r="419" spans="1:19" x14ac:dyDescent="0.25">
      <c r="A419" s="1">
        <v>2038</v>
      </c>
      <c r="B419" s="1">
        <v>1</v>
      </c>
      <c r="C419" s="2">
        <v>2381.9520000000002</v>
      </c>
      <c r="D419" s="2">
        <v>1694.827</v>
      </c>
      <c r="E419" s="2">
        <v>0</v>
      </c>
      <c r="F419" s="2">
        <v>753.44299999999998</v>
      </c>
      <c r="G419" s="2">
        <v>-66.316999999999993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/>
    </row>
    <row r="420" spans="1:19" x14ac:dyDescent="0.25">
      <c r="A420" s="1">
        <v>2038</v>
      </c>
      <c r="B420" s="1">
        <v>2</v>
      </c>
      <c r="C420" s="2">
        <v>1917.82</v>
      </c>
      <c r="D420" s="2">
        <v>1128.3810000000001</v>
      </c>
      <c r="E420" s="2">
        <v>0</v>
      </c>
      <c r="F420" s="2">
        <v>685.89499999999998</v>
      </c>
      <c r="G420" s="2">
        <v>0</v>
      </c>
      <c r="H420" s="2">
        <v>103.544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/>
    </row>
    <row r="421" spans="1:19" x14ac:dyDescent="0.25">
      <c r="A421" s="1">
        <v>2038</v>
      </c>
      <c r="B421" s="1">
        <v>3</v>
      </c>
      <c r="C421" s="2">
        <v>1614.9359999999999</v>
      </c>
      <c r="D421" s="2">
        <v>858.56600000000003</v>
      </c>
      <c r="E421" s="2">
        <v>0</v>
      </c>
      <c r="F421" s="2">
        <v>686.69299999999998</v>
      </c>
      <c r="G421" s="2">
        <v>0</v>
      </c>
      <c r="H421" s="2">
        <v>0</v>
      </c>
      <c r="I421" s="2">
        <v>69.677000000000007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/>
    </row>
    <row r="422" spans="1:19" x14ac:dyDescent="0.25">
      <c r="A422" s="1">
        <v>2038</v>
      </c>
      <c r="B422" s="1">
        <v>4</v>
      </c>
      <c r="C422" s="2">
        <v>1101.9839999999999</v>
      </c>
      <c r="D422" s="2">
        <v>322.87700000000001</v>
      </c>
      <c r="E422" s="2">
        <v>37.356999999999999</v>
      </c>
      <c r="F422" s="2">
        <v>670.20299999999997</v>
      </c>
      <c r="G422" s="2">
        <v>0</v>
      </c>
      <c r="H422" s="2">
        <v>0</v>
      </c>
      <c r="I422" s="2">
        <v>0</v>
      </c>
      <c r="J422" s="2">
        <v>71.548000000000002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/>
    </row>
    <row r="423" spans="1:19" x14ac:dyDescent="0.25">
      <c r="A423" s="1">
        <v>2038</v>
      </c>
      <c r="B423" s="1">
        <v>5</v>
      </c>
      <c r="C423" s="2">
        <v>1032.5319999999999</v>
      </c>
      <c r="D423" s="2">
        <v>121.69499999999999</v>
      </c>
      <c r="E423" s="2">
        <v>188.363</v>
      </c>
      <c r="F423" s="2">
        <v>653.28599999999994</v>
      </c>
      <c r="G423" s="2">
        <v>0</v>
      </c>
      <c r="H423" s="2">
        <v>0</v>
      </c>
      <c r="I423" s="2">
        <v>0</v>
      </c>
      <c r="J423" s="2">
        <v>0</v>
      </c>
      <c r="K423" s="2">
        <v>69.188999999999993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/>
    </row>
    <row r="424" spans="1:19" x14ac:dyDescent="0.25">
      <c r="A424" s="1">
        <v>2038</v>
      </c>
      <c r="B424" s="1">
        <v>6</v>
      </c>
      <c r="C424" s="2">
        <v>1108.3989999999999</v>
      </c>
      <c r="D424" s="2">
        <v>2.218</v>
      </c>
      <c r="E424" s="2">
        <v>332.44499999999999</v>
      </c>
      <c r="F424" s="2">
        <v>654.57899999999995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119.158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/>
    </row>
    <row r="425" spans="1:19" x14ac:dyDescent="0.25">
      <c r="A425" s="1">
        <v>2038</v>
      </c>
      <c r="B425" s="1">
        <v>7</v>
      </c>
      <c r="C425" s="2">
        <v>1345.3230000000001</v>
      </c>
      <c r="D425" s="2">
        <v>0</v>
      </c>
      <c r="E425" s="2">
        <v>541.80799999999999</v>
      </c>
      <c r="F425" s="2">
        <v>635.971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167.54400000000001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/>
    </row>
    <row r="426" spans="1:19" x14ac:dyDescent="0.25">
      <c r="A426" s="1">
        <v>2038</v>
      </c>
      <c r="B426" s="1">
        <v>8</v>
      </c>
      <c r="C426" s="2">
        <v>1187.2049999999999</v>
      </c>
      <c r="D426" s="2">
        <v>0</v>
      </c>
      <c r="E426" s="2">
        <v>390.75599999999997</v>
      </c>
      <c r="F426" s="2">
        <v>610.79300000000001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185.655</v>
      </c>
      <c r="O426" s="2">
        <v>0</v>
      </c>
      <c r="P426" s="2">
        <v>0</v>
      </c>
      <c r="Q426" s="2">
        <v>0</v>
      </c>
      <c r="R426" s="2">
        <v>0</v>
      </c>
      <c r="S426" s="2"/>
    </row>
    <row r="427" spans="1:19" x14ac:dyDescent="0.25">
      <c r="A427" s="1">
        <v>2038</v>
      </c>
      <c r="B427" s="1">
        <v>9</v>
      </c>
      <c r="C427" s="2">
        <v>1074.45</v>
      </c>
      <c r="D427" s="2">
        <v>77.278999999999996</v>
      </c>
      <c r="E427" s="2">
        <v>192.483</v>
      </c>
      <c r="F427" s="2">
        <v>648.79300000000001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155.89400000000001</v>
      </c>
      <c r="P427" s="2">
        <v>0</v>
      </c>
      <c r="Q427" s="2">
        <v>0</v>
      </c>
      <c r="R427" s="2">
        <v>0</v>
      </c>
      <c r="S427" s="2"/>
    </row>
    <row r="428" spans="1:19" x14ac:dyDescent="0.25">
      <c r="A428" s="1">
        <v>2038</v>
      </c>
      <c r="B428" s="1">
        <v>10</v>
      </c>
      <c r="C428" s="2">
        <v>1183.6420000000001</v>
      </c>
      <c r="D428" s="2">
        <v>443.10899999999998</v>
      </c>
      <c r="E428" s="2">
        <v>10.686</v>
      </c>
      <c r="F428" s="2">
        <v>640.98500000000001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88.861999999999995</v>
      </c>
      <c r="Q428" s="2">
        <v>0</v>
      </c>
      <c r="R428" s="2">
        <v>0</v>
      </c>
      <c r="S428" s="2"/>
    </row>
    <row r="429" spans="1:19" x14ac:dyDescent="0.25">
      <c r="A429" s="1">
        <v>2038</v>
      </c>
      <c r="B429" s="1">
        <v>11</v>
      </c>
      <c r="C429" s="2">
        <v>1556.7919999999999</v>
      </c>
      <c r="D429" s="2">
        <v>900.28399999999999</v>
      </c>
      <c r="E429" s="2">
        <v>1.329</v>
      </c>
      <c r="F429" s="2">
        <v>655.17899999999997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/>
    </row>
    <row r="430" spans="1:19" x14ac:dyDescent="0.25">
      <c r="A430" s="1">
        <v>2038</v>
      </c>
      <c r="B430" s="1">
        <v>12</v>
      </c>
      <c r="C430" s="2">
        <v>2118.1990000000001</v>
      </c>
      <c r="D430" s="2">
        <v>1364.557</v>
      </c>
      <c r="E430" s="2">
        <v>0</v>
      </c>
      <c r="F430" s="2">
        <v>753.64200000000005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/>
    </row>
    <row r="431" spans="1:19" x14ac:dyDescent="0.25">
      <c r="A431" s="1">
        <v>2039</v>
      </c>
      <c r="B431" s="1">
        <v>1</v>
      </c>
      <c r="C431" s="2">
        <v>2396.424</v>
      </c>
      <c r="D431" s="2">
        <v>1702.694</v>
      </c>
      <c r="E431" s="2">
        <v>0</v>
      </c>
      <c r="F431" s="2">
        <v>760.048</v>
      </c>
      <c r="G431" s="2">
        <v>-66.316999999999993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/>
    </row>
    <row r="432" spans="1:19" x14ac:dyDescent="0.25">
      <c r="A432" s="1">
        <v>2039</v>
      </c>
      <c r="B432" s="1">
        <v>2</v>
      </c>
      <c r="C432" s="2">
        <v>1929.1379999999999</v>
      </c>
      <c r="D432" s="2">
        <v>1133.6179999999999</v>
      </c>
      <c r="E432" s="2">
        <v>0</v>
      </c>
      <c r="F432" s="2">
        <v>691.976</v>
      </c>
      <c r="G432" s="2">
        <v>0</v>
      </c>
      <c r="H432" s="2">
        <v>103.544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/>
    </row>
    <row r="433" spans="1:19" x14ac:dyDescent="0.25">
      <c r="A433" s="1">
        <v>2039</v>
      </c>
      <c r="B433" s="1">
        <v>3</v>
      </c>
      <c r="C433" s="2">
        <v>1625.079</v>
      </c>
      <c r="D433" s="2">
        <v>862.55100000000004</v>
      </c>
      <c r="E433" s="2">
        <v>0</v>
      </c>
      <c r="F433" s="2">
        <v>692.85</v>
      </c>
      <c r="G433" s="2">
        <v>0</v>
      </c>
      <c r="H433" s="2">
        <v>0</v>
      </c>
      <c r="I433" s="2">
        <v>69.677000000000007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/>
    </row>
    <row r="434" spans="1:19" x14ac:dyDescent="0.25">
      <c r="A434" s="1">
        <v>2039</v>
      </c>
      <c r="B434" s="1">
        <v>4</v>
      </c>
      <c r="C434" s="2">
        <v>1110.0809999999999</v>
      </c>
      <c r="D434" s="2">
        <v>324.37</v>
      </c>
      <c r="E434" s="2">
        <v>37.840000000000003</v>
      </c>
      <c r="F434" s="2">
        <v>676.32299999999998</v>
      </c>
      <c r="G434" s="2">
        <v>0</v>
      </c>
      <c r="H434" s="2">
        <v>0</v>
      </c>
      <c r="I434" s="2">
        <v>0</v>
      </c>
      <c r="J434" s="2">
        <v>71.548000000000002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/>
    </row>
    <row r="435" spans="1:19" x14ac:dyDescent="0.25">
      <c r="A435" s="1">
        <v>2039</v>
      </c>
      <c r="B435" s="1">
        <v>5</v>
      </c>
      <c r="C435" s="2">
        <v>1041.5889999999999</v>
      </c>
      <c r="D435" s="2">
        <v>122.258</v>
      </c>
      <c r="E435" s="2">
        <v>190.79900000000001</v>
      </c>
      <c r="F435" s="2">
        <v>659.34400000000005</v>
      </c>
      <c r="G435" s="2">
        <v>0</v>
      </c>
      <c r="H435" s="2">
        <v>0</v>
      </c>
      <c r="I435" s="2">
        <v>0</v>
      </c>
      <c r="J435" s="2">
        <v>0</v>
      </c>
      <c r="K435" s="2">
        <v>69.188999999999993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/>
    </row>
    <row r="436" spans="1:19" x14ac:dyDescent="0.25">
      <c r="A436" s="1">
        <v>2039</v>
      </c>
      <c r="B436" s="1">
        <v>6</v>
      </c>
      <c r="C436" s="2">
        <v>1118.875</v>
      </c>
      <c r="D436" s="2">
        <v>2.2280000000000002</v>
      </c>
      <c r="E436" s="2">
        <v>336.745</v>
      </c>
      <c r="F436" s="2">
        <v>660.74400000000003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119.158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/>
    </row>
    <row r="437" spans="1:19" x14ac:dyDescent="0.25">
      <c r="A437" s="1">
        <v>2039</v>
      </c>
      <c r="B437" s="1">
        <v>7</v>
      </c>
      <c r="C437" s="2">
        <v>1358.4459999999999</v>
      </c>
      <c r="D437" s="2">
        <v>0</v>
      </c>
      <c r="E437" s="2">
        <v>548.80499999999995</v>
      </c>
      <c r="F437" s="2">
        <v>642.09699999999998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167.54400000000001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/>
    </row>
    <row r="438" spans="1:19" x14ac:dyDescent="0.25">
      <c r="A438" s="1">
        <v>2039</v>
      </c>
      <c r="B438" s="1">
        <v>8</v>
      </c>
      <c r="C438" s="2">
        <v>1198.1579999999999</v>
      </c>
      <c r="D438" s="2">
        <v>0</v>
      </c>
      <c r="E438" s="2">
        <v>395.80200000000002</v>
      </c>
      <c r="F438" s="2">
        <v>616.70000000000005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185.655</v>
      </c>
      <c r="O438" s="2">
        <v>0</v>
      </c>
      <c r="P438" s="2">
        <v>0</v>
      </c>
      <c r="Q438" s="2">
        <v>0</v>
      </c>
      <c r="R438" s="2">
        <v>0</v>
      </c>
      <c r="S438" s="2"/>
    </row>
    <row r="439" spans="1:19" x14ac:dyDescent="0.25">
      <c r="A439" s="1">
        <v>2039</v>
      </c>
      <c r="B439" s="1">
        <v>9</v>
      </c>
      <c r="C439" s="2">
        <v>1083.452</v>
      </c>
      <c r="D439" s="2">
        <v>77.635000000000005</v>
      </c>
      <c r="E439" s="2">
        <v>194.96899999999999</v>
      </c>
      <c r="F439" s="2">
        <v>654.95399999999995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155.89400000000001</v>
      </c>
      <c r="P439" s="2">
        <v>0</v>
      </c>
      <c r="Q439" s="2">
        <v>0</v>
      </c>
      <c r="R439" s="2">
        <v>0</v>
      </c>
      <c r="S439" s="2"/>
    </row>
    <row r="440" spans="1:19" x14ac:dyDescent="0.25">
      <c r="A440" s="1">
        <v>2039</v>
      </c>
      <c r="B440" s="1">
        <v>10</v>
      </c>
      <c r="C440" s="2">
        <v>1191.7429999999999</v>
      </c>
      <c r="D440" s="2">
        <v>445.14100000000002</v>
      </c>
      <c r="E440" s="2">
        <v>10.824</v>
      </c>
      <c r="F440" s="2">
        <v>646.91499999999996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88.861999999999995</v>
      </c>
      <c r="Q440" s="2">
        <v>0</v>
      </c>
      <c r="R440" s="2">
        <v>0</v>
      </c>
      <c r="S440" s="2"/>
    </row>
    <row r="441" spans="1:19" x14ac:dyDescent="0.25">
      <c r="A441" s="1">
        <v>2039</v>
      </c>
      <c r="B441" s="1">
        <v>11</v>
      </c>
      <c r="C441" s="2">
        <v>1566.8589999999999</v>
      </c>
      <c r="D441" s="2">
        <v>904.41300000000001</v>
      </c>
      <c r="E441" s="2">
        <v>1.347</v>
      </c>
      <c r="F441" s="2">
        <v>661.09900000000005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/>
    </row>
    <row r="442" spans="1:19" x14ac:dyDescent="0.25">
      <c r="A442" s="1">
        <v>2039</v>
      </c>
      <c r="B442" s="1">
        <v>12</v>
      </c>
      <c r="C442" s="2">
        <v>2131.0889999999999</v>
      </c>
      <c r="D442" s="2">
        <v>1370.817</v>
      </c>
      <c r="E442" s="2">
        <v>0</v>
      </c>
      <c r="F442" s="2">
        <v>760.27200000000005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/>
    </row>
    <row r="443" spans="1:19" x14ac:dyDescent="0.25">
      <c r="A443" s="1">
        <v>2040</v>
      </c>
      <c r="B443" s="1">
        <v>1</v>
      </c>
      <c r="C443" s="2">
        <v>2394.578</v>
      </c>
      <c r="D443" s="2">
        <v>1697.19</v>
      </c>
      <c r="E443" s="2">
        <v>0</v>
      </c>
      <c r="F443" s="2">
        <v>763.70500000000004</v>
      </c>
      <c r="G443" s="2">
        <v>-66.316999999999993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/>
    </row>
    <row r="444" spans="1:19" x14ac:dyDescent="0.25">
      <c r="A444" s="1">
        <v>2040</v>
      </c>
      <c r="B444" s="1">
        <v>2</v>
      </c>
      <c r="C444" s="2">
        <v>1928.8710000000001</v>
      </c>
      <c r="D444" s="2">
        <v>1129.954</v>
      </c>
      <c r="E444" s="2">
        <v>0</v>
      </c>
      <c r="F444" s="2">
        <v>695.37300000000005</v>
      </c>
      <c r="G444" s="2">
        <v>0</v>
      </c>
      <c r="H444" s="2">
        <v>103.544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/>
    </row>
    <row r="445" spans="1:19" x14ac:dyDescent="0.25">
      <c r="A445" s="1">
        <v>2040</v>
      </c>
      <c r="B445" s="1">
        <v>3</v>
      </c>
      <c r="C445" s="2">
        <v>1625.7629999999999</v>
      </c>
      <c r="D445" s="2">
        <v>859.76300000000003</v>
      </c>
      <c r="E445" s="2">
        <v>0</v>
      </c>
      <c r="F445" s="2">
        <v>696.32299999999998</v>
      </c>
      <c r="G445" s="2">
        <v>0</v>
      </c>
      <c r="H445" s="2">
        <v>0</v>
      </c>
      <c r="I445" s="2">
        <v>69.677000000000007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/>
    </row>
    <row r="446" spans="1:19" x14ac:dyDescent="0.25">
      <c r="A446" s="1">
        <v>2040</v>
      </c>
      <c r="B446" s="1">
        <v>4</v>
      </c>
      <c r="C446" s="2">
        <v>1112.7470000000001</v>
      </c>
      <c r="D446" s="2">
        <v>323.32600000000002</v>
      </c>
      <c r="E446" s="2">
        <v>38.026000000000003</v>
      </c>
      <c r="F446" s="2">
        <v>679.84699999999998</v>
      </c>
      <c r="G446" s="2">
        <v>0</v>
      </c>
      <c r="H446" s="2">
        <v>0</v>
      </c>
      <c r="I446" s="2">
        <v>0</v>
      </c>
      <c r="J446" s="2">
        <v>71.548000000000002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/>
    </row>
    <row r="447" spans="1:19" x14ac:dyDescent="0.25">
      <c r="A447" s="1">
        <v>2040</v>
      </c>
      <c r="B447" s="1">
        <v>5</v>
      </c>
      <c r="C447" s="2">
        <v>1045.662</v>
      </c>
      <c r="D447" s="2">
        <v>121.864</v>
      </c>
      <c r="E447" s="2">
        <v>191.738</v>
      </c>
      <c r="F447" s="2">
        <v>662.87099999999998</v>
      </c>
      <c r="G447" s="2">
        <v>0</v>
      </c>
      <c r="H447" s="2">
        <v>0</v>
      </c>
      <c r="I447" s="2">
        <v>0</v>
      </c>
      <c r="J447" s="2">
        <v>0</v>
      </c>
      <c r="K447" s="2">
        <v>69.188999999999993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/>
    </row>
    <row r="448" spans="1:19" x14ac:dyDescent="0.25">
      <c r="A448" s="1">
        <v>2040</v>
      </c>
      <c r="B448" s="1">
        <v>6</v>
      </c>
      <c r="C448" s="2">
        <v>1124.1569999999999</v>
      </c>
      <c r="D448" s="2">
        <v>2.2210000000000001</v>
      </c>
      <c r="E448" s="2">
        <v>338.40300000000002</v>
      </c>
      <c r="F448" s="2">
        <v>664.375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119.158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/>
    </row>
    <row r="449" spans="1:19" x14ac:dyDescent="0.25">
      <c r="A449" s="1">
        <v>2040</v>
      </c>
      <c r="B449" s="1">
        <v>7</v>
      </c>
      <c r="C449" s="2">
        <v>1364.84</v>
      </c>
      <c r="D449" s="2">
        <v>0</v>
      </c>
      <c r="E449" s="2">
        <v>551.51400000000001</v>
      </c>
      <c r="F449" s="2">
        <v>645.78200000000004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167.54400000000001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/>
    </row>
    <row r="450" spans="1:19" x14ac:dyDescent="0.25">
      <c r="A450" s="1">
        <v>2040</v>
      </c>
      <c r="B450" s="1">
        <v>8</v>
      </c>
      <c r="C450" s="2">
        <v>1203.674</v>
      </c>
      <c r="D450" s="2">
        <v>0</v>
      </c>
      <c r="E450" s="2">
        <v>397.75599999999997</v>
      </c>
      <c r="F450" s="2">
        <v>620.26300000000003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185.655</v>
      </c>
      <c r="O450" s="2">
        <v>0</v>
      </c>
      <c r="P450" s="2">
        <v>0</v>
      </c>
      <c r="Q450" s="2">
        <v>0</v>
      </c>
      <c r="R450" s="2">
        <v>0</v>
      </c>
      <c r="S450" s="2"/>
    </row>
    <row r="451" spans="1:19" x14ac:dyDescent="0.25">
      <c r="A451" s="1">
        <v>2040</v>
      </c>
      <c r="B451" s="1">
        <v>9</v>
      </c>
      <c r="C451" s="2">
        <v>1087.835</v>
      </c>
      <c r="D451" s="2">
        <v>77.385999999999996</v>
      </c>
      <c r="E451" s="2">
        <v>195.93100000000001</v>
      </c>
      <c r="F451" s="2">
        <v>658.62400000000002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155.89400000000001</v>
      </c>
      <c r="P451" s="2">
        <v>0</v>
      </c>
      <c r="Q451" s="2">
        <v>0</v>
      </c>
      <c r="R451" s="2">
        <v>0</v>
      </c>
      <c r="S451" s="2"/>
    </row>
    <row r="452" spans="1:19" x14ac:dyDescent="0.25">
      <c r="A452" s="1">
        <v>2040</v>
      </c>
      <c r="B452" s="1">
        <v>10</v>
      </c>
      <c r="C452" s="2">
        <v>1193.847</v>
      </c>
      <c r="D452" s="2">
        <v>443.714</v>
      </c>
      <c r="E452" s="2">
        <v>10.878</v>
      </c>
      <c r="F452" s="2">
        <v>650.39300000000003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88.861999999999995</v>
      </c>
      <c r="Q452" s="2">
        <v>0</v>
      </c>
      <c r="R452" s="2">
        <v>0</v>
      </c>
      <c r="S452" s="2"/>
    </row>
    <row r="453" spans="1:19" x14ac:dyDescent="0.25">
      <c r="A453" s="1">
        <v>2040</v>
      </c>
      <c r="B453" s="1">
        <v>11</v>
      </c>
      <c r="C453" s="2">
        <v>1567.3779999999999</v>
      </c>
      <c r="D453" s="2">
        <v>901.51300000000003</v>
      </c>
      <c r="E453" s="2">
        <v>1.353</v>
      </c>
      <c r="F453" s="2">
        <v>664.51199999999994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/>
    </row>
    <row r="454" spans="1:19" x14ac:dyDescent="0.25">
      <c r="A454" s="1">
        <v>2040</v>
      </c>
      <c r="B454" s="1">
        <v>12</v>
      </c>
      <c r="C454" s="2">
        <v>2130.4369999999999</v>
      </c>
      <c r="D454" s="2">
        <v>1366.421</v>
      </c>
      <c r="E454" s="2">
        <v>0</v>
      </c>
      <c r="F454" s="2">
        <v>764.01599999999996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/>
    </row>
    <row r="455" spans="1:19" x14ac:dyDescent="0.25">
      <c r="A455" s="1">
        <v>2041</v>
      </c>
      <c r="B455" s="1">
        <v>1</v>
      </c>
      <c r="C455" s="2">
        <v>2390.8020000000001</v>
      </c>
      <c r="D455" s="2">
        <v>1690.1130000000001</v>
      </c>
      <c r="E455" s="2">
        <v>0</v>
      </c>
      <c r="F455" s="2">
        <v>767.00699999999995</v>
      </c>
      <c r="G455" s="2">
        <v>-66.316999999999993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/>
    </row>
    <row r="456" spans="1:19" x14ac:dyDescent="0.25">
      <c r="A456" s="1">
        <v>2041</v>
      </c>
      <c r="B456" s="1">
        <v>2</v>
      </c>
      <c r="C456" s="2">
        <v>1927.2329999999999</v>
      </c>
      <c r="D456" s="2">
        <v>1125.242</v>
      </c>
      <c r="E456" s="2">
        <v>0</v>
      </c>
      <c r="F456" s="2">
        <v>698.447</v>
      </c>
      <c r="G456" s="2">
        <v>0</v>
      </c>
      <c r="H456" s="2">
        <v>103.544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/>
    </row>
    <row r="457" spans="1:19" x14ac:dyDescent="0.25">
      <c r="A457" s="1">
        <v>2041</v>
      </c>
      <c r="B457" s="1">
        <v>3</v>
      </c>
      <c r="C457" s="2">
        <v>1625.327</v>
      </c>
      <c r="D457" s="2">
        <v>856.178</v>
      </c>
      <c r="E457" s="2">
        <v>0</v>
      </c>
      <c r="F457" s="2">
        <v>699.47199999999998</v>
      </c>
      <c r="G457" s="2">
        <v>0</v>
      </c>
      <c r="H457" s="2">
        <v>0</v>
      </c>
      <c r="I457" s="2">
        <v>69.677000000000007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/>
    </row>
    <row r="458" spans="1:19" x14ac:dyDescent="0.25">
      <c r="A458" s="1">
        <v>2041</v>
      </c>
      <c r="B458" s="1">
        <v>4</v>
      </c>
      <c r="C458" s="2">
        <v>1114.691</v>
      </c>
      <c r="D458" s="2">
        <v>321.96100000000001</v>
      </c>
      <c r="E458" s="2">
        <v>38.170999999999999</v>
      </c>
      <c r="F458" s="2">
        <v>683.01099999999997</v>
      </c>
      <c r="G458" s="2">
        <v>0</v>
      </c>
      <c r="H458" s="2">
        <v>0</v>
      </c>
      <c r="I458" s="2">
        <v>0</v>
      </c>
      <c r="J458" s="2">
        <v>71.548000000000002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/>
    </row>
    <row r="459" spans="1:19" x14ac:dyDescent="0.25">
      <c r="A459" s="1">
        <v>2041</v>
      </c>
      <c r="B459" s="1">
        <v>5</v>
      </c>
      <c r="C459" s="2">
        <v>1049.056</v>
      </c>
      <c r="D459" s="2">
        <v>121.35</v>
      </c>
      <c r="E459" s="2">
        <v>192.46899999999999</v>
      </c>
      <c r="F459" s="2">
        <v>666.048</v>
      </c>
      <c r="G459" s="2">
        <v>0</v>
      </c>
      <c r="H459" s="2">
        <v>0</v>
      </c>
      <c r="I459" s="2">
        <v>0</v>
      </c>
      <c r="J459" s="2">
        <v>0</v>
      </c>
      <c r="K459" s="2">
        <v>69.188999999999993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/>
    </row>
    <row r="460" spans="1:19" x14ac:dyDescent="0.25">
      <c r="A460" s="1">
        <v>2041</v>
      </c>
      <c r="B460" s="1">
        <v>6</v>
      </c>
      <c r="C460" s="2">
        <v>1128.7180000000001</v>
      </c>
      <c r="D460" s="2">
        <v>2.2120000000000002</v>
      </c>
      <c r="E460" s="2">
        <v>339.69200000000001</v>
      </c>
      <c r="F460" s="2">
        <v>667.65700000000004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119.158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/>
    </row>
    <row r="461" spans="1:19" x14ac:dyDescent="0.25">
      <c r="A461" s="1">
        <v>2041</v>
      </c>
      <c r="B461" s="1">
        <v>7</v>
      </c>
      <c r="C461" s="2">
        <v>1370.2139999999999</v>
      </c>
      <c r="D461" s="2">
        <v>0</v>
      </c>
      <c r="E461" s="2">
        <v>553.58500000000004</v>
      </c>
      <c r="F461" s="2">
        <v>649.08600000000001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167.54400000000001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/>
    </row>
    <row r="462" spans="1:19" x14ac:dyDescent="0.25">
      <c r="A462" s="1">
        <v>2041</v>
      </c>
      <c r="B462" s="1">
        <v>8</v>
      </c>
      <c r="C462" s="2">
        <v>1208.365</v>
      </c>
      <c r="D462" s="2">
        <v>0</v>
      </c>
      <c r="E462" s="2">
        <v>399.25</v>
      </c>
      <c r="F462" s="2">
        <v>623.45899999999995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185.655</v>
      </c>
      <c r="O462" s="2">
        <v>0</v>
      </c>
      <c r="P462" s="2">
        <v>0</v>
      </c>
      <c r="Q462" s="2">
        <v>0</v>
      </c>
      <c r="R462" s="2">
        <v>0</v>
      </c>
      <c r="S462" s="2"/>
    </row>
    <row r="463" spans="1:19" x14ac:dyDescent="0.25">
      <c r="A463" s="1">
        <v>2041</v>
      </c>
      <c r="B463" s="1">
        <v>9</v>
      </c>
      <c r="C463" s="2">
        <v>1091.52</v>
      </c>
      <c r="D463" s="2">
        <v>77.055000000000007</v>
      </c>
      <c r="E463" s="2">
        <v>196.667</v>
      </c>
      <c r="F463" s="2">
        <v>661.904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155.89400000000001</v>
      </c>
      <c r="P463" s="2">
        <v>0</v>
      </c>
      <c r="Q463" s="2">
        <v>0</v>
      </c>
      <c r="R463" s="2">
        <v>0</v>
      </c>
      <c r="S463" s="2"/>
    </row>
    <row r="464" spans="1:19" x14ac:dyDescent="0.25">
      <c r="A464" s="1">
        <v>2041</v>
      </c>
      <c r="B464" s="1">
        <v>10</v>
      </c>
      <c r="C464" s="2">
        <v>1195.0239999999999</v>
      </c>
      <c r="D464" s="2">
        <v>441.79399999999998</v>
      </c>
      <c r="E464" s="2">
        <v>10.917999999999999</v>
      </c>
      <c r="F464" s="2">
        <v>653.45000000000005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88.861999999999995</v>
      </c>
      <c r="Q464" s="2">
        <v>0</v>
      </c>
      <c r="R464" s="2">
        <v>0</v>
      </c>
      <c r="S464" s="2"/>
    </row>
    <row r="465" spans="1:19" x14ac:dyDescent="0.25">
      <c r="A465" s="1">
        <v>2041</v>
      </c>
      <c r="B465" s="1">
        <v>11</v>
      </c>
      <c r="C465" s="2">
        <v>1566.463</v>
      </c>
      <c r="D465" s="2">
        <v>897.61199999999997</v>
      </c>
      <c r="E465" s="2">
        <v>1.3580000000000001</v>
      </c>
      <c r="F465" s="2">
        <v>667.49300000000005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/>
    </row>
    <row r="466" spans="1:19" x14ac:dyDescent="0.25">
      <c r="A466" s="1">
        <v>2041</v>
      </c>
      <c r="B466" s="1">
        <v>12</v>
      </c>
      <c r="C466" s="2">
        <v>2127.7710000000002</v>
      </c>
      <c r="D466" s="2">
        <v>1360.508</v>
      </c>
      <c r="E466" s="2">
        <v>0</v>
      </c>
      <c r="F466" s="2">
        <v>767.26199999999994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/>
    </row>
    <row r="467" spans="1:19" x14ac:dyDescent="0.25">
      <c r="A467" s="1">
        <v>2042</v>
      </c>
      <c r="B467" s="1">
        <v>1</v>
      </c>
      <c r="C467" s="2">
        <v>2422.7370000000001</v>
      </c>
      <c r="D467" s="2">
        <v>1708.694</v>
      </c>
      <c r="E467" s="2">
        <v>0</v>
      </c>
      <c r="F467" s="2">
        <v>780.36099999999999</v>
      </c>
      <c r="G467" s="2">
        <v>-66.316999999999993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/>
    </row>
    <row r="468" spans="1:19" x14ac:dyDescent="0.25">
      <c r="A468">
        <v>2042</v>
      </c>
      <c r="B468">
        <v>2</v>
      </c>
      <c r="C468" s="16">
        <v>1951.8340000000001</v>
      </c>
      <c r="D468" s="16">
        <v>1137.6130000000001</v>
      </c>
      <c r="E468">
        <v>0</v>
      </c>
      <c r="F468">
        <v>710.67700000000002</v>
      </c>
      <c r="G468">
        <v>0</v>
      </c>
      <c r="H468">
        <v>103.544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</row>
    <row r="469" spans="1:19" x14ac:dyDescent="0.25">
      <c r="A469">
        <v>2042</v>
      </c>
      <c r="B469">
        <v>3</v>
      </c>
      <c r="C469" s="16">
        <v>1647.06</v>
      </c>
      <c r="D469">
        <v>865.59100000000001</v>
      </c>
      <c r="E469">
        <v>0</v>
      </c>
      <c r="F469">
        <v>711.79200000000003</v>
      </c>
      <c r="G469">
        <v>0</v>
      </c>
      <c r="H469">
        <v>0</v>
      </c>
      <c r="I469">
        <v>69.677000000000007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</row>
    <row r="470" spans="1:19" x14ac:dyDescent="0.25">
      <c r="A470">
        <v>2042</v>
      </c>
      <c r="B470">
        <v>4</v>
      </c>
      <c r="C470" s="16">
        <v>1131.0509999999999</v>
      </c>
      <c r="D470">
        <v>325.48200000000003</v>
      </c>
      <c r="E470">
        <v>38.896000000000001</v>
      </c>
      <c r="F470">
        <v>695.125</v>
      </c>
      <c r="G470">
        <v>0</v>
      </c>
      <c r="H470">
        <v>0</v>
      </c>
      <c r="I470">
        <v>0</v>
      </c>
      <c r="J470">
        <v>71.548000000000002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</row>
    <row r="471" spans="1:19" x14ac:dyDescent="0.25">
      <c r="A471">
        <v>2042</v>
      </c>
      <c r="B471">
        <v>5</v>
      </c>
      <c r="C471" s="16">
        <v>1065.944</v>
      </c>
      <c r="D471">
        <v>122.67700000000001</v>
      </c>
      <c r="E471">
        <v>196.12299999999999</v>
      </c>
      <c r="F471">
        <v>677.95600000000002</v>
      </c>
      <c r="G471">
        <v>0</v>
      </c>
      <c r="H471">
        <v>0</v>
      </c>
      <c r="I471">
        <v>0</v>
      </c>
      <c r="J471">
        <v>0</v>
      </c>
      <c r="K471">
        <v>69.188999999999993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</row>
    <row r="472" spans="1:19" x14ac:dyDescent="0.25">
      <c r="A472">
        <v>2042</v>
      </c>
      <c r="B472">
        <v>6</v>
      </c>
      <c r="C472" s="16">
        <v>1147.2270000000001</v>
      </c>
      <c r="D472">
        <v>2.2360000000000002</v>
      </c>
      <c r="E472">
        <v>346.142</v>
      </c>
      <c r="F472">
        <v>679.69100000000003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119.158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</row>
    <row r="473" spans="1:19" x14ac:dyDescent="0.25">
      <c r="A473">
        <v>2042</v>
      </c>
      <c r="B473">
        <v>7</v>
      </c>
      <c r="C473" s="16">
        <v>1392.576</v>
      </c>
      <c r="D473">
        <v>0</v>
      </c>
      <c r="E473">
        <v>564.09500000000003</v>
      </c>
      <c r="F473">
        <v>660.93700000000001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167.54400000000001</v>
      </c>
      <c r="N473">
        <v>0</v>
      </c>
      <c r="O473">
        <v>0</v>
      </c>
      <c r="P473">
        <v>0</v>
      </c>
      <c r="Q473">
        <v>0</v>
      </c>
      <c r="R473">
        <v>0</v>
      </c>
    </row>
    <row r="474" spans="1:19" x14ac:dyDescent="0.25">
      <c r="A474">
        <v>2042</v>
      </c>
      <c r="B474">
        <v>8</v>
      </c>
      <c r="C474" s="16">
        <v>1227.3510000000001</v>
      </c>
      <c r="D474">
        <v>0</v>
      </c>
      <c r="E474">
        <v>406.83</v>
      </c>
      <c r="F474">
        <v>634.86599999999999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185.655</v>
      </c>
      <c r="O474">
        <v>0</v>
      </c>
      <c r="P474">
        <v>0</v>
      </c>
      <c r="Q474">
        <v>0</v>
      </c>
      <c r="R474">
        <v>0</v>
      </c>
    </row>
    <row r="475" spans="1:19" x14ac:dyDescent="0.25">
      <c r="A475">
        <v>2042</v>
      </c>
      <c r="B475">
        <v>9</v>
      </c>
      <c r="C475" s="16">
        <v>1108.0909999999999</v>
      </c>
      <c r="D475">
        <v>77.897999999999996</v>
      </c>
      <c r="E475">
        <v>200.40100000000001</v>
      </c>
      <c r="F475">
        <v>673.89800000000002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155.89400000000001</v>
      </c>
      <c r="P475">
        <v>0</v>
      </c>
      <c r="Q475">
        <v>0</v>
      </c>
      <c r="R475">
        <v>0</v>
      </c>
    </row>
    <row r="476" spans="1:19" x14ac:dyDescent="0.25">
      <c r="A476">
        <v>2042</v>
      </c>
      <c r="B476">
        <v>10</v>
      </c>
      <c r="C476" s="16">
        <v>1211.761</v>
      </c>
      <c r="D476">
        <v>446.62700000000001</v>
      </c>
      <c r="E476">
        <v>11.125</v>
      </c>
      <c r="F476">
        <v>665.14599999999996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88.861999999999995</v>
      </c>
      <c r="Q476">
        <v>0</v>
      </c>
      <c r="R476">
        <v>0</v>
      </c>
    </row>
    <row r="477" spans="1:19" x14ac:dyDescent="0.25">
      <c r="A477">
        <v>2042</v>
      </c>
      <c r="B477">
        <v>11</v>
      </c>
      <c r="C477" s="16">
        <v>1588.1130000000001</v>
      </c>
      <c r="D477">
        <v>907.43299999999999</v>
      </c>
      <c r="E477">
        <v>1.3839999999999999</v>
      </c>
      <c r="F477">
        <v>679.29600000000005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</row>
    <row r="478" spans="1:19" x14ac:dyDescent="0.25">
      <c r="A478">
        <v>2042</v>
      </c>
      <c r="B478">
        <v>12</v>
      </c>
      <c r="C478" s="16">
        <v>2156.0390000000002</v>
      </c>
      <c r="D478" s="16">
        <v>1375.393</v>
      </c>
      <c r="E478">
        <v>0</v>
      </c>
      <c r="F478">
        <v>780.64599999999996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1"/>
  <sheetViews>
    <sheetView workbookViewId="0">
      <pane xSplit="2" ySplit="1" topLeftCell="C50" activePane="bottomRight" state="frozen"/>
      <selection activeCell="AE54" sqref="AE54"/>
      <selection pane="topRight" activeCell="AE54" sqref="AE54"/>
      <selection pane="bottomLeft" activeCell="AE54" sqref="AE54"/>
      <selection pane="bottomRight"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5" max="5" width="12" hidden="1" customWidth="1"/>
    <col min="6" max="8" width="12" bestFit="1" customWidth="1"/>
    <col min="25" max="25" width="10.140625" bestFit="1" customWidth="1"/>
    <col min="26" max="26" width="12.140625" customWidth="1"/>
    <col min="27" max="27" width="16.28515625" bestFit="1" customWidth="1"/>
    <col min="28" max="28" width="16" bestFit="1" customWidth="1"/>
    <col min="29" max="29" width="13.85546875" bestFit="1" customWidth="1"/>
    <col min="30" max="30" width="12.28515625" bestFit="1" customWidth="1"/>
    <col min="33" max="33" width="23.140625" style="34" bestFit="1" customWidth="1"/>
    <col min="34" max="34" width="27.85546875" bestFit="1" customWidth="1"/>
  </cols>
  <sheetData>
    <row r="1" spans="1:34" x14ac:dyDescent="0.25">
      <c r="A1" s="4" t="s">
        <v>0</v>
      </c>
      <c r="B1" s="4" t="s">
        <v>1</v>
      </c>
      <c r="C1" s="4" t="s">
        <v>2</v>
      </c>
      <c r="D1" s="4" t="s">
        <v>99</v>
      </c>
      <c r="E1" s="4" t="s">
        <v>138</v>
      </c>
      <c r="F1" s="4" t="s">
        <v>100</v>
      </c>
      <c r="G1" s="4" t="s">
        <v>139</v>
      </c>
      <c r="H1" s="4" t="s">
        <v>140</v>
      </c>
      <c r="I1" s="19" t="s">
        <v>141</v>
      </c>
      <c r="J1" s="19" t="s">
        <v>142</v>
      </c>
      <c r="K1" s="19" t="s">
        <v>143</v>
      </c>
      <c r="L1" s="19" t="s">
        <v>108</v>
      </c>
      <c r="M1" s="19" t="s">
        <v>144</v>
      </c>
      <c r="N1" s="19" t="s">
        <v>110</v>
      </c>
      <c r="O1" s="19" t="s">
        <v>111</v>
      </c>
      <c r="P1" s="19" t="s">
        <v>112</v>
      </c>
      <c r="Q1" s="19" t="s">
        <v>113</v>
      </c>
      <c r="R1" s="19" t="s">
        <v>145</v>
      </c>
      <c r="S1" s="19" t="s">
        <v>146</v>
      </c>
      <c r="T1" s="19" t="s">
        <v>116</v>
      </c>
      <c r="U1" s="19" t="s">
        <v>117</v>
      </c>
      <c r="V1" s="19" t="s">
        <v>118</v>
      </c>
      <c r="W1" s="19" t="s">
        <v>147</v>
      </c>
      <c r="X1" s="19" t="s">
        <v>120</v>
      </c>
      <c r="Y1" s="19" t="s">
        <v>148</v>
      </c>
      <c r="Z1" s="19" t="s">
        <v>149</v>
      </c>
      <c r="AA1" s="19" t="s">
        <v>150</v>
      </c>
      <c r="AB1" s="19" t="s">
        <v>151</v>
      </c>
      <c r="AC1" s="19" t="s">
        <v>123</v>
      </c>
      <c r="AD1" s="19" t="s">
        <v>152</v>
      </c>
      <c r="AE1" s="19" t="s">
        <v>153</v>
      </c>
      <c r="AF1" s="19" t="s">
        <v>154</v>
      </c>
      <c r="AG1" s="33" t="s">
        <v>155</v>
      </c>
      <c r="AH1" s="19" t="s">
        <v>128</v>
      </c>
    </row>
    <row r="2" spans="1:34" hidden="1" x14ac:dyDescent="0.25">
      <c r="A2" s="1">
        <v>2008</v>
      </c>
      <c r="B2" s="1">
        <v>1</v>
      </c>
      <c r="C2" s="2">
        <v>2259.8760000000002</v>
      </c>
      <c r="D2" s="23">
        <v>2387.8775649139652</v>
      </c>
      <c r="G2" s="16"/>
      <c r="H2" s="16"/>
      <c r="I2" s="16"/>
      <c r="J2" s="16"/>
      <c r="K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34" hidden="1" x14ac:dyDescent="0.25">
      <c r="A3" s="1">
        <v>2008</v>
      </c>
      <c r="B3" s="1">
        <v>2</v>
      </c>
      <c r="C3" s="2">
        <v>1988.5060000000001</v>
      </c>
      <c r="D3" s="23">
        <v>1995.6255281149586</v>
      </c>
      <c r="G3" s="16"/>
      <c r="H3" s="16"/>
      <c r="I3" s="16"/>
      <c r="J3" s="16"/>
      <c r="K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34" hidden="1" x14ac:dyDescent="0.25">
      <c r="A4" s="1">
        <v>2008</v>
      </c>
      <c r="B4" s="1">
        <v>3</v>
      </c>
      <c r="C4" s="2">
        <v>1799.848</v>
      </c>
      <c r="D4" s="23">
        <v>1739.2555106890318</v>
      </c>
      <c r="G4" s="16"/>
      <c r="H4" s="16"/>
      <c r="I4" s="16"/>
      <c r="J4" s="16"/>
      <c r="K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34" hidden="1" x14ac:dyDescent="0.25">
      <c r="A5" s="1">
        <v>2008</v>
      </c>
      <c r="B5" s="1">
        <v>4</v>
      </c>
      <c r="C5" s="2">
        <v>1324.3530000000001</v>
      </c>
      <c r="D5" s="23">
        <v>1353.7757350377319</v>
      </c>
      <c r="G5" s="16"/>
      <c r="H5" s="16"/>
      <c r="I5" s="16"/>
      <c r="J5" s="16"/>
      <c r="K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34" hidden="1" x14ac:dyDescent="0.25">
      <c r="A6" s="1">
        <v>2008</v>
      </c>
      <c r="B6" s="1">
        <v>5</v>
      </c>
      <c r="C6" s="2">
        <v>952.37599999999998</v>
      </c>
      <c r="D6" s="23">
        <v>955.02079924691247</v>
      </c>
    </row>
    <row r="7" spans="1:34" hidden="1" x14ac:dyDescent="0.25">
      <c r="A7" s="1">
        <v>2008</v>
      </c>
      <c r="B7" s="1">
        <v>6</v>
      </c>
      <c r="C7" s="2">
        <v>934.06299999999999</v>
      </c>
      <c r="D7" s="23">
        <v>902.49137262307192</v>
      </c>
    </row>
    <row r="8" spans="1:34" hidden="1" x14ac:dyDescent="0.25">
      <c r="A8" s="1">
        <v>2008</v>
      </c>
      <c r="B8" s="1">
        <v>7</v>
      </c>
      <c r="C8" s="2">
        <v>1003.853</v>
      </c>
      <c r="D8" s="23">
        <v>1032.2104621062545</v>
      </c>
      <c r="G8" s="16"/>
      <c r="J8" s="16"/>
      <c r="K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34" hidden="1" x14ac:dyDescent="0.25">
      <c r="A9" s="1">
        <v>2008</v>
      </c>
      <c r="B9" s="1">
        <v>8</v>
      </c>
      <c r="C9" s="2">
        <v>996.02099999999996</v>
      </c>
      <c r="D9" s="23">
        <v>1051.4170651833149</v>
      </c>
      <c r="G9" s="16"/>
      <c r="H9" s="16"/>
      <c r="I9" s="16"/>
      <c r="J9" s="16"/>
      <c r="M9" s="16"/>
      <c r="N9" s="16"/>
      <c r="O9" s="16"/>
      <c r="P9" s="16"/>
      <c r="Q9" s="16"/>
      <c r="R9" s="16"/>
      <c r="S9" s="16"/>
      <c r="U9" s="16"/>
      <c r="V9" s="16"/>
      <c r="W9" s="16"/>
      <c r="X9" s="16"/>
      <c r="Y9" s="16"/>
      <c r="Z9" s="16"/>
      <c r="AA9" s="16"/>
    </row>
    <row r="10" spans="1:34" hidden="1" x14ac:dyDescent="0.25">
      <c r="A10" s="1">
        <v>2008</v>
      </c>
      <c r="B10" s="1">
        <v>9</v>
      </c>
      <c r="C10" s="2">
        <v>970.55700000000002</v>
      </c>
      <c r="D10" s="23">
        <v>969.58636682108283</v>
      </c>
    </row>
    <row r="11" spans="1:34" hidden="1" x14ac:dyDescent="0.25">
      <c r="A11" s="1">
        <v>2008</v>
      </c>
      <c r="B11" s="1">
        <v>10</v>
      </c>
      <c r="C11" s="2">
        <v>876.14499999999998</v>
      </c>
      <c r="D11" s="23">
        <v>926.43413649122601</v>
      </c>
    </row>
    <row r="12" spans="1:34" hidden="1" x14ac:dyDescent="0.25">
      <c r="A12" s="1">
        <v>2008</v>
      </c>
      <c r="B12" s="1">
        <v>11</v>
      </c>
      <c r="C12" s="2">
        <v>1352.654</v>
      </c>
      <c r="D12" s="23">
        <v>1343.4008355620517</v>
      </c>
      <c r="G12" s="16"/>
      <c r="H12" s="16"/>
      <c r="I12" s="16"/>
      <c r="J12" s="16"/>
      <c r="K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34" hidden="1" x14ac:dyDescent="0.25">
      <c r="A13" s="1">
        <v>2008</v>
      </c>
      <c r="B13" s="1">
        <v>12</v>
      </c>
      <c r="C13" s="2">
        <v>2178.4609999999998</v>
      </c>
      <c r="D13" s="23">
        <v>1938.4599800269025</v>
      </c>
      <c r="G13" s="16"/>
      <c r="H13" s="16"/>
      <c r="I13" s="16"/>
      <c r="J13" s="16"/>
      <c r="K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34" hidden="1" x14ac:dyDescent="0.25">
      <c r="A14" s="1">
        <v>2009</v>
      </c>
      <c r="B14" s="1">
        <v>1</v>
      </c>
      <c r="C14" s="2">
        <v>2291.0279999999998</v>
      </c>
      <c r="D14" s="23">
        <v>2524.1983467554423</v>
      </c>
      <c r="G14" s="16"/>
      <c r="H14" s="16"/>
      <c r="I14" s="16"/>
      <c r="J14" s="16"/>
      <c r="K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34" hidden="1" x14ac:dyDescent="0.25">
      <c r="A15" s="1">
        <v>2009</v>
      </c>
      <c r="B15" s="1">
        <v>2</v>
      </c>
      <c r="C15" s="2">
        <v>2315.922</v>
      </c>
      <c r="D15" s="23">
        <v>2197.6706697973877</v>
      </c>
      <c r="G15" s="16"/>
      <c r="H15" s="16"/>
      <c r="I15" s="16"/>
      <c r="J15" s="16"/>
      <c r="K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34" hidden="1" x14ac:dyDescent="0.25">
      <c r="A16" s="1">
        <v>2009</v>
      </c>
      <c r="B16" s="1">
        <v>3</v>
      </c>
      <c r="C16" s="2">
        <v>1641.0150000000001</v>
      </c>
      <c r="D16" s="23">
        <v>1699.7265335446536</v>
      </c>
      <c r="G16" s="16"/>
      <c r="H16" s="16"/>
      <c r="I16" s="16"/>
      <c r="J16" s="16"/>
      <c r="K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idden="1" x14ac:dyDescent="0.25">
      <c r="A17" s="1">
        <v>2009</v>
      </c>
      <c r="B17" s="1">
        <v>4</v>
      </c>
      <c r="C17" s="2">
        <v>1542.816</v>
      </c>
      <c r="D17" s="23">
        <v>1520.6075434430441</v>
      </c>
      <c r="G17" s="16"/>
      <c r="H17" s="16"/>
      <c r="I17" s="16"/>
      <c r="J17" s="16"/>
      <c r="K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idden="1" x14ac:dyDescent="0.25">
      <c r="A18" s="1">
        <v>2009</v>
      </c>
      <c r="B18" s="1">
        <v>5</v>
      </c>
      <c r="C18" s="2">
        <v>968.47199999999998</v>
      </c>
      <c r="D18" s="23">
        <v>979.55520223597614</v>
      </c>
      <c r="G18" s="16"/>
      <c r="H18" s="16"/>
      <c r="I18" s="16"/>
      <c r="Y18" s="16"/>
      <c r="Z18" s="16"/>
      <c r="AA18" s="16"/>
    </row>
    <row r="19" spans="1:27" hidden="1" x14ac:dyDescent="0.25">
      <c r="A19" s="1">
        <v>2009</v>
      </c>
      <c r="B19" s="1">
        <v>6</v>
      </c>
      <c r="C19" s="2">
        <v>920.88099999999997</v>
      </c>
      <c r="D19" s="23">
        <v>901.26815061101786</v>
      </c>
    </row>
    <row r="20" spans="1:27" hidden="1" x14ac:dyDescent="0.25">
      <c r="A20" s="1">
        <v>2009</v>
      </c>
      <c r="B20" s="1">
        <v>7</v>
      </c>
      <c r="C20" s="2">
        <v>995.89</v>
      </c>
      <c r="D20" s="23">
        <v>1070.7671004293757</v>
      </c>
    </row>
    <row r="21" spans="1:27" hidden="1" x14ac:dyDescent="0.25">
      <c r="A21" s="1">
        <v>2009</v>
      </c>
      <c r="B21" s="1">
        <v>8</v>
      </c>
      <c r="C21" s="2">
        <v>933.18799999999999</v>
      </c>
      <c r="D21" s="23">
        <v>1029.2910624618451</v>
      </c>
    </row>
    <row r="22" spans="1:27" hidden="1" x14ac:dyDescent="0.25">
      <c r="A22" s="1">
        <v>2009</v>
      </c>
      <c r="B22" s="1">
        <v>9</v>
      </c>
      <c r="C22" s="2">
        <v>926.81500000000005</v>
      </c>
      <c r="D22" s="23">
        <v>954.50505975505541</v>
      </c>
    </row>
    <row r="23" spans="1:27" hidden="1" x14ac:dyDescent="0.25">
      <c r="A23" s="1">
        <v>2009</v>
      </c>
      <c r="B23" s="1">
        <v>10</v>
      </c>
      <c r="C23" s="2">
        <v>928.26400000000001</v>
      </c>
      <c r="D23" s="23">
        <v>877.51553569705277</v>
      </c>
    </row>
    <row r="24" spans="1:27" hidden="1" x14ac:dyDescent="0.25">
      <c r="A24" s="1">
        <v>2009</v>
      </c>
      <c r="B24" s="1">
        <v>11</v>
      </c>
      <c r="C24" s="2">
        <v>1162.732</v>
      </c>
      <c r="D24" s="23">
        <v>1220.3225925075803</v>
      </c>
      <c r="G24" s="16"/>
      <c r="H24" s="16"/>
      <c r="I24" s="16"/>
      <c r="J24" s="16"/>
      <c r="K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idden="1" x14ac:dyDescent="0.25">
      <c r="A25" s="1">
        <v>2009</v>
      </c>
      <c r="B25" s="1">
        <v>12</v>
      </c>
      <c r="C25" s="2">
        <v>1953.221</v>
      </c>
      <c r="D25" s="23">
        <v>2037.6118536170584</v>
      </c>
      <c r="G25" s="16"/>
      <c r="H25" s="16"/>
      <c r="I25" s="16"/>
      <c r="J25" s="16"/>
      <c r="K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idden="1" x14ac:dyDescent="0.25">
      <c r="A26" s="1">
        <v>2010</v>
      </c>
      <c r="B26" s="1">
        <v>1</v>
      </c>
      <c r="C26" s="2">
        <v>2590.1559999999999</v>
      </c>
      <c r="D26" s="23">
        <v>2345.5885947454453</v>
      </c>
      <c r="G26" s="16"/>
      <c r="H26" s="16"/>
      <c r="I26" s="16"/>
      <c r="J26" s="16"/>
      <c r="K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idden="1" x14ac:dyDescent="0.25">
      <c r="A27" s="1">
        <v>2010</v>
      </c>
      <c r="B27" s="1">
        <v>2</v>
      </c>
      <c r="C27" s="2">
        <v>2142.1089999999999</v>
      </c>
      <c r="D27" s="23">
        <v>1866.5271308791823</v>
      </c>
      <c r="G27" s="16"/>
      <c r="H27" s="16"/>
      <c r="I27" s="16"/>
      <c r="J27" s="16"/>
      <c r="K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idden="1" x14ac:dyDescent="0.25">
      <c r="A28" s="1">
        <v>2010</v>
      </c>
      <c r="B28" s="1">
        <v>3</v>
      </c>
      <c r="C28" s="2">
        <v>2135.1819999999998</v>
      </c>
      <c r="D28" s="23">
        <v>1617.0527007513988</v>
      </c>
      <c r="G28" s="16"/>
      <c r="H28" s="16"/>
      <c r="I28" s="16"/>
      <c r="J28" s="16"/>
      <c r="K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idden="1" x14ac:dyDescent="0.25">
      <c r="A29" s="1">
        <v>2010</v>
      </c>
      <c r="B29" s="1">
        <v>4</v>
      </c>
      <c r="C29" s="2">
        <v>1297.3</v>
      </c>
      <c r="D29" s="23">
        <v>1415.4019146628154</v>
      </c>
      <c r="G29" s="16"/>
      <c r="H29" s="16"/>
      <c r="I29" s="16"/>
      <c r="J29" s="16"/>
      <c r="K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idden="1" x14ac:dyDescent="0.25">
      <c r="A30" s="1">
        <v>2010</v>
      </c>
      <c r="B30" s="1">
        <v>5</v>
      </c>
      <c r="C30" s="2">
        <v>899.62900000000002</v>
      </c>
      <c r="D30" s="23">
        <v>920.14760645200158</v>
      </c>
    </row>
    <row r="31" spans="1:27" hidden="1" x14ac:dyDescent="0.25">
      <c r="A31" s="1">
        <v>2010</v>
      </c>
      <c r="B31" s="1">
        <v>6</v>
      </c>
      <c r="C31" s="2">
        <v>924.99900000000002</v>
      </c>
      <c r="D31" s="23">
        <v>872.60312150882817</v>
      </c>
    </row>
    <row r="32" spans="1:27" hidden="1" x14ac:dyDescent="0.25">
      <c r="A32" s="1">
        <v>2010</v>
      </c>
      <c r="B32" s="1">
        <v>7</v>
      </c>
      <c r="C32" s="2">
        <v>1119.3810000000001</v>
      </c>
      <c r="D32" s="23">
        <v>1018.3314470120162</v>
      </c>
      <c r="G32" s="16"/>
      <c r="H32" s="16"/>
      <c r="I32" s="16"/>
      <c r="J32" s="16"/>
      <c r="K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8" hidden="1" x14ac:dyDescent="0.25">
      <c r="A33" s="1">
        <v>2010</v>
      </c>
      <c r="B33" s="1">
        <v>8</v>
      </c>
      <c r="C33" s="2">
        <v>1164.8489999999999</v>
      </c>
      <c r="D33" s="23">
        <v>977.86940818451194</v>
      </c>
      <c r="G33" s="16"/>
      <c r="H33" s="16"/>
      <c r="I33" s="16"/>
      <c r="J33" s="16"/>
      <c r="K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8" hidden="1" x14ac:dyDescent="0.25">
      <c r="A34" s="1">
        <v>2010</v>
      </c>
      <c r="B34" s="1">
        <v>9</v>
      </c>
      <c r="C34" s="2">
        <v>1046.8340000000001</v>
      </c>
      <c r="D34" s="23">
        <v>981.46834720608842</v>
      </c>
      <c r="G34" s="16"/>
      <c r="H34" s="16"/>
      <c r="I34" s="16"/>
      <c r="J34" s="16"/>
      <c r="K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8" hidden="1" x14ac:dyDescent="0.25">
      <c r="A35" s="1">
        <v>2010</v>
      </c>
      <c r="B35" s="1">
        <v>10</v>
      </c>
      <c r="C35" s="2">
        <v>906.16200000000003</v>
      </c>
      <c r="D35" s="23">
        <v>908.21434005615731</v>
      </c>
    </row>
    <row r="36" spans="1:28" hidden="1" x14ac:dyDescent="0.25">
      <c r="A36" s="1">
        <v>2010</v>
      </c>
      <c r="B36" s="1">
        <v>11</v>
      </c>
      <c r="C36" s="2">
        <v>1149.0360000000001</v>
      </c>
      <c r="D36" s="23">
        <v>1217.7939466198877</v>
      </c>
      <c r="G36" s="16"/>
      <c r="H36" s="16"/>
      <c r="I36" s="16"/>
      <c r="J36" s="16"/>
      <c r="K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8" hidden="1" x14ac:dyDescent="0.25">
      <c r="A37" s="1">
        <v>2010</v>
      </c>
      <c r="B37" s="1">
        <v>12</v>
      </c>
      <c r="C37" s="2">
        <v>2083.3020000000001</v>
      </c>
      <c r="D37" s="23">
        <v>1956.3278184945204</v>
      </c>
      <c r="G37" s="16"/>
      <c r="H37" s="16"/>
      <c r="I37" s="16"/>
      <c r="J37" s="16"/>
      <c r="K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8" hidden="1" x14ac:dyDescent="0.25">
      <c r="A38" s="1">
        <v>2011</v>
      </c>
      <c r="B38" s="1">
        <v>1</v>
      </c>
      <c r="C38" s="2">
        <v>2818.232</v>
      </c>
      <c r="D38" s="23">
        <v>2426.4193756784889</v>
      </c>
      <c r="E38">
        <v>2815.05737252773</v>
      </c>
      <c r="F38" s="3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idden="1" x14ac:dyDescent="0.25">
      <c r="A39" s="1">
        <v>2011</v>
      </c>
      <c r="B39" s="1">
        <v>2</v>
      </c>
      <c r="C39" s="2">
        <v>2132.348</v>
      </c>
      <c r="D39" s="23">
        <v>2065.0709805362144</v>
      </c>
      <c r="E39">
        <v>2112.66160673896</v>
      </c>
      <c r="F39" s="3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idden="1" x14ac:dyDescent="0.25">
      <c r="A40" s="1">
        <v>2011</v>
      </c>
      <c r="B40" s="1">
        <v>3</v>
      </c>
      <c r="C40" s="2">
        <v>1650.076</v>
      </c>
      <c r="D40" s="23">
        <v>1782.709050324363</v>
      </c>
      <c r="E40">
        <v>1618.8495465333499</v>
      </c>
      <c r="F40" s="3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idden="1" x14ac:dyDescent="0.25">
      <c r="A41" s="1">
        <v>2011</v>
      </c>
      <c r="B41" s="1">
        <v>4</v>
      </c>
      <c r="C41" s="2">
        <v>1322.1189999999999</v>
      </c>
      <c r="D41" s="23">
        <v>1378.2905148487771</v>
      </c>
      <c r="E41">
        <v>1379.78409027825</v>
      </c>
      <c r="F41" s="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idden="1" x14ac:dyDescent="0.25">
      <c r="A42" s="1">
        <v>2011</v>
      </c>
      <c r="B42" s="1">
        <v>5</v>
      </c>
      <c r="C42" s="2">
        <v>930.00300000000004</v>
      </c>
      <c r="D42" s="23">
        <v>950.20743974297193</v>
      </c>
      <c r="E42">
        <v>963.63936914406304</v>
      </c>
      <c r="F42" s="2"/>
    </row>
    <row r="43" spans="1:28" hidden="1" x14ac:dyDescent="0.25">
      <c r="A43" s="1">
        <v>2011</v>
      </c>
      <c r="B43" s="1">
        <v>6</v>
      </c>
      <c r="C43" s="2">
        <v>1005.793</v>
      </c>
      <c r="D43" s="23">
        <v>966.78535866677407</v>
      </c>
      <c r="E43">
        <v>915.22455802485797</v>
      </c>
      <c r="F43" s="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8" hidden="1" x14ac:dyDescent="0.25">
      <c r="A44" s="1">
        <v>2011</v>
      </c>
      <c r="B44" s="1">
        <v>7</v>
      </c>
      <c r="C44" s="2">
        <v>1010.687</v>
      </c>
      <c r="D44" s="23">
        <v>977.92291413144233</v>
      </c>
      <c r="E44">
        <v>1028.51974716986</v>
      </c>
      <c r="F44" s="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idden="1" x14ac:dyDescent="0.25">
      <c r="A45" s="1">
        <v>2011</v>
      </c>
      <c r="B45" s="1">
        <v>8</v>
      </c>
      <c r="C45" s="2">
        <v>1132.25</v>
      </c>
      <c r="D45" s="23">
        <v>1003.9704237547276</v>
      </c>
      <c r="E45">
        <v>1020.60932555892</v>
      </c>
      <c r="F45" s="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idden="1" x14ac:dyDescent="0.25">
      <c r="A46" s="1">
        <v>2011</v>
      </c>
      <c r="B46" s="1">
        <v>9</v>
      </c>
      <c r="C46" s="2">
        <v>998.58699999999999</v>
      </c>
      <c r="D46" s="23">
        <v>965.28871907068753</v>
      </c>
      <c r="E46">
        <v>969.83644620564303</v>
      </c>
      <c r="F46" s="2"/>
      <c r="G46" s="16"/>
      <c r="H46" s="16"/>
      <c r="I46" s="16"/>
      <c r="AB46" s="16"/>
    </row>
    <row r="47" spans="1:28" hidden="1" x14ac:dyDescent="0.25">
      <c r="A47" s="1">
        <v>2011</v>
      </c>
      <c r="B47" s="1">
        <v>10</v>
      </c>
      <c r="C47" s="2">
        <v>891.49800000000005</v>
      </c>
      <c r="D47" s="23">
        <v>915.13038794673571</v>
      </c>
      <c r="E47">
        <v>935.62130530683999</v>
      </c>
      <c r="F47" s="2"/>
    </row>
    <row r="48" spans="1:28" hidden="1" x14ac:dyDescent="0.25">
      <c r="A48" s="1">
        <v>2011</v>
      </c>
      <c r="B48" s="1">
        <v>11</v>
      </c>
      <c r="C48" s="2">
        <v>1167.44</v>
      </c>
      <c r="D48" s="23">
        <v>1171.641096565133</v>
      </c>
      <c r="E48">
        <v>1239.4910273605001</v>
      </c>
      <c r="F48" s="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34" hidden="1" x14ac:dyDescent="0.25">
      <c r="A49" s="1">
        <v>2011</v>
      </c>
      <c r="B49" s="1">
        <v>12</v>
      </c>
      <c r="C49" s="2">
        <v>1596.489</v>
      </c>
      <c r="D49" s="23">
        <v>1869.2646966640966</v>
      </c>
      <c r="E49">
        <v>1905.3138969215499</v>
      </c>
      <c r="F49" s="2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34" x14ac:dyDescent="0.25">
      <c r="A50" s="1">
        <v>2012</v>
      </c>
      <c r="B50" s="1">
        <v>1</v>
      </c>
      <c r="C50" s="2">
        <v>2146.1849999999999</v>
      </c>
      <c r="D50" s="23">
        <v>2306</v>
      </c>
      <c r="E50" s="36">
        <f t="shared" ref="E50:T53" si="0">$D50</f>
        <v>2306</v>
      </c>
      <c r="F50" s="36">
        <f t="shared" si="0"/>
        <v>2306</v>
      </c>
      <c r="G50" s="36">
        <f t="shared" si="0"/>
        <v>2306</v>
      </c>
      <c r="H50" s="36">
        <f t="shared" si="0"/>
        <v>2306</v>
      </c>
      <c r="I50" s="36">
        <f t="shared" si="0"/>
        <v>2306</v>
      </c>
      <c r="J50" s="36">
        <f t="shared" si="0"/>
        <v>2306</v>
      </c>
      <c r="K50" s="36">
        <f t="shared" si="0"/>
        <v>2306</v>
      </c>
      <c r="L50" s="36">
        <f t="shared" si="0"/>
        <v>2306</v>
      </c>
      <c r="M50" s="36">
        <f t="shared" si="0"/>
        <v>2306</v>
      </c>
      <c r="N50" s="36">
        <f t="shared" si="0"/>
        <v>2306</v>
      </c>
      <c r="O50" s="36">
        <f t="shared" si="0"/>
        <v>2306</v>
      </c>
      <c r="P50" s="36">
        <f t="shared" si="0"/>
        <v>2306</v>
      </c>
      <c r="Q50" s="36">
        <f t="shared" si="0"/>
        <v>2306</v>
      </c>
      <c r="R50" s="36">
        <f t="shared" si="0"/>
        <v>2306</v>
      </c>
      <c r="S50" s="36">
        <f t="shared" si="0"/>
        <v>2306</v>
      </c>
      <c r="T50" s="36">
        <f t="shared" si="0"/>
        <v>2306</v>
      </c>
      <c r="U50" s="36">
        <f t="shared" ref="U50:AD53" si="1">$D50</f>
        <v>2306</v>
      </c>
      <c r="V50" s="36">
        <f t="shared" si="1"/>
        <v>2306</v>
      </c>
      <c r="W50" s="36">
        <f t="shared" si="1"/>
        <v>2306</v>
      </c>
      <c r="X50" s="36">
        <f t="shared" si="1"/>
        <v>2306</v>
      </c>
      <c r="Y50" s="36">
        <f t="shared" si="1"/>
        <v>2306</v>
      </c>
      <c r="Z50" s="36">
        <f t="shared" si="1"/>
        <v>2306</v>
      </c>
      <c r="AA50" s="36">
        <f t="shared" si="1"/>
        <v>2306</v>
      </c>
      <c r="AB50" s="36">
        <f t="shared" si="1"/>
        <v>2306</v>
      </c>
      <c r="AC50" s="36">
        <f t="shared" si="1"/>
        <v>2306</v>
      </c>
      <c r="AD50" s="36">
        <f t="shared" si="1"/>
        <v>2306</v>
      </c>
      <c r="AE50" s="36">
        <f>AD50</f>
        <v>2306</v>
      </c>
      <c r="AF50" s="36">
        <f>AE50</f>
        <v>2306</v>
      </c>
      <c r="AG50" s="37">
        <f>AE50</f>
        <v>2306</v>
      </c>
      <c r="AH50" s="36">
        <f>AE50</f>
        <v>2306</v>
      </c>
    </row>
    <row r="51" spans="1:34" x14ac:dyDescent="0.25">
      <c r="A51" s="1">
        <v>2012</v>
      </c>
      <c r="B51" s="1">
        <v>2</v>
      </c>
      <c r="C51" s="2">
        <v>1839.2539999999999</v>
      </c>
      <c r="D51" s="23">
        <v>2008</v>
      </c>
      <c r="E51" s="36">
        <f t="shared" si="0"/>
        <v>2008</v>
      </c>
      <c r="F51" s="36">
        <f t="shared" si="0"/>
        <v>2008</v>
      </c>
      <c r="G51" s="36">
        <f t="shared" si="0"/>
        <v>2008</v>
      </c>
      <c r="H51" s="36">
        <f t="shared" si="0"/>
        <v>2008</v>
      </c>
      <c r="I51" s="36">
        <f t="shared" si="0"/>
        <v>2008</v>
      </c>
      <c r="J51" s="36">
        <f t="shared" si="0"/>
        <v>2008</v>
      </c>
      <c r="K51" s="36">
        <f t="shared" si="0"/>
        <v>2008</v>
      </c>
      <c r="L51" s="36">
        <f t="shared" si="0"/>
        <v>2008</v>
      </c>
      <c r="M51" s="36">
        <f t="shared" si="0"/>
        <v>2008</v>
      </c>
      <c r="N51" s="36">
        <f t="shared" si="0"/>
        <v>2008</v>
      </c>
      <c r="O51" s="36">
        <f t="shared" si="0"/>
        <v>2008</v>
      </c>
      <c r="P51" s="36">
        <f t="shared" si="0"/>
        <v>2008</v>
      </c>
      <c r="Q51" s="36">
        <f t="shared" si="0"/>
        <v>2008</v>
      </c>
      <c r="R51" s="36">
        <f t="shared" si="0"/>
        <v>2008</v>
      </c>
      <c r="S51" s="36">
        <f t="shared" si="0"/>
        <v>2008</v>
      </c>
      <c r="T51" s="36">
        <f t="shared" si="0"/>
        <v>2008</v>
      </c>
      <c r="U51" s="36">
        <f t="shared" si="1"/>
        <v>2008</v>
      </c>
      <c r="V51" s="36">
        <f t="shared" si="1"/>
        <v>2008</v>
      </c>
      <c r="W51" s="36">
        <f t="shared" si="1"/>
        <v>2008</v>
      </c>
      <c r="X51" s="36">
        <f t="shared" si="1"/>
        <v>2008</v>
      </c>
      <c r="Y51" s="36">
        <f t="shared" si="1"/>
        <v>2008</v>
      </c>
      <c r="Z51" s="36">
        <f t="shared" si="1"/>
        <v>2008</v>
      </c>
      <c r="AA51" s="36">
        <f t="shared" si="1"/>
        <v>2008</v>
      </c>
      <c r="AB51" s="36">
        <f t="shared" si="1"/>
        <v>2008</v>
      </c>
      <c r="AC51" s="36">
        <f t="shared" si="1"/>
        <v>2008</v>
      </c>
      <c r="AD51" s="36">
        <f t="shared" si="1"/>
        <v>2008</v>
      </c>
      <c r="AE51" s="36">
        <f t="shared" ref="AE51:AF114" si="2">AD51</f>
        <v>2008</v>
      </c>
      <c r="AF51" s="36">
        <f t="shared" si="2"/>
        <v>2008</v>
      </c>
      <c r="AG51" s="37">
        <f>AE51</f>
        <v>2008</v>
      </c>
      <c r="AH51" s="36">
        <f>AE51</f>
        <v>2008</v>
      </c>
    </row>
    <row r="52" spans="1:34" x14ac:dyDescent="0.25">
      <c r="A52" s="1">
        <v>2012</v>
      </c>
      <c r="B52" s="1">
        <v>3</v>
      </c>
      <c r="C52" s="38">
        <v>1546</v>
      </c>
      <c r="D52" s="38">
        <v>1740</v>
      </c>
      <c r="E52" s="36">
        <f t="shared" si="0"/>
        <v>1740</v>
      </c>
      <c r="F52" s="36">
        <f t="shared" si="0"/>
        <v>1740</v>
      </c>
      <c r="G52" s="36">
        <f t="shared" si="0"/>
        <v>1740</v>
      </c>
      <c r="H52" s="36">
        <f t="shared" si="0"/>
        <v>1740</v>
      </c>
      <c r="I52" s="36">
        <f t="shared" si="0"/>
        <v>1740</v>
      </c>
      <c r="J52" s="36">
        <f t="shared" si="0"/>
        <v>1740</v>
      </c>
      <c r="K52" s="36">
        <f t="shared" si="0"/>
        <v>1740</v>
      </c>
      <c r="L52" s="36">
        <f t="shared" si="0"/>
        <v>1740</v>
      </c>
      <c r="M52" s="36">
        <f t="shared" si="0"/>
        <v>1740</v>
      </c>
      <c r="N52" s="36">
        <f t="shared" si="0"/>
        <v>1740</v>
      </c>
      <c r="O52" s="36">
        <f t="shared" si="0"/>
        <v>1740</v>
      </c>
      <c r="P52" s="36">
        <f t="shared" si="0"/>
        <v>1740</v>
      </c>
      <c r="Q52" s="36">
        <f t="shared" si="0"/>
        <v>1740</v>
      </c>
      <c r="R52" s="36">
        <f t="shared" si="0"/>
        <v>1740</v>
      </c>
      <c r="S52" s="36">
        <f t="shared" si="0"/>
        <v>1740</v>
      </c>
      <c r="T52" s="36">
        <f t="shared" si="0"/>
        <v>1740</v>
      </c>
      <c r="U52" s="36">
        <f t="shared" si="1"/>
        <v>1740</v>
      </c>
      <c r="V52" s="36">
        <f t="shared" si="1"/>
        <v>1740</v>
      </c>
      <c r="W52" s="36">
        <f t="shared" si="1"/>
        <v>1740</v>
      </c>
      <c r="X52" s="36">
        <f t="shared" si="1"/>
        <v>1740</v>
      </c>
      <c r="Y52" s="36">
        <f t="shared" si="1"/>
        <v>1740</v>
      </c>
      <c r="Z52" s="36">
        <f t="shared" si="1"/>
        <v>1740</v>
      </c>
      <c r="AA52" s="36">
        <f t="shared" si="1"/>
        <v>1740</v>
      </c>
      <c r="AB52" s="36">
        <f t="shared" si="1"/>
        <v>1740</v>
      </c>
      <c r="AC52" s="36">
        <f t="shared" si="1"/>
        <v>1740</v>
      </c>
      <c r="AD52" s="36">
        <f t="shared" si="1"/>
        <v>1740</v>
      </c>
      <c r="AE52" s="36">
        <f t="shared" si="2"/>
        <v>1740</v>
      </c>
      <c r="AF52" s="36">
        <f t="shared" si="2"/>
        <v>1740</v>
      </c>
      <c r="AG52" s="37">
        <f>AE52</f>
        <v>1740</v>
      </c>
      <c r="AH52" s="36">
        <f>AE52</f>
        <v>1740</v>
      </c>
    </row>
    <row r="53" spans="1:34" x14ac:dyDescent="0.25">
      <c r="A53" s="1">
        <v>2012</v>
      </c>
      <c r="B53" s="1">
        <v>4</v>
      </c>
      <c r="C53" s="2"/>
      <c r="D53" s="2">
        <v>1209</v>
      </c>
      <c r="E53" s="36">
        <f>$D53</f>
        <v>1209</v>
      </c>
      <c r="F53" s="36">
        <f t="shared" si="0"/>
        <v>1209</v>
      </c>
      <c r="G53" s="36">
        <f t="shared" si="0"/>
        <v>1209</v>
      </c>
      <c r="H53" s="36">
        <f t="shared" si="0"/>
        <v>1209</v>
      </c>
      <c r="I53" s="36">
        <f t="shared" si="0"/>
        <v>1209</v>
      </c>
      <c r="J53" s="36">
        <f t="shared" si="0"/>
        <v>1209</v>
      </c>
      <c r="K53" s="36">
        <f t="shared" si="0"/>
        <v>1209</v>
      </c>
      <c r="L53" s="36">
        <f t="shared" si="0"/>
        <v>1209</v>
      </c>
      <c r="M53" s="36">
        <f t="shared" si="0"/>
        <v>1209</v>
      </c>
      <c r="N53" s="36">
        <f t="shared" si="0"/>
        <v>1209</v>
      </c>
      <c r="O53" s="36">
        <f t="shared" si="0"/>
        <v>1209</v>
      </c>
      <c r="P53" s="36">
        <f t="shared" si="0"/>
        <v>1209</v>
      </c>
      <c r="Q53" s="36">
        <f t="shared" si="0"/>
        <v>1209</v>
      </c>
      <c r="R53" s="36">
        <f t="shared" si="0"/>
        <v>1209</v>
      </c>
      <c r="S53" s="36">
        <f t="shared" si="0"/>
        <v>1209</v>
      </c>
      <c r="T53" s="36">
        <f t="shared" si="0"/>
        <v>1209</v>
      </c>
      <c r="U53" s="36">
        <f t="shared" si="1"/>
        <v>1209</v>
      </c>
      <c r="V53" s="36">
        <f t="shared" si="1"/>
        <v>1209</v>
      </c>
      <c r="W53" s="36">
        <f t="shared" si="1"/>
        <v>1209</v>
      </c>
      <c r="X53" s="36">
        <f t="shared" si="1"/>
        <v>1209</v>
      </c>
      <c r="Y53" s="36">
        <f t="shared" si="1"/>
        <v>1209</v>
      </c>
      <c r="Z53" s="36">
        <f t="shared" si="1"/>
        <v>1209</v>
      </c>
      <c r="AA53" s="36">
        <f t="shared" si="1"/>
        <v>1209</v>
      </c>
      <c r="AB53" s="36">
        <f t="shared" si="1"/>
        <v>1209</v>
      </c>
      <c r="AC53" s="36">
        <f t="shared" si="1"/>
        <v>1209</v>
      </c>
      <c r="AD53" s="36">
        <f t="shared" si="1"/>
        <v>1209</v>
      </c>
      <c r="AE53" s="36">
        <f t="shared" si="2"/>
        <v>1209</v>
      </c>
      <c r="AF53" s="36">
        <f t="shared" si="2"/>
        <v>1209</v>
      </c>
      <c r="AG53" s="37">
        <f>AE53</f>
        <v>1209</v>
      </c>
      <c r="AH53" s="36">
        <f>AE53</f>
        <v>1209</v>
      </c>
    </row>
    <row r="54" spans="1:34" x14ac:dyDescent="0.25">
      <c r="A54" s="1">
        <v>2012</v>
      </c>
      <c r="B54" s="1">
        <v>5</v>
      </c>
      <c r="C54" s="2"/>
      <c r="D54" s="2"/>
      <c r="E54">
        <v>961.03123706314</v>
      </c>
      <c r="F54" s="2">
        <v>962.56046411587897</v>
      </c>
      <c r="G54">
        <v>945.89499999999998</v>
      </c>
      <c r="H54">
        <v>943.87900000000002</v>
      </c>
      <c r="I54">
        <v>944.721</v>
      </c>
      <c r="J54">
        <v>954.09400000000005</v>
      </c>
      <c r="K54">
        <v>768.38599999999997</v>
      </c>
      <c r="L54">
        <v>767.41200000000003</v>
      </c>
      <c r="M54">
        <v>765.005</v>
      </c>
      <c r="N54">
        <v>765.74400000000003</v>
      </c>
      <c r="O54">
        <v>767.93499999999995</v>
      </c>
      <c r="P54">
        <v>766.64200000000005</v>
      </c>
      <c r="Q54">
        <v>767.52300000000002</v>
      </c>
      <c r="R54">
        <v>765.58799999999997</v>
      </c>
      <c r="S54">
        <v>765.71699999999998</v>
      </c>
      <c r="T54">
        <v>764.83299999999997</v>
      </c>
      <c r="U54">
        <v>765.82799999999997</v>
      </c>
      <c r="V54">
        <v>765.95</v>
      </c>
      <c r="W54">
        <v>774.02599999999995</v>
      </c>
      <c r="X54">
        <v>780.79200000000003</v>
      </c>
      <c r="Y54">
        <v>785.02300000000002</v>
      </c>
      <c r="Z54">
        <v>785.71</v>
      </c>
      <c r="AA54">
        <v>786.04100000000005</v>
      </c>
      <c r="AB54">
        <v>784.14099999999996</v>
      </c>
      <c r="AC54">
        <v>753.67899999999997</v>
      </c>
      <c r="AD54">
        <v>752.62800000000004</v>
      </c>
      <c r="AE54" s="36">
        <f t="shared" si="2"/>
        <v>752.62800000000004</v>
      </c>
      <c r="AF54" s="36">
        <v>753.07399999999996</v>
      </c>
      <c r="AG54" s="37">
        <v>752.71699999999998</v>
      </c>
      <c r="AH54">
        <v>752.62800000000004</v>
      </c>
    </row>
    <row r="55" spans="1:34" x14ac:dyDescent="0.25">
      <c r="A55" s="1">
        <v>2012</v>
      </c>
      <c r="B55" s="1">
        <v>6</v>
      </c>
      <c r="C55" s="2"/>
      <c r="D55" s="2"/>
      <c r="E55">
        <v>912.22672202889601</v>
      </c>
      <c r="F55" s="2">
        <v>915.24580682712406</v>
      </c>
      <c r="G55">
        <v>917.78</v>
      </c>
      <c r="H55">
        <v>915.90800000000002</v>
      </c>
      <c r="I55">
        <v>915.67100000000005</v>
      </c>
      <c r="J55">
        <v>916.77800000000002</v>
      </c>
      <c r="K55">
        <v>827.33199999999999</v>
      </c>
      <c r="L55">
        <v>827.53</v>
      </c>
      <c r="M55">
        <v>818.74900000000002</v>
      </c>
      <c r="N55">
        <v>819.42899999999997</v>
      </c>
      <c r="O55">
        <v>821.64800000000002</v>
      </c>
      <c r="P55">
        <v>820.18299999999999</v>
      </c>
      <c r="Q55">
        <v>821.351</v>
      </c>
      <c r="R55">
        <v>819.21</v>
      </c>
      <c r="S55">
        <v>819.31799999999998</v>
      </c>
      <c r="T55">
        <v>818.37300000000005</v>
      </c>
      <c r="U55">
        <v>819.26700000000005</v>
      </c>
      <c r="V55">
        <v>819.45600000000002</v>
      </c>
      <c r="W55">
        <v>828.36599999999999</v>
      </c>
      <c r="X55">
        <v>836.21400000000006</v>
      </c>
      <c r="Y55">
        <v>840.21600000000001</v>
      </c>
      <c r="Z55">
        <v>840.59299999999996</v>
      </c>
      <c r="AA55">
        <v>840.75900000000001</v>
      </c>
      <c r="AB55">
        <v>833.54200000000003</v>
      </c>
      <c r="AC55">
        <v>813.649</v>
      </c>
      <c r="AD55">
        <v>809.36199999999997</v>
      </c>
      <c r="AE55" s="36">
        <f t="shared" si="2"/>
        <v>809.36199999999997</v>
      </c>
      <c r="AF55" s="36">
        <v>809.78</v>
      </c>
      <c r="AG55" s="37">
        <v>809.58399999999995</v>
      </c>
      <c r="AH55">
        <v>809.36199999999997</v>
      </c>
    </row>
    <row r="56" spans="1:34" x14ac:dyDescent="0.25">
      <c r="A56" s="1">
        <v>2012</v>
      </c>
      <c r="B56" s="1">
        <v>7</v>
      </c>
      <c r="C56" s="2"/>
      <c r="D56" s="2"/>
      <c r="E56">
        <v>1026.7715455231601</v>
      </c>
      <c r="F56" s="2">
        <v>1030.0748176663999</v>
      </c>
      <c r="G56" s="16">
        <v>1021.12</v>
      </c>
      <c r="H56" s="16">
        <v>1023.768</v>
      </c>
      <c r="I56" s="16">
        <v>1022.794</v>
      </c>
      <c r="J56" s="16">
        <v>1022.828</v>
      </c>
      <c r="K56" s="16">
        <v>1015.745</v>
      </c>
      <c r="L56" s="16">
        <v>1015.63</v>
      </c>
      <c r="M56">
        <v>999.31899999999996</v>
      </c>
      <c r="N56">
        <v>999.93600000000004</v>
      </c>
      <c r="O56" s="16">
        <v>1001.96</v>
      </c>
      <c r="P56" s="16">
        <v>1000.607</v>
      </c>
      <c r="Q56" s="16">
        <v>1001.5650000000001</v>
      </c>
      <c r="R56">
        <v>999.774</v>
      </c>
      <c r="S56">
        <v>999.87300000000005</v>
      </c>
      <c r="T56">
        <v>999.03700000000003</v>
      </c>
      <c r="U56">
        <v>999.55100000000004</v>
      </c>
      <c r="V56">
        <v>999.80600000000004</v>
      </c>
      <c r="W56" s="16">
        <v>1006.648</v>
      </c>
      <c r="X56" s="16">
        <v>1016.162</v>
      </c>
      <c r="Y56" s="16">
        <v>1019.319</v>
      </c>
      <c r="Z56" s="16">
        <v>1019.412</v>
      </c>
      <c r="AA56" s="16">
        <v>1019.453</v>
      </c>
      <c r="AB56" s="16">
        <v>1014.221</v>
      </c>
      <c r="AC56" s="16">
        <v>1001.252</v>
      </c>
      <c r="AD56">
        <v>992.39499999999998</v>
      </c>
      <c r="AE56" s="36">
        <f t="shared" si="2"/>
        <v>992.39499999999998</v>
      </c>
      <c r="AF56" s="36">
        <v>992.81600000000003</v>
      </c>
      <c r="AG56" s="37">
        <v>992.59500000000003</v>
      </c>
      <c r="AH56">
        <v>992.39499999999998</v>
      </c>
    </row>
    <row r="57" spans="1:34" x14ac:dyDescent="0.25">
      <c r="A57" s="1">
        <v>2012</v>
      </c>
      <c r="B57" s="1">
        <v>8</v>
      </c>
      <c r="C57" s="2"/>
      <c r="D57" s="2"/>
      <c r="E57">
        <v>1018.7272715896599</v>
      </c>
      <c r="F57" s="2">
        <v>1023.0100974765199</v>
      </c>
      <c r="G57" s="16">
        <v>1029.7650000000001</v>
      </c>
      <c r="H57" s="16">
        <v>1025.6369999999999</v>
      </c>
      <c r="I57" s="16">
        <v>1024.0550000000001</v>
      </c>
      <c r="J57" s="16">
        <v>1023.533</v>
      </c>
      <c r="K57" s="16">
        <v>1010.389</v>
      </c>
      <c r="L57" s="16">
        <v>1010.151</v>
      </c>
      <c r="M57">
        <v>992.58799999999997</v>
      </c>
      <c r="N57">
        <v>993.24800000000005</v>
      </c>
      <c r="O57">
        <v>995.34500000000003</v>
      </c>
      <c r="P57">
        <v>993.89200000000005</v>
      </c>
      <c r="Q57">
        <v>995.13900000000001</v>
      </c>
      <c r="R57">
        <v>993.05499999999995</v>
      </c>
      <c r="S57">
        <v>993.14700000000005</v>
      </c>
      <c r="T57">
        <v>992.245</v>
      </c>
      <c r="U57">
        <v>992.94299999999998</v>
      </c>
      <c r="V57">
        <v>993.21199999999999</v>
      </c>
      <c r="W57" s="16">
        <v>1001.117</v>
      </c>
      <c r="X57" s="16">
        <v>1011.25</v>
      </c>
      <c r="Y57" s="16">
        <v>1015.165</v>
      </c>
      <c r="Z57" s="16">
        <v>1015.306</v>
      </c>
      <c r="AA57" s="16">
        <v>1015.352</v>
      </c>
      <c r="AB57" s="16">
        <v>1010.966</v>
      </c>
      <c r="AC57" s="16">
        <v>1002.263</v>
      </c>
      <c r="AD57">
        <v>992.29</v>
      </c>
      <c r="AE57" s="36">
        <f t="shared" si="2"/>
        <v>992.29</v>
      </c>
      <c r="AF57" s="36">
        <v>992.23199999999997</v>
      </c>
      <c r="AG57" s="37">
        <v>992.54399999999998</v>
      </c>
      <c r="AH57">
        <v>992.29</v>
      </c>
    </row>
    <row r="58" spans="1:34" x14ac:dyDescent="0.25">
      <c r="A58" s="1">
        <v>2012</v>
      </c>
      <c r="B58" s="1">
        <v>9</v>
      </c>
      <c r="C58" s="2"/>
      <c r="D58" s="2"/>
      <c r="E58">
        <v>966.91645385457105</v>
      </c>
      <c r="F58" s="2">
        <v>971.55334326006698</v>
      </c>
      <c r="G58">
        <v>968.61699999999996</v>
      </c>
      <c r="H58">
        <v>966</v>
      </c>
      <c r="I58">
        <v>964.178</v>
      </c>
      <c r="J58">
        <v>964.52</v>
      </c>
      <c r="K58" s="16">
        <v>1024.9110000000001</v>
      </c>
      <c r="L58" s="16">
        <v>1022.7430000000001</v>
      </c>
      <c r="M58" s="16">
        <v>1007.196</v>
      </c>
      <c r="N58" s="16">
        <v>1007.8819999999999</v>
      </c>
      <c r="O58" s="16">
        <v>1009.902</v>
      </c>
      <c r="P58" s="16">
        <v>1008.611</v>
      </c>
      <c r="Q58" s="16">
        <v>1009.677</v>
      </c>
      <c r="R58" s="16">
        <v>1007.777</v>
      </c>
      <c r="S58" s="16">
        <v>1007.862</v>
      </c>
      <c r="T58" s="16">
        <v>1007.019</v>
      </c>
      <c r="U58" s="16">
        <v>1007.38</v>
      </c>
      <c r="V58" s="16">
        <v>1007.784</v>
      </c>
      <c r="W58" s="16">
        <v>1015.279</v>
      </c>
      <c r="X58" s="16">
        <v>1026.6659999999999</v>
      </c>
      <c r="Y58" s="16">
        <v>1029.924</v>
      </c>
      <c r="Z58" s="16">
        <v>1029.749</v>
      </c>
      <c r="AA58" s="16">
        <v>1029.645</v>
      </c>
      <c r="AB58" s="16">
        <v>1031.048</v>
      </c>
      <c r="AC58" s="16">
        <v>1025.28</v>
      </c>
      <c r="AD58" s="16">
        <v>1013.362</v>
      </c>
      <c r="AE58" s="36">
        <f t="shared" si="2"/>
        <v>1013.362</v>
      </c>
      <c r="AF58" s="36">
        <v>1013.428</v>
      </c>
      <c r="AG58" s="37">
        <v>1013.667</v>
      </c>
      <c r="AH58" s="16">
        <v>1013.362</v>
      </c>
    </row>
    <row r="59" spans="1:34" x14ac:dyDescent="0.25">
      <c r="A59" s="1">
        <v>2012</v>
      </c>
      <c r="B59" s="1">
        <v>10</v>
      </c>
      <c r="C59" s="2"/>
      <c r="D59" s="2"/>
      <c r="E59">
        <v>933.79227182858801</v>
      </c>
      <c r="F59" s="2">
        <v>936.44049398709001</v>
      </c>
      <c r="G59">
        <v>925.50199999999995</v>
      </c>
      <c r="H59">
        <v>927.36500000000001</v>
      </c>
      <c r="I59">
        <v>925.70500000000004</v>
      </c>
      <c r="J59">
        <v>930.68399999999997</v>
      </c>
      <c r="K59" s="16">
        <v>1150.028</v>
      </c>
      <c r="L59" s="16">
        <v>1139.7270000000001</v>
      </c>
      <c r="M59" s="16">
        <v>1136.857</v>
      </c>
      <c r="N59" s="16">
        <v>1137.527</v>
      </c>
      <c r="O59" s="16">
        <v>1138.847</v>
      </c>
      <c r="P59" s="16">
        <v>1138.117</v>
      </c>
      <c r="Q59" s="16">
        <v>1138.2329999999999</v>
      </c>
      <c r="R59" s="16">
        <v>1137.5719999999999</v>
      </c>
      <c r="S59" s="16">
        <v>1137.6300000000001</v>
      </c>
      <c r="T59" s="16">
        <v>1137.1949999999999</v>
      </c>
      <c r="U59" s="16">
        <v>1136.28</v>
      </c>
      <c r="V59" s="16">
        <v>1137.0550000000001</v>
      </c>
      <c r="W59" s="16">
        <v>1139.19</v>
      </c>
      <c r="X59" s="16">
        <v>1153.1369999999999</v>
      </c>
      <c r="Y59" s="16">
        <v>1154.163</v>
      </c>
      <c r="Z59" s="16">
        <v>1153.048</v>
      </c>
      <c r="AA59" s="16">
        <v>1152.4780000000001</v>
      </c>
      <c r="AB59" s="16">
        <v>1179.4760000000001</v>
      </c>
      <c r="AC59" s="16">
        <v>1175.722</v>
      </c>
      <c r="AD59" s="16">
        <v>1159.183</v>
      </c>
      <c r="AE59" s="36">
        <f t="shared" si="2"/>
        <v>1159.183</v>
      </c>
      <c r="AF59" s="36">
        <v>1160.086</v>
      </c>
      <c r="AG59" s="37">
        <v>1159.2719999999999</v>
      </c>
      <c r="AH59" s="16">
        <v>1159.183</v>
      </c>
    </row>
    <row r="60" spans="1:34" x14ac:dyDescent="0.25">
      <c r="A60" s="1">
        <v>2012</v>
      </c>
      <c r="B60" s="1">
        <v>11</v>
      </c>
      <c r="C60" s="2"/>
      <c r="D60" s="2"/>
      <c r="E60">
        <v>1239.2738711469799</v>
      </c>
      <c r="F60" s="2">
        <v>1243.2045676493001</v>
      </c>
      <c r="G60" s="16">
        <v>1226.7090000000001</v>
      </c>
      <c r="H60" s="16">
        <v>1236.085</v>
      </c>
      <c r="I60" s="16">
        <v>1233.3779999999999</v>
      </c>
      <c r="J60" s="16">
        <v>1231.8689999999999</v>
      </c>
      <c r="K60" s="16">
        <v>1497.048</v>
      </c>
      <c r="L60" s="16">
        <v>1477.751</v>
      </c>
      <c r="M60" s="16">
        <v>1478.82</v>
      </c>
      <c r="N60" s="16">
        <v>1479.5319999999999</v>
      </c>
      <c r="O60" s="16">
        <v>1480.777</v>
      </c>
      <c r="P60" s="16">
        <v>1480.1980000000001</v>
      </c>
      <c r="Q60" s="16">
        <v>1480.15</v>
      </c>
      <c r="R60" s="16">
        <v>1479.6790000000001</v>
      </c>
      <c r="S60" s="16">
        <v>1479.7370000000001</v>
      </c>
      <c r="T60" s="16">
        <v>1479.346</v>
      </c>
      <c r="U60" s="16">
        <v>1478.2819999999999</v>
      </c>
      <c r="V60" s="16">
        <v>1479.087</v>
      </c>
      <c r="W60" s="16">
        <v>1477.3230000000001</v>
      </c>
      <c r="X60" s="16">
        <v>1495.3430000000001</v>
      </c>
      <c r="Y60" s="16">
        <v>1498.2239999999999</v>
      </c>
      <c r="Z60" s="16">
        <v>1496.9839999999999</v>
      </c>
      <c r="AA60" s="16">
        <v>1495.9069999999999</v>
      </c>
      <c r="AB60" s="16">
        <v>1558.413</v>
      </c>
      <c r="AC60" s="16">
        <v>1555.546</v>
      </c>
      <c r="AD60" s="16">
        <v>1530.825</v>
      </c>
      <c r="AE60" s="36">
        <f t="shared" si="2"/>
        <v>1530.825</v>
      </c>
      <c r="AF60" s="36">
        <v>1531.4280000000001</v>
      </c>
      <c r="AG60" s="37">
        <v>1530.8309999999999</v>
      </c>
      <c r="AH60" s="16">
        <v>1530.825</v>
      </c>
    </row>
    <row r="61" spans="1:34" x14ac:dyDescent="0.25">
      <c r="A61" s="1">
        <v>2012</v>
      </c>
      <c r="B61" s="1">
        <v>12</v>
      </c>
      <c r="C61" s="2"/>
      <c r="D61" s="2"/>
      <c r="E61">
        <v>1905.62395770956</v>
      </c>
      <c r="F61" s="2">
        <v>1915.1868142047199</v>
      </c>
      <c r="G61" s="16">
        <v>1871.4449999999999</v>
      </c>
      <c r="H61" s="16">
        <v>1844.248</v>
      </c>
      <c r="I61" s="16">
        <v>1839.577</v>
      </c>
      <c r="J61" s="16">
        <v>1865.877</v>
      </c>
      <c r="K61" s="16">
        <v>1909.0429999999999</v>
      </c>
      <c r="L61" s="16">
        <v>1883.9590000000001</v>
      </c>
      <c r="M61" s="16">
        <v>1883.873</v>
      </c>
      <c r="N61" s="16">
        <v>1884.7260000000001</v>
      </c>
      <c r="O61" s="16">
        <v>1886.7819999999999</v>
      </c>
      <c r="P61" s="16">
        <v>1885.7149999999999</v>
      </c>
      <c r="Q61" s="16">
        <v>1886.5350000000001</v>
      </c>
      <c r="R61" s="16">
        <v>1884.787</v>
      </c>
      <c r="S61" s="16">
        <v>1884.89</v>
      </c>
      <c r="T61" s="16">
        <v>1884.011</v>
      </c>
      <c r="U61" s="16">
        <v>1884.5709999999999</v>
      </c>
      <c r="V61" s="16">
        <v>1884.8009999999999</v>
      </c>
      <c r="W61" s="16">
        <v>1882.7739999999999</v>
      </c>
      <c r="X61" s="16">
        <v>1902.9780000000001</v>
      </c>
      <c r="Y61" s="16">
        <v>1908.6</v>
      </c>
      <c r="Z61" s="16">
        <v>1908.47</v>
      </c>
      <c r="AA61" s="16">
        <v>1908.8420000000001</v>
      </c>
      <c r="AB61" s="16">
        <v>1992.9780000000001</v>
      </c>
      <c r="AC61" s="16">
        <v>1991.7370000000001</v>
      </c>
      <c r="AD61" s="16">
        <v>1958.9459999999999</v>
      </c>
      <c r="AE61" s="36">
        <f t="shared" si="2"/>
        <v>1958.9459999999999</v>
      </c>
      <c r="AF61" s="36">
        <v>1962.41</v>
      </c>
      <c r="AG61" s="37">
        <v>1960.0719999999999</v>
      </c>
      <c r="AH61" s="16">
        <v>1958.9459999999999</v>
      </c>
    </row>
    <row r="62" spans="1:34" x14ac:dyDescent="0.25">
      <c r="A62" s="1">
        <v>2013</v>
      </c>
      <c r="B62" s="1">
        <v>1</v>
      </c>
      <c r="C62" s="2"/>
      <c r="D62" s="2"/>
      <c r="E62">
        <v>2370.36019222097</v>
      </c>
      <c r="F62" s="2">
        <v>2375.3474145833502</v>
      </c>
      <c r="G62" s="16">
        <v>2333.8510000000001</v>
      </c>
      <c r="H62" s="16">
        <v>2317.183</v>
      </c>
      <c r="I62" s="16">
        <v>2306.125</v>
      </c>
      <c r="J62" s="16">
        <v>2323.748</v>
      </c>
      <c r="K62" s="16">
        <v>2323.5889999999999</v>
      </c>
      <c r="L62" s="16">
        <v>2274.096</v>
      </c>
      <c r="M62" s="16">
        <v>2274.0450000000001</v>
      </c>
      <c r="N62" s="16">
        <v>2275.009</v>
      </c>
      <c r="O62" s="16">
        <v>2276.7950000000001</v>
      </c>
      <c r="P62" s="16">
        <v>2275.8029999999999</v>
      </c>
      <c r="Q62" s="16">
        <v>2276.2339999999999</v>
      </c>
      <c r="R62" s="16">
        <v>2274.96</v>
      </c>
      <c r="S62" s="16">
        <v>2274.982</v>
      </c>
      <c r="T62" s="16">
        <v>2274.34</v>
      </c>
      <c r="U62" s="16">
        <v>2273.038</v>
      </c>
      <c r="V62" s="16">
        <v>2258.7829999999999</v>
      </c>
      <c r="W62" s="16">
        <v>2256.0059999999999</v>
      </c>
      <c r="X62" s="16">
        <v>2275.3389999999999</v>
      </c>
      <c r="Y62" s="16">
        <v>2287.299</v>
      </c>
      <c r="Z62" s="16">
        <v>2287.3229999999999</v>
      </c>
      <c r="AA62" s="16">
        <v>2287.3710000000001</v>
      </c>
      <c r="AB62" s="16">
        <v>2381.1239999999998</v>
      </c>
      <c r="AC62" s="16">
        <v>2379.7890000000002</v>
      </c>
      <c r="AD62" s="16">
        <v>2343.2310000000002</v>
      </c>
      <c r="AE62" s="36">
        <f t="shared" si="2"/>
        <v>2343.2310000000002</v>
      </c>
      <c r="AF62" s="36">
        <v>2361.029</v>
      </c>
      <c r="AG62" s="37">
        <v>2359.652</v>
      </c>
      <c r="AH62" s="16">
        <v>2364.9160000000002</v>
      </c>
    </row>
    <row r="63" spans="1:34" x14ac:dyDescent="0.25">
      <c r="A63" s="1">
        <v>2013</v>
      </c>
      <c r="B63" s="1">
        <v>2</v>
      </c>
      <c r="C63" s="2"/>
      <c r="D63" s="2"/>
      <c r="E63">
        <v>2086.3262470899699</v>
      </c>
      <c r="F63" s="2">
        <v>2091.8282154369899</v>
      </c>
      <c r="G63" s="16">
        <v>2064.1999999999998</v>
      </c>
      <c r="H63" s="16">
        <v>2075.5770000000002</v>
      </c>
      <c r="I63" s="16">
        <v>2067.587</v>
      </c>
      <c r="J63" s="16">
        <v>1821.961</v>
      </c>
      <c r="K63" s="16">
        <v>1823.1869999999999</v>
      </c>
      <c r="L63" s="16">
        <v>1792.8130000000001</v>
      </c>
      <c r="M63" s="16">
        <v>1791.259</v>
      </c>
      <c r="N63" s="16">
        <v>1792.143</v>
      </c>
      <c r="O63" s="16">
        <v>1794.48</v>
      </c>
      <c r="P63" s="16">
        <v>1793.0730000000001</v>
      </c>
      <c r="Q63" s="16">
        <v>1794.25</v>
      </c>
      <c r="R63" s="16">
        <v>1791.9280000000001</v>
      </c>
      <c r="S63" s="16">
        <v>1791.9929999999999</v>
      </c>
      <c r="T63" s="16">
        <v>1790.999</v>
      </c>
      <c r="U63" s="16">
        <v>1791.373</v>
      </c>
      <c r="V63" s="16">
        <v>1778.2840000000001</v>
      </c>
      <c r="W63" s="16">
        <v>1781.7660000000001</v>
      </c>
      <c r="X63" s="16">
        <v>1793.0250000000001</v>
      </c>
      <c r="Y63" s="16">
        <v>1807.32</v>
      </c>
      <c r="Z63" s="16">
        <v>1808.693</v>
      </c>
      <c r="AA63" s="16">
        <v>1809.3150000000001</v>
      </c>
      <c r="AB63" s="16">
        <v>1877.867</v>
      </c>
      <c r="AC63" s="16">
        <v>1875.8130000000001</v>
      </c>
      <c r="AD63" s="16">
        <v>1850.04</v>
      </c>
      <c r="AE63" s="36">
        <f t="shared" si="2"/>
        <v>1850.04</v>
      </c>
      <c r="AF63" s="36">
        <v>1868.01</v>
      </c>
      <c r="AG63" s="37">
        <v>1864.8040000000001</v>
      </c>
      <c r="AH63" s="16">
        <v>1868.221</v>
      </c>
    </row>
    <row r="64" spans="1:34" x14ac:dyDescent="0.25">
      <c r="A64" s="1">
        <v>2013</v>
      </c>
      <c r="B64" s="1">
        <v>3</v>
      </c>
      <c r="C64" s="2"/>
      <c r="D64" s="2"/>
      <c r="E64">
        <v>1791.85898112358</v>
      </c>
      <c r="F64" s="2">
        <v>1795.6147570698199</v>
      </c>
      <c r="G64" s="16">
        <v>1778.5260000000001</v>
      </c>
      <c r="H64" s="16">
        <v>1815.1189999999999</v>
      </c>
      <c r="I64" s="16">
        <v>1808.13</v>
      </c>
      <c r="J64" s="16">
        <v>1525.8810000000001</v>
      </c>
      <c r="K64" s="16">
        <v>1526.883</v>
      </c>
      <c r="L64" s="16">
        <v>1501.896</v>
      </c>
      <c r="M64" s="16">
        <v>1500.328</v>
      </c>
      <c r="N64" s="16">
        <v>1501.26</v>
      </c>
      <c r="O64" s="16">
        <v>1503.8330000000001</v>
      </c>
      <c r="P64" s="16">
        <v>1502.2860000000001</v>
      </c>
      <c r="Q64" s="16">
        <v>1503.5640000000001</v>
      </c>
      <c r="R64" s="16">
        <v>1501.038</v>
      </c>
      <c r="S64" s="16">
        <v>1501.114</v>
      </c>
      <c r="T64" s="16">
        <v>1500.0229999999999</v>
      </c>
      <c r="U64" s="16">
        <v>1500.432</v>
      </c>
      <c r="V64" s="16">
        <v>1487.604</v>
      </c>
      <c r="W64" s="16">
        <v>1493.0029999999999</v>
      </c>
      <c r="X64" s="16">
        <v>1503.2650000000001</v>
      </c>
      <c r="Y64" s="16">
        <v>1515.1769999999999</v>
      </c>
      <c r="Z64" s="16">
        <v>1518.884</v>
      </c>
      <c r="AA64" s="16">
        <v>1519.45</v>
      </c>
      <c r="AB64" s="16">
        <v>1571.893</v>
      </c>
      <c r="AC64" s="16">
        <v>1569.068</v>
      </c>
      <c r="AD64" s="16">
        <v>1547.22</v>
      </c>
      <c r="AE64" s="36">
        <f t="shared" si="2"/>
        <v>1547.22</v>
      </c>
      <c r="AF64" s="36">
        <v>1557.684</v>
      </c>
      <c r="AG64" s="37">
        <v>1561.646</v>
      </c>
      <c r="AH64" s="16">
        <v>1564.49</v>
      </c>
    </row>
    <row r="65" spans="1:34" x14ac:dyDescent="0.25">
      <c r="A65" s="1">
        <v>2013</v>
      </c>
      <c r="B65" s="1">
        <v>4</v>
      </c>
      <c r="C65" s="2"/>
      <c r="D65" s="2"/>
      <c r="E65">
        <v>1383.4976420145999</v>
      </c>
      <c r="F65" s="2">
        <v>1386.0398996905999</v>
      </c>
      <c r="G65" s="16">
        <v>1367.4739999999999</v>
      </c>
      <c r="H65" s="16">
        <v>1376.585</v>
      </c>
      <c r="I65" s="16">
        <v>1373.1759999999999</v>
      </c>
      <c r="J65">
        <v>980.68600000000004</v>
      </c>
      <c r="K65" s="16">
        <v>1005.477</v>
      </c>
      <c r="L65">
        <v>997.726</v>
      </c>
      <c r="M65">
        <v>995.78</v>
      </c>
      <c r="N65">
        <v>996.67200000000003</v>
      </c>
      <c r="O65">
        <v>999.27</v>
      </c>
      <c r="P65">
        <v>997.70699999999999</v>
      </c>
      <c r="Q65">
        <v>998.85400000000004</v>
      </c>
      <c r="R65">
        <v>996.39200000000005</v>
      </c>
      <c r="S65">
        <v>996.48099999999999</v>
      </c>
      <c r="T65">
        <v>995.39099999999996</v>
      </c>
      <c r="U65">
        <v>995.91899999999998</v>
      </c>
      <c r="V65">
        <v>983.65700000000004</v>
      </c>
      <c r="W65">
        <v>992.279</v>
      </c>
      <c r="X65">
        <v>996.77800000000002</v>
      </c>
      <c r="Y65" s="16">
        <v>1002.951</v>
      </c>
      <c r="Z65" s="16">
        <v>1004.854</v>
      </c>
      <c r="AA65" s="16">
        <v>1005.587</v>
      </c>
      <c r="AB65" s="16">
        <v>1027.636</v>
      </c>
      <c r="AC65" s="16">
        <v>1021.213</v>
      </c>
      <c r="AD65" s="16">
        <v>1007.6369999999999</v>
      </c>
      <c r="AE65" s="36">
        <f t="shared" si="2"/>
        <v>1007.6369999999999</v>
      </c>
      <c r="AF65" s="36">
        <v>1010.54</v>
      </c>
      <c r="AG65" s="37">
        <v>1021.369</v>
      </c>
      <c r="AH65" s="16">
        <v>1023.115</v>
      </c>
    </row>
    <row r="66" spans="1:34" x14ac:dyDescent="0.25">
      <c r="A66" s="1">
        <v>2013</v>
      </c>
      <c r="B66" s="1">
        <v>5</v>
      </c>
      <c r="C66" s="2"/>
      <c r="D66" s="2"/>
      <c r="E66">
        <v>964.78427378968399</v>
      </c>
      <c r="F66" s="2">
        <v>966.43045426409697</v>
      </c>
      <c r="G66">
        <v>961.53599999999994</v>
      </c>
      <c r="H66">
        <v>952.79200000000003</v>
      </c>
      <c r="I66">
        <v>950.25199999999995</v>
      </c>
      <c r="J66">
        <v>771.26199999999994</v>
      </c>
      <c r="K66">
        <v>875.85199999999998</v>
      </c>
      <c r="L66">
        <v>873.69600000000003</v>
      </c>
      <c r="M66">
        <v>872.27700000000004</v>
      </c>
      <c r="N66">
        <v>873.11</v>
      </c>
      <c r="O66">
        <v>874.69500000000005</v>
      </c>
      <c r="P66">
        <v>873.74699999999996</v>
      </c>
      <c r="Q66">
        <v>873.35199999999998</v>
      </c>
      <c r="R66">
        <v>872.79399999999998</v>
      </c>
      <c r="S66">
        <v>872.85400000000004</v>
      </c>
      <c r="T66">
        <v>872.404</v>
      </c>
      <c r="U66">
        <v>871.12699999999995</v>
      </c>
      <c r="V66">
        <v>860.75300000000004</v>
      </c>
      <c r="W66">
        <v>864.91099999999994</v>
      </c>
      <c r="X66">
        <v>870.09500000000003</v>
      </c>
      <c r="Y66">
        <v>871.78</v>
      </c>
      <c r="Z66">
        <v>872.15599999999995</v>
      </c>
      <c r="AA66">
        <v>872.35199999999998</v>
      </c>
      <c r="AB66">
        <v>888.70500000000004</v>
      </c>
      <c r="AC66">
        <v>885.00099999999998</v>
      </c>
      <c r="AD66">
        <v>872.5</v>
      </c>
      <c r="AE66" s="36">
        <f t="shared" si="2"/>
        <v>872.5</v>
      </c>
      <c r="AF66" s="36">
        <v>878.72500000000002</v>
      </c>
      <c r="AG66" s="37">
        <v>884.58900000000006</v>
      </c>
      <c r="AH66">
        <v>887.10500000000002</v>
      </c>
    </row>
    <row r="67" spans="1:34" x14ac:dyDescent="0.25">
      <c r="A67" s="1">
        <v>2013</v>
      </c>
      <c r="B67" s="1">
        <v>6</v>
      </c>
      <c r="C67" s="2"/>
      <c r="D67" s="2"/>
      <c r="E67">
        <v>914.77020532444806</v>
      </c>
      <c r="F67" s="2">
        <v>917.925361118252</v>
      </c>
      <c r="G67">
        <v>924.88300000000004</v>
      </c>
      <c r="H67">
        <v>922.625</v>
      </c>
      <c r="I67">
        <v>920.45</v>
      </c>
      <c r="J67">
        <v>844.46799999999996</v>
      </c>
      <c r="K67">
        <v>932.90599999999995</v>
      </c>
      <c r="L67">
        <v>933.33</v>
      </c>
      <c r="M67">
        <v>926.55799999999999</v>
      </c>
      <c r="N67">
        <v>927.31200000000001</v>
      </c>
      <c r="O67">
        <v>928.97799999999995</v>
      </c>
      <c r="P67">
        <v>927.81799999999998</v>
      </c>
      <c r="Q67">
        <v>927.78</v>
      </c>
      <c r="R67">
        <v>926.93100000000004</v>
      </c>
      <c r="S67">
        <v>926.97</v>
      </c>
      <c r="T67">
        <v>926.43</v>
      </c>
      <c r="U67">
        <v>925.07299999999998</v>
      </c>
      <c r="V67">
        <v>915.49300000000005</v>
      </c>
      <c r="W67">
        <v>920.86300000000006</v>
      </c>
      <c r="X67">
        <v>927.15899999999999</v>
      </c>
      <c r="Y67">
        <v>929.077</v>
      </c>
      <c r="Z67">
        <v>929.12300000000005</v>
      </c>
      <c r="AA67">
        <v>929.16800000000001</v>
      </c>
      <c r="AB67">
        <v>934.50599999999997</v>
      </c>
      <c r="AC67">
        <v>932.17499999999995</v>
      </c>
      <c r="AD67">
        <v>919.22299999999996</v>
      </c>
      <c r="AE67" s="36">
        <f t="shared" si="2"/>
        <v>919.22299999999996</v>
      </c>
      <c r="AF67" s="36">
        <v>926.85699999999997</v>
      </c>
      <c r="AG67" s="37">
        <v>930.41</v>
      </c>
      <c r="AH67">
        <v>933.92499999999995</v>
      </c>
    </row>
    <row r="68" spans="1:34" x14ac:dyDescent="0.25">
      <c r="A68" s="1">
        <v>2013</v>
      </c>
      <c r="B68" s="1">
        <v>7</v>
      </c>
      <c r="C68" s="2"/>
      <c r="D68" s="2"/>
      <c r="E68">
        <v>1029.0685704716</v>
      </c>
      <c r="F68" s="2">
        <v>1032.5068978061099</v>
      </c>
      <c r="G68" s="16">
        <v>1025.165</v>
      </c>
      <c r="H68" s="16">
        <v>1024.5119999999999</v>
      </c>
      <c r="I68" s="16">
        <v>1022.234</v>
      </c>
      <c r="J68" s="16">
        <v>1018.822</v>
      </c>
      <c r="K68" s="16">
        <v>1127.6600000000001</v>
      </c>
      <c r="L68" s="16">
        <v>1127.7860000000001</v>
      </c>
      <c r="M68" s="16">
        <v>1114.9649999999999</v>
      </c>
      <c r="N68" s="16">
        <v>1115.6659999999999</v>
      </c>
      <c r="O68" s="16">
        <v>1117.058</v>
      </c>
      <c r="P68" s="16">
        <v>1116.0540000000001</v>
      </c>
      <c r="Q68" s="16">
        <v>1115.665</v>
      </c>
      <c r="R68" s="16">
        <v>1115.3150000000001</v>
      </c>
      <c r="S68" s="16">
        <v>1115.3440000000001</v>
      </c>
      <c r="T68" s="16">
        <v>1114.9590000000001</v>
      </c>
      <c r="U68" s="16">
        <v>1113.1130000000001</v>
      </c>
      <c r="V68" s="16">
        <v>1104.056</v>
      </c>
      <c r="W68" s="16">
        <v>1106.751</v>
      </c>
      <c r="X68" s="16">
        <v>1114.569</v>
      </c>
      <c r="Y68" s="16">
        <v>1115.444</v>
      </c>
      <c r="Z68" s="16">
        <v>1115.152</v>
      </c>
      <c r="AA68" s="16">
        <v>1115.0509999999999</v>
      </c>
      <c r="AB68" s="16">
        <v>1119.3440000000001</v>
      </c>
      <c r="AC68" s="16">
        <v>1117.991</v>
      </c>
      <c r="AD68" s="16">
        <v>1102.268</v>
      </c>
      <c r="AE68" s="36">
        <f t="shared" si="2"/>
        <v>1102.268</v>
      </c>
      <c r="AF68" s="36">
        <v>1110.982</v>
      </c>
      <c r="AG68" s="37">
        <v>1112.809</v>
      </c>
      <c r="AH68" s="16">
        <v>1118.0840000000001</v>
      </c>
    </row>
    <row r="69" spans="1:34" x14ac:dyDescent="0.25">
      <c r="A69" s="1">
        <v>2013</v>
      </c>
      <c r="B69" s="1">
        <v>8</v>
      </c>
      <c r="C69" s="2"/>
      <c r="D69" s="2"/>
      <c r="E69">
        <v>1020.96415221058</v>
      </c>
      <c r="F69" s="2">
        <v>1025.3773086009101</v>
      </c>
      <c r="G69" s="16">
        <v>1032.675</v>
      </c>
      <c r="H69" s="16">
        <v>1027.9000000000001</v>
      </c>
      <c r="I69" s="16">
        <v>1025.299</v>
      </c>
      <c r="J69" s="16">
        <v>1023.97</v>
      </c>
      <c r="K69" s="16">
        <v>1001.408</v>
      </c>
      <c r="L69" s="16">
        <v>1001.1609999999999</v>
      </c>
      <c r="M69">
        <v>986.35799999999995</v>
      </c>
      <c r="N69">
        <v>987.06399999999996</v>
      </c>
      <c r="O69">
        <v>989.18899999999996</v>
      </c>
      <c r="P69">
        <v>987.54700000000003</v>
      </c>
      <c r="Q69">
        <v>988.79300000000001</v>
      </c>
      <c r="R69">
        <v>986.68399999999997</v>
      </c>
      <c r="S69">
        <v>986.69899999999996</v>
      </c>
      <c r="T69">
        <v>985.82899999999995</v>
      </c>
      <c r="U69">
        <v>985.149</v>
      </c>
      <c r="V69">
        <v>976.03499999999997</v>
      </c>
      <c r="W69">
        <v>986.10299999999995</v>
      </c>
      <c r="X69">
        <v>996.38900000000001</v>
      </c>
      <c r="Y69" s="16">
        <v>1000.196</v>
      </c>
      <c r="Z69" s="16">
        <v>1000.274</v>
      </c>
      <c r="AA69" s="16">
        <v>1000.283</v>
      </c>
      <c r="AB69" s="16">
        <v>999.14499999999998</v>
      </c>
      <c r="AC69">
        <v>997.83399999999995</v>
      </c>
      <c r="AD69">
        <v>984.66300000000001</v>
      </c>
      <c r="AE69" s="36">
        <f t="shared" si="2"/>
        <v>984.66300000000001</v>
      </c>
      <c r="AF69" s="36">
        <v>992.90700000000004</v>
      </c>
      <c r="AG69" s="37">
        <v>995.07799999999997</v>
      </c>
      <c r="AH69">
        <v>999.23299999999995</v>
      </c>
    </row>
    <row r="70" spans="1:34" x14ac:dyDescent="0.25">
      <c r="A70" s="1">
        <v>2013</v>
      </c>
      <c r="B70" s="1">
        <v>9</v>
      </c>
      <c r="C70" s="2"/>
      <c r="D70" s="2"/>
      <c r="E70">
        <v>969.25442593875903</v>
      </c>
      <c r="F70" s="2">
        <v>974.03157125307996</v>
      </c>
      <c r="G70">
        <v>971.22500000000002</v>
      </c>
      <c r="H70">
        <v>971.58</v>
      </c>
      <c r="I70">
        <v>968.85400000000004</v>
      </c>
      <c r="J70" s="16">
        <v>1033.373</v>
      </c>
      <c r="K70">
        <v>933.10599999999999</v>
      </c>
      <c r="L70">
        <v>929.84500000000003</v>
      </c>
      <c r="M70">
        <v>915.89300000000003</v>
      </c>
      <c r="N70">
        <v>916.601</v>
      </c>
      <c r="O70">
        <v>919.13</v>
      </c>
      <c r="P70">
        <v>917.26</v>
      </c>
      <c r="Q70">
        <v>919.29300000000001</v>
      </c>
      <c r="R70">
        <v>916.31399999999996</v>
      </c>
      <c r="S70">
        <v>916.31500000000005</v>
      </c>
      <c r="T70">
        <v>915.20299999999997</v>
      </c>
      <c r="U70">
        <v>914.8</v>
      </c>
      <c r="V70">
        <v>904.59500000000003</v>
      </c>
      <c r="W70">
        <v>918.90700000000004</v>
      </c>
      <c r="X70">
        <v>931.74900000000002</v>
      </c>
      <c r="Y70">
        <v>936.44899999999996</v>
      </c>
      <c r="Z70">
        <v>936.44299999999998</v>
      </c>
      <c r="AA70">
        <v>936.37800000000004</v>
      </c>
      <c r="AB70">
        <v>936.97500000000002</v>
      </c>
      <c r="AC70">
        <v>935.81899999999996</v>
      </c>
      <c r="AD70">
        <v>923.26599999999996</v>
      </c>
      <c r="AE70" s="36">
        <f t="shared" si="2"/>
        <v>923.26599999999996</v>
      </c>
      <c r="AF70" s="36">
        <v>932.78499999999997</v>
      </c>
      <c r="AG70" s="37">
        <v>934.83699999999999</v>
      </c>
      <c r="AH70">
        <v>937.80399999999997</v>
      </c>
    </row>
    <row r="71" spans="1:34" x14ac:dyDescent="0.25">
      <c r="A71" s="1">
        <v>2013</v>
      </c>
      <c r="B71" s="1">
        <v>10</v>
      </c>
      <c r="C71" s="2"/>
      <c r="D71" s="2"/>
      <c r="E71">
        <v>937.19931008077401</v>
      </c>
      <c r="F71" s="2">
        <v>939.97014765808797</v>
      </c>
      <c r="G71">
        <v>928.99</v>
      </c>
      <c r="H71">
        <v>926.44200000000001</v>
      </c>
      <c r="I71">
        <v>923.90899999999999</v>
      </c>
      <c r="J71" s="16">
        <v>1148.809</v>
      </c>
      <c r="K71" s="16">
        <v>1095.1300000000001</v>
      </c>
      <c r="L71" s="16">
        <v>1079.482</v>
      </c>
      <c r="M71" s="16">
        <v>1076.8340000000001</v>
      </c>
      <c r="N71" s="16">
        <v>1077.588</v>
      </c>
      <c r="O71" s="16">
        <v>1079.1610000000001</v>
      </c>
      <c r="P71" s="16">
        <v>1078.048</v>
      </c>
      <c r="Q71" s="16">
        <v>1078.6579999999999</v>
      </c>
      <c r="R71" s="16">
        <v>1077.441</v>
      </c>
      <c r="S71" s="16">
        <v>1077.4190000000001</v>
      </c>
      <c r="T71" s="16">
        <v>1076.8689999999999</v>
      </c>
      <c r="U71" s="16">
        <v>1074.9010000000001</v>
      </c>
      <c r="V71" s="16">
        <v>1064.518</v>
      </c>
      <c r="W71" s="16">
        <v>1071.1859999999999</v>
      </c>
      <c r="X71" s="16">
        <v>1085.905</v>
      </c>
      <c r="Y71" s="16">
        <v>1087.54</v>
      </c>
      <c r="Z71" s="16">
        <v>1086.4580000000001</v>
      </c>
      <c r="AA71" s="16">
        <v>1085.876</v>
      </c>
      <c r="AB71" s="16">
        <v>1113.3510000000001</v>
      </c>
      <c r="AC71" s="16">
        <v>1112.67</v>
      </c>
      <c r="AD71" s="16">
        <v>1095.521</v>
      </c>
      <c r="AE71" s="36">
        <f t="shared" si="2"/>
        <v>1095.521</v>
      </c>
      <c r="AF71" s="36">
        <v>1107.181</v>
      </c>
      <c r="AG71" s="37">
        <v>1107.461</v>
      </c>
      <c r="AH71" s="16">
        <v>1110.212</v>
      </c>
    </row>
    <row r="72" spans="1:34" x14ac:dyDescent="0.25">
      <c r="A72" s="1">
        <v>2013</v>
      </c>
      <c r="B72" s="1">
        <v>11</v>
      </c>
      <c r="C72" s="2"/>
      <c r="D72" s="2"/>
      <c r="E72">
        <v>1245.38998442666</v>
      </c>
      <c r="F72" s="2">
        <v>1249.4094164180401</v>
      </c>
      <c r="G72" s="16">
        <v>1232.7539999999999</v>
      </c>
      <c r="H72" s="16">
        <v>1218.7809999999999</v>
      </c>
      <c r="I72" s="16">
        <v>1214.9100000000001</v>
      </c>
      <c r="J72" s="16">
        <v>1475.1210000000001</v>
      </c>
      <c r="K72" s="16">
        <v>1470.664</v>
      </c>
      <c r="L72" s="16">
        <v>1440.9780000000001</v>
      </c>
      <c r="M72" s="16">
        <v>1442.0509999999999</v>
      </c>
      <c r="N72" s="16">
        <v>1442.884</v>
      </c>
      <c r="O72" s="16">
        <v>1444.097</v>
      </c>
      <c r="P72" s="16">
        <v>1443.367</v>
      </c>
      <c r="Q72" s="16">
        <v>1443.2719999999999</v>
      </c>
      <c r="R72" s="16">
        <v>1442.8420000000001</v>
      </c>
      <c r="S72" s="16">
        <v>1442.8219999999999</v>
      </c>
      <c r="T72" s="16">
        <v>1442.491</v>
      </c>
      <c r="U72" s="16">
        <v>1440.0170000000001</v>
      </c>
      <c r="V72" s="16">
        <v>1428.704</v>
      </c>
      <c r="W72" s="16">
        <v>1429.009</v>
      </c>
      <c r="X72" s="16">
        <v>1446.7619999999999</v>
      </c>
      <c r="Y72" s="16">
        <v>1449.3109999999999</v>
      </c>
      <c r="Z72" s="16">
        <v>1447.979</v>
      </c>
      <c r="AA72" s="16">
        <v>1446.8440000000001</v>
      </c>
      <c r="AB72" s="16">
        <v>1511.183</v>
      </c>
      <c r="AC72" s="16">
        <v>1510.4280000000001</v>
      </c>
      <c r="AD72" s="16">
        <v>1484.981</v>
      </c>
      <c r="AE72" s="36">
        <f t="shared" si="2"/>
        <v>1484.981</v>
      </c>
      <c r="AF72" s="36">
        <v>1497.895</v>
      </c>
      <c r="AG72" s="37">
        <v>1497.827</v>
      </c>
      <c r="AH72" s="16">
        <v>1501.7760000000001</v>
      </c>
    </row>
    <row r="73" spans="1:34" x14ac:dyDescent="0.25">
      <c r="A73" s="1">
        <v>2013</v>
      </c>
      <c r="B73" s="1">
        <v>12</v>
      </c>
      <c r="C73" s="2"/>
      <c r="D73" s="2"/>
      <c r="E73">
        <v>1915.90735546834</v>
      </c>
      <c r="F73" s="2">
        <v>1925.5149761830401</v>
      </c>
      <c r="G73" s="16">
        <v>1881.4949999999999</v>
      </c>
      <c r="H73" s="16">
        <v>1910.0409999999999</v>
      </c>
      <c r="I73" s="16">
        <v>1903.3230000000001</v>
      </c>
      <c r="J73" s="16">
        <v>1974.9780000000001</v>
      </c>
      <c r="K73" s="16">
        <v>1974.921</v>
      </c>
      <c r="L73" s="16">
        <v>1933.2429999999999</v>
      </c>
      <c r="M73" s="16">
        <v>1933.0920000000001</v>
      </c>
      <c r="N73" s="16">
        <v>1934.0730000000001</v>
      </c>
      <c r="O73" s="16">
        <v>1936.204</v>
      </c>
      <c r="P73" s="16">
        <v>1934.9349999999999</v>
      </c>
      <c r="Q73" s="16">
        <v>1935.7360000000001</v>
      </c>
      <c r="R73" s="16">
        <v>1933.954</v>
      </c>
      <c r="S73" s="16">
        <v>1933.979</v>
      </c>
      <c r="T73" s="16">
        <v>1933.12</v>
      </c>
      <c r="U73" s="16">
        <v>1932.194</v>
      </c>
      <c r="V73" s="16">
        <v>1918.4939999999999</v>
      </c>
      <c r="W73" s="16">
        <v>1918.62</v>
      </c>
      <c r="X73" s="16">
        <v>1939.3209999999999</v>
      </c>
      <c r="Y73" s="16">
        <v>1944.85</v>
      </c>
      <c r="Z73" s="16">
        <v>1944.6369999999999</v>
      </c>
      <c r="AA73" s="16">
        <v>1944.9760000000001</v>
      </c>
      <c r="AB73" s="16">
        <v>2035.6569999999999</v>
      </c>
      <c r="AC73" s="16">
        <v>2035.819</v>
      </c>
      <c r="AD73" s="16">
        <v>2000.9459999999999</v>
      </c>
      <c r="AE73" s="36">
        <f t="shared" si="2"/>
        <v>2000.9459999999999</v>
      </c>
      <c r="AF73" s="36">
        <v>2018.877</v>
      </c>
      <c r="AG73" s="37">
        <v>2016.826</v>
      </c>
      <c r="AH73" s="16">
        <v>2020.893</v>
      </c>
    </row>
    <row r="74" spans="1:34" x14ac:dyDescent="0.25">
      <c r="A74" s="1">
        <v>2014</v>
      </c>
      <c r="B74" s="1">
        <v>1</v>
      </c>
      <c r="C74" s="2"/>
      <c r="D74" s="2"/>
      <c r="E74">
        <v>2370.7165666769902</v>
      </c>
      <c r="F74" s="2">
        <v>2368.3283583538</v>
      </c>
      <c r="G74" s="16">
        <v>2334.2449999999999</v>
      </c>
      <c r="H74" s="16">
        <v>2289.3870000000002</v>
      </c>
      <c r="I74" s="16">
        <v>2277.152</v>
      </c>
      <c r="J74" s="16">
        <v>2294.5230000000001</v>
      </c>
      <c r="K74" s="16">
        <v>2294.39</v>
      </c>
      <c r="L74" s="16">
        <v>2227.386</v>
      </c>
      <c r="M74" s="16">
        <v>2227.212</v>
      </c>
      <c r="N74" s="16">
        <v>2228.0729999999999</v>
      </c>
      <c r="O74" s="16">
        <v>2229.9050000000002</v>
      </c>
      <c r="P74" s="16">
        <v>2228.0149999999999</v>
      </c>
      <c r="Q74" s="16">
        <v>2228.2829999999999</v>
      </c>
      <c r="R74" s="16">
        <v>2227.0079999999998</v>
      </c>
      <c r="S74" s="16">
        <v>2226.9609999999998</v>
      </c>
      <c r="T74" s="16">
        <v>2226.2840000000001</v>
      </c>
      <c r="U74" s="16">
        <v>2223.5450000000001</v>
      </c>
      <c r="V74" s="16">
        <v>2203.6480000000001</v>
      </c>
      <c r="W74" s="16">
        <v>2186.0659999999998</v>
      </c>
      <c r="X74" s="16">
        <v>2214.9050000000002</v>
      </c>
      <c r="Y74" s="16">
        <v>2226.8139999999999</v>
      </c>
      <c r="Z74" s="16">
        <v>2226.893</v>
      </c>
      <c r="AA74" s="16">
        <v>2226.9540000000002</v>
      </c>
      <c r="AB74" s="16">
        <v>2322.8519999999999</v>
      </c>
      <c r="AC74" s="16">
        <v>2322.3629999999998</v>
      </c>
      <c r="AD74" s="16">
        <v>2282.4009999999998</v>
      </c>
      <c r="AE74" s="36">
        <f t="shared" si="2"/>
        <v>2282.4009999999998</v>
      </c>
      <c r="AF74" s="36">
        <v>2305.752</v>
      </c>
      <c r="AG74" s="37">
        <v>2304.7240000000002</v>
      </c>
      <c r="AH74" s="16">
        <v>2315.848</v>
      </c>
    </row>
    <row r="75" spans="1:34" x14ac:dyDescent="0.25">
      <c r="A75" s="1">
        <v>2014</v>
      </c>
      <c r="B75" s="1">
        <v>2</v>
      </c>
      <c r="C75" s="2"/>
      <c r="D75" s="2"/>
      <c r="E75">
        <v>2086.6949364375801</v>
      </c>
      <c r="F75" s="2">
        <v>2086.1904951295201</v>
      </c>
      <c r="G75" s="16">
        <v>2064.598</v>
      </c>
      <c r="H75" s="16">
        <v>2085.3180000000002</v>
      </c>
      <c r="I75" s="16">
        <v>2076.2289999999998</v>
      </c>
      <c r="J75" s="16">
        <v>1829.67</v>
      </c>
      <c r="K75" s="16">
        <v>1830.9069999999999</v>
      </c>
      <c r="L75" s="16">
        <v>1788.1759999999999</v>
      </c>
      <c r="M75" s="16">
        <v>1786.546</v>
      </c>
      <c r="N75" s="16">
        <v>1787.3630000000001</v>
      </c>
      <c r="O75" s="16">
        <v>1789.7539999999999</v>
      </c>
      <c r="P75" s="16">
        <v>1787.479</v>
      </c>
      <c r="Q75" s="16">
        <v>1788.4929999999999</v>
      </c>
      <c r="R75" s="16">
        <v>1786.1759999999999</v>
      </c>
      <c r="S75" s="16">
        <v>1786.175</v>
      </c>
      <c r="T75" s="16">
        <v>1785.1469999999999</v>
      </c>
      <c r="U75" s="16">
        <v>1784.126</v>
      </c>
      <c r="V75" s="16">
        <v>1765.8040000000001</v>
      </c>
      <c r="W75" s="16">
        <v>1758.672</v>
      </c>
      <c r="X75" s="16">
        <v>1777.306</v>
      </c>
      <c r="Y75" s="16">
        <v>1791.567</v>
      </c>
      <c r="Z75" s="16">
        <v>1792.9459999999999</v>
      </c>
      <c r="AA75" s="16">
        <v>1793.568</v>
      </c>
      <c r="AB75" s="16">
        <v>1864.771</v>
      </c>
      <c r="AC75" s="16">
        <v>1863.289</v>
      </c>
      <c r="AD75" s="16">
        <v>1834.5139999999999</v>
      </c>
      <c r="AE75" s="36">
        <f t="shared" si="2"/>
        <v>1834.5139999999999</v>
      </c>
      <c r="AF75" s="36">
        <v>1857.8130000000001</v>
      </c>
      <c r="AG75" s="37">
        <v>1854.787</v>
      </c>
      <c r="AH75" s="16">
        <v>1862.8340000000001</v>
      </c>
    </row>
    <row r="76" spans="1:34" x14ac:dyDescent="0.25">
      <c r="A76" s="1">
        <v>2014</v>
      </c>
      <c r="B76" s="1">
        <v>3</v>
      </c>
      <c r="C76" s="2"/>
      <c r="D76" s="2"/>
      <c r="E76">
        <v>1792.30212934975</v>
      </c>
      <c r="F76" s="2">
        <v>1790.86902121758</v>
      </c>
      <c r="G76" s="16">
        <v>1778.9960000000001</v>
      </c>
      <c r="H76" s="16">
        <v>1796.5329999999999</v>
      </c>
      <c r="I76" s="16">
        <v>1788.673</v>
      </c>
      <c r="J76" s="16">
        <v>1509.5940000000001</v>
      </c>
      <c r="K76" s="16">
        <v>1510.586</v>
      </c>
      <c r="L76" s="16">
        <v>1476.6849999999999</v>
      </c>
      <c r="M76" s="16">
        <v>1475.086</v>
      </c>
      <c r="N76" s="16">
        <v>1475.9459999999999</v>
      </c>
      <c r="O76" s="16">
        <v>1478.519</v>
      </c>
      <c r="P76" s="16">
        <v>1476.117</v>
      </c>
      <c r="Q76" s="16">
        <v>1477.191</v>
      </c>
      <c r="R76" s="16">
        <v>1474.73</v>
      </c>
      <c r="S76" s="16">
        <v>1474.7370000000001</v>
      </c>
      <c r="T76" s="16">
        <v>1473.6369999999999</v>
      </c>
      <c r="U76" s="16">
        <v>1472.6120000000001</v>
      </c>
      <c r="V76" s="16">
        <v>1454.9659999999999</v>
      </c>
      <c r="W76" s="16">
        <v>1451.721</v>
      </c>
      <c r="X76" s="16">
        <v>1467.9570000000001</v>
      </c>
      <c r="Y76" s="16">
        <v>1479.684</v>
      </c>
      <c r="Z76" s="16">
        <v>1483.3620000000001</v>
      </c>
      <c r="AA76" s="16">
        <v>1483.904</v>
      </c>
      <c r="AB76" s="16">
        <v>1537.3019999999999</v>
      </c>
      <c r="AC76" s="16">
        <v>1534.874</v>
      </c>
      <c r="AD76" s="16">
        <v>1510.97</v>
      </c>
      <c r="AE76" s="36">
        <f t="shared" si="2"/>
        <v>1510.97</v>
      </c>
      <c r="AF76" s="36">
        <v>1526.393</v>
      </c>
      <c r="AG76" s="37">
        <v>1530.4690000000001</v>
      </c>
      <c r="AH76" s="16">
        <v>1537.3389999999999</v>
      </c>
    </row>
    <row r="77" spans="1:34" x14ac:dyDescent="0.25">
      <c r="A77" s="1">
        <v>2014</v>
      </c>
      <c r="B77" s="1">
        <v>4</v>
      </c>
      <c r="C77" s="2"/>
      <c r="D77" s="2"/>
      <c r="E77">
        <v>1384.05570472048</v>
      </c>
      <c r="F77" s="2">
        <v>1382.6852370013501</v>
      </c>
      <c r="G77" s="16">
        <v>1368.057</v>
      </c>
      <c r="H77" s="16">
        <v>1353.3440000000001</v>
      </c>
      <c r="I77" s="16">
        <v>1349.336</v>
      </c>
      <c r="J77">
        <v>964.21799999999996</v>
      </c>
      <c r="K77">
        <v>988.39</v>
      </c>
      <c r="L77">
        <v>977.29700000000003</v>
      </c>
      <c r="M77">
        <v>975.63099999999997</v>
      </c>
      <c r="N77">
        <v>976.49</v>
      </c>
      <c r="O77">
        <v>979.02200000000005</v>
      </c>
      <c r="P77">
        <v>976.62699999999995</v>
      </c>
      <c r="Q77">
        <v>977.50699999999995</v>
      </c>
      <c r="R77">
        <v>975.19200000000001</v>
      </c>
      <c r="S77">
        <v>975.20899999999995</v>
      </c>
      <c r="T77">
        <v>974.14400000000001</v>
      </c>
      <c r="U77">
        <v>973.15</v>
      </c>
      <c r="V77">
        <v>956.51499999999999</v>
      </c>
      <c r="W77">
        <v>960.04100000000005</v>
      </c>
      <c r="X77">
        <v>968.44500000000005</v>
      </c>
      <c r="Y77">
        <v>974.24</v>
      </c>
      <c r="Z77">
        <v>976.02599999999995</v>
      </c>
      <c r="AA77">
        <v>976.69399999999996</v>
      </c>
      <c r="AB77" s="16">
        <v>998.68499999999995</v>
      </c>
      <c r="AC77">
        <v>992.58500000000004</v>
      </c>
      <c r="AD77">
        <v>977.79700000000003</v>
      </c>
      <c r="AE77" s="36">
        <f t="shared" si="2"/>
        <v>977.79700000000003</v>
      </c>
      <c r="AF77" s="36">
        <v>985.37300000000005</v>
      </c>
      <c r="AG77" s="37">
        <v>996.18200000000002</v>
      </c>
      <c r="AH77" s="16">
        <v>1001.116</v>
      </c>
    </row>
    <row r="78" spans="1:34" x14ac:dyDescent="0.25">
      <c r="A78" s="1">
        <v>2014</v>
      </c>
      <c r="B78" s="1">
        <v>5</v>
      </c>
      <c r="C78" s="2"/>
      <c r="D78" s="2"/>
      <c r="E78">
        <v>965.30243025445895</v>
      </c>
      <c r="F78" s="2">
        <v>964.29921256946204</v>
      </c>
      <c r="G78">
        <v>962.08100000000002</v>
      </c>
      <c r="H78">
        <v>978.65</v>
      </c>
      <c r="I78">
        <v>975.52099999999996</v>
      </c>
      <c r="J78">
        <v>791.97</v>
      </c>
      <c r="K78">
        <v>899.55200000000002</v>
      </c>
      <c r="L78">
        <v>896.154</v>
      </c>
      <c r="M78">
        <v>895.70600000000002</v>
      </c>
      <c r="N78">
        <v>896.38499999999999</v>
      </c>
      <c r="O78">
        <v>898.11300000000006</v>
      </c>
      <c r="P78">
        <v>896.21</v>
      </c>
      <c r="Q78">
        <v>895.68100000000004</v>
      </c>
      <c r="R78">
        <v>895.06700000000001</v>
      </c>
      <c r="S78">
        <v>895.06600000000003</v>
      </c>
      <c r="T78">
        <v>894.54700000000003</v>
      </c>
      <c r="U78">
        <v>891.91499999999996</v>
      </c>
      <c r="V78">
        <v>876.72699999999998</v>
      </c>
      <c r="W78">
        <v>877</v>
      </c>
      <c r="X78">
        <v>885.702</v>
      </c>
      <c r="Y78">
        <v>887.56299999999999</v>
      </c>
      <c r="Z78">
        <v>888.01400000000001</v>
      </c>
      <c r="AA78">
        <v>888.25300000000004</v>
      </c>
      <c r="AB78">
        <v>905.50199999999995</v>
      </c>
      <c r="AC78">
        <v>901.90899999999999</v>
      </c>
      <c r="AD78">
        <v>887.66899999999998</v>
      </c>
      <c r="AE78" s="36">
        <f t="shared" si="2"/>
        <v>887.66899999999998</v>
      </c>
      <c r="AF78" s="36">
        <v>898.71199999999999</v>
      </c>
      <c r="AG78" s="37">
        <v>904.70299999999997</v>
      </c>
      <c r="AH78">
        <v>911.44600000000003</v>
      </c>
    </row>
    <row r="79" spans="1:34" x14ac:dyDescent="0.25">
      <c r="A79" s="1">
        <v>2014</v>
      </c>
      <c r="B79" s="1">
        <v>6</v>
      </c>
      <c r="C79" s="2"/>
      <c r="D79" s="2"/>
      <c r="E79">
        <v>914.88273184508603</v>
      </c>
      <c r="F79" s="2">
        <v>915.69061024649</v>
      </c>
      <c r="G79">
        <v>925.04600000000005</v>
      </c>
      <c r="H79">
        <v>919.01499999999999</v>
      </c>
      <c r="I79">
        <v>916.42200000000003</v>
      </c>
      <c r="J79">
        <v>840.76</v>
      </c>
      <c r="K79">
        <v>928.24800000000005</v>
      </c>
      <c r="L79">
        <v>928.61400000000003</v>
      </c>
      <c r="M79">
        <v>923.81</v>
      </c>
      <c r="N79">
        <v>924.51400000000001</v>
      </c>
      <c r="O79">
        <v>926.16399999999999</v>
      </c>
      <c r="P79">
        <v>924.01400000000001</v>
      </c>
      <c r="Q79">
        <v>923.72400000000005</v>
      </c>
      <c r="R79">
        <v>922.97199999999998</v>
      </c>
      <c r="S79">
        <v>922.94</v>
      </c>
      <c r="T79">
        <v>922.40200000000004</v>
      </c>
      <c r="U79">
        <v>919.52800000000002</v>
      </c>
      <c r="V79">
        <v>906.17600000000004</v>
      </c>
      <c r="W79">
        <v>907.36500000000001</v>
      </c>
      <c r="X79">
        <v>917.27</v>
      </c>
      <c r="Y79">
        <v>918.96600000000001</v>
      </c>
      <c r="Z79">
        <v>918.93</v>
      </c>
      <c r="AA79">
        <v>918.93</v>
      </c>
      <c r="AB79">
        <v>924.06</v>
      </c>
      <c r="AC79">
        <v>921.88699999999994</v>
      </c>
      <c r="AD79">
        <v>907.697</v>
      </c>
      <c r="AE79" s="36">
        <f t="shared" si="2"/>
        <v>907.697</v>
      </c>
      <c r="AF79" s="36">
        <v>919.41099999999994</v>
      </c>
      <c r="AG79" s="37">
        <v>922.93799999999999</v>
      </c>
      <c r="AH79">
        <v>931.54899999999998</v>
      </c>
    </row>
    <row r="80" spans="1:34" x14ac:dyDescent="0.25">
      <c r="A80" s="1">
        <v>2014</v>
      </c>
      <c r="B80" s="1">
        <v>7</v>
      </c>
      <c r="C80" s="2"/>
      <c r="D80" s="2"/>
      <c r="E80">
        <v>1028.62051258257</v>
      </c>
      <c r="F80" s="2">
        <v>1029.52626631731</v>
      </c>
      <c r="G80" s="16">
        <v>1024.798</v>
      </c>
      <c r="H80" s="16">
        <v>1023.89</v>
      </c>
      <c r="I80" s="16">
        <v>1021.048</v>
      </c>
      <c r="J80" s="16">
        <v>1017.654</v>
      </c>
      <c r="K80" s="16">
        <v>1126.011</v>
      </c>
      <c r="L80" s="16">
        <v>1126.136</v>
      </c>
      <c r="M80" s="16">
        <v>1116.508</v>
      </c>
      <c r="N80" s="16">
        <v>1117.145</v>
      </c>
      <c r="O80" s="16">
        <v>1118.539</v>
      </c>
      <c r="P80" s="16">
        <v>1116.519</v>
      </c>
      <c r="Q80" s="16">
        <v>1115.864</v>
      </c>
      <c r="R80" s="16">
        <v>1115.6010000000001</v>
      </c>
      <c r="S80" s="16">
        <v>1115.56</v>
      </c>
      <c r="T80" s="16">
        <v>1115.17</v>
      </c>
      <c r="U80" s="16">
        <v>1111.816</v>
      </c>
      <c r="V80" s="16">
        <v>1099.0540000000001</v>
      </c>
      <c r="W80" s="16">
        <v>1096.501</v>
      </c>
      <c r="X80" s="16">
        <v>1108.5419999999999</v>
      </c>
      <c r="Y80" s="16">
        <v>1109.25</v>
      </c>
      <c r="Z80" s="16">
        <v>1108.9000000000001</v>
      </c>
      <c r="AA80" s="16">
        <v>1108.768</v>
      </c>
      <c r="AB80" s="16">
        <v>1112.94</v>
      </c>
      <c r="AC80" s="16">
        <v>1111.694</v>
      </c>
      <c r="AD80" s="16">
        <v>1094.4570000000001</v>
      </c>
      <c r="AE80" s="36">
        <f t="shared" si="2"/>
        <v>1094.4570000000001</v>
      </c>
      <c r="AF80" s="36">
        <v>1107.133</v>
      </c>
      <c r="AG80" s="37">
        <v>1108.9469999999999</v>
      </c>
      <c r="AH80" s="16">
        <v>1121.08</v>
      </c>
    </row>
    <row r="81" spans="1:34" x14ac:dyDescent="0.25">
      <c r="A81" s="1">
        <v>2014</v>
      </c>
      <c r="B81" s="1">
        <v>8</v>
      </c>
      <c r="C81" s="2"/>
      <c r="D81" s="2"/>
      <c r="E81">
        <v>1020.47843822581</v>
      </c>
      <c r="F81" s="2">
        <v>1022.40687777194</v>
      </c>
      <c r="G81" s="16">
        <v>1032.271</v>
      </c>
      <c r="H81" s="16">
        <v>1027.2470000000001</v>
      </c>
      <c r="I81" s="16">
        <v>1024.098</v>
      </c>
      <c r="J81" s="16">
        <v>1022.783</v>
      </c>
      <c r="K81" s="16">
        <v>1000.308</v>
      </c>
      <c r="L81" s="16">
        <v>1000.062</v>
      </c>
      <c r="M81">
        <v>987.55399999999997</v>
      </c>
      <c r="N81">
        <v>988.20100000000002</v>
      </c>
      <c r="O81">
        <v>990.32899999999995</v>
      </c>
      <c r="P81">
        <v>987.70799999999997</v>
      </c>
      <c r="Q81">
        <v>988.702</v>
      </c>
      <c r="R81">
        <v>986.673</v>
      </c>
      <c r="S81">
        <v>986.62099999999998</v>
      </c>
      <c r="T81">
        <v>985.745</v>
      </c>
      <c r="U81">
        <v>983.61800000000005</v>
      </c>
      <c r="V81">
        <v>970.80600000000004</v>
      </c>
      <c r="W81">
        <v>976.61300000000006</v>
      </c>
      <c r="X81">
        <v>990.50099999999998</v>
      </c>
      <c r="Y81">
        <v>994.14400000000001</v>
      </c>
      <c r="Z81">
        <v>994.16399999999999</v>
      </c>
      <c r="AA81">
        <v>994.14300000000003</v>
      </c>
      <c r="AB81" s="16">
        <v>992.87800000000004</v>
      </c>
      <c r="AC81">
        <v>991.65</v>
      </c>
      <c r="AD81">
        <v>977.20399999999995</v>
      </c>
      <c r="AE81" s="36">
        <f t="shared" si="2"/>
        <v>977.20399999999995</v>
      </c>
      <c r="AF81" s="36">
        <v>989.39300000000003</v>
      </c>
      <c r="AG81" s="37">
        <v>991.54600000000005</v>
      </c>
      <c r="AH81" s="16">
        <v>1001.23</v>
      </c>
    </row>
    <row r="82" spans="1:34" x14ac:dyDescent="0.25">
      <c r="A82" s="1">
        <v>2014</v>
      </c>
      <c r="B82" s="1">
        <v>9</v>
      </c>
      <c r="C82" s="2"/>
      <c r="D82" s="2"/>
      <c r="E82">
        <v>969.06597173021203</v>
      </c>
      <c r="F82" s="2">
        <v>971.43232465628398</v>
      </c>
      <c r="G82">
        <v>971.10500000000002</v>
      </c>
      <c r="H82">
        <v>974.93200000000002</v>
      </c>
      <c r="I82">
        <v>971.65099999999995</v>
      </c>
      <c r="J82" s="16">
        <v>1036.56</v>
      </c>
      <c r="K82">
        <v>936.29600000000005</v>
      </c>
      <c r="L82">
        <v>932.22500000000002</v>
      </c>
      <c r="M82">
        <v>919.37900000000002</v>
      </c>
      <c r="N82">
        <v>919.99</v>
      </c>
      <c r="O82">
        <v>922.55100000000004</v>
      </c>
      <c r="P82">
        <v>919.721</v>
      </c>
      <c r="Q82">
        <v>921.53700000000003</v>
      </c>
      <c r="R82">
        <v>918.61099999999999</v>
      </c>
      <c r="S82">
        <v>918.54300000000001</v>
      </c>
      <c r="T82">
        <v>917.41200000000003</v>
      </c>
      <c r="U82">
        <v>915.52599999999995</v>
      </c>
      <c r="V82">
        <v>901.05899999999997</v>
      </c>
      <c r="W82">
        <v>911.58699999999999</v>
      </c>
      <c r="X82">
        <v>927.81600000000003</v>
      </c>
      <c r="Y82">
        <v>932.40300000000002</v>
      </c>
      <c r="Z82">
        <v>932.36099999999999</v>
      </c>
      <c r="AA82">
        <v>932.27700000000004</v>
      </c>
      <c r="AB82">
        <v>932.98800000000006</v>
      </c>
      <c r="AC82">
        <v>931.88599999999997</v>
      </c>
      <c r="AD82">
        <v>918.08500000000004</v>
      </c>
      <c r="AE82" s="36">
        <f t="shared" si="2"/>
        <v>918.08500000000004</v>
      </c>
      <c r="AF82" s="36">
        <v>932.07299999999998</v>
      </c>
      <c r="AG82" s="37">
        <v>934.12800000000004</v>
      </c>
      <c r="AH82">
        <v>941.23599999999999</v>
      </c>
    </row>
    <row r="83" spans="1:34" x14ac:dyDescent="0.25">
      <c r="A83" s="1">
        <v>2014</v>
      </c>
      <c r="B83" s="1">
        <v>10</v>
      </c>
      <c r="C83" s="2"/>
      <c r="D83" s="2"/>
      <c r="E83">
        <v>937.63957171869799</v>
      </c>
      <c r="F83" s="2">
        <v>937.88245775776602</v>
      </c>
      <c r="G83">
        <v>929.46199999999999</v>
      </c>
      <c r="H83">
        <v>922.92899999999997</v>
      </c>
      <c r="I83">
        <v>919.86</v>
      </c>
      <c r="J83" s="16">
        <v>1143.356</v>
      </c>
      <c r="K83" s="16">
        <v>1090.173</v>
      </c>
      <c r="L83" s="16">
        <v>1069.837</v>
      </c>
      <c r="M83" s="16">
        <v>1067.239</v>
      </c>
      <c r="N83" s="16">
        <v>1067.9480000000001</v>
      </c>
      <c r="O83" s="16">
        <v>1069.5219999999999</v>
      </c>
      <c r="P83" s="16">
        <v>1067.5170000000001</v>
      </c>
      <c r="Q83" s="16">
        <v>1067.9179999999999</v>
      </c>
      <c r="R83" s="16">
        <v>1066.769</v>
      </c>
      <c r="S83" s="16">
        <v>1066.6790000000001</v>
      </c>
      <c r="T83" s="16">
        <v>1066.123</v>
      </c>
      <c r="U83" s="16">
        <v>1062.732</v>
      </c>
      <c r="V83" s="16">
        <v>1048.0129999999999</v>
      </c>
      <c r="W83" s="16">
        <v>1049.2080000000001</v>
      </c>
      <c r="X83" s="16">
        <v>1068.153</v>
      </c>
      <c r="Y83" s="16">
        <v>1069.6099999999999</v>
      </c>
      <c r="Z83" s="16">
        <v>1068.4780000000001</v>
      </c>
      <c r="AA83" s="16">
        <v>1067.867</v>
      </c>
      <c r="AB83" s="16">
        <v>1095.8589999999999</v>
      </c>
      <c r="AC83" s="16">
        <v>1095.2339999999999</v>
      </c>
      <c r="AD83" s="16">
        <v>1076.692</v>
      </c>
      <c r="AE83" s="36">
        <f t="shared" si="2"/>
        <v>1076.692</v>
      </c>
      <c r="AF83" s="36">
        <v>1092.9290000000001</v>
      </c>
      <c r="AG83" s="37">
        <v>1093.2090000000001</v>
      </c>
      <c r="AH83" s="16">
        <v>1099.2170000000001</v>
      </c>
    </row>
    <row r="84" spans="1:34" x14ac:dyDescent="0.25">
      <c r="A84" s="1">
        <v>2014</v>
      </c>
      <c r="B84" s="1">
        <v>11</v>
      </c>
      <c r="C84" s="2"/>
      <c r="D84" s="2"/>
      <c r="E84">
        <v>1245.9406705480101</v>
      </c>
      <c r="F84" s="2">
        <v>1246.2188616860601</v>
      </c>
      <c r="G84" s="16">
        <v>1233.328</v>
      </c>
      <c r="H84" s="16">
        <v>1226.617</v>
      </c>
      <c r="I84" s="16">
        <v>1221.9269999999999</v>
      </c>
      <c r="J84" s="16">
        <v>1483.7159999999999</v>
      </c>
      <c r="K84" s="16">
        <v>1479.269</v>
      </c>
      <c r="L84" s="16">
        <v>1439.682</v>
      </c>
      <c r="M84" s="16">
        <v>1440.6949999999999</v>
      </c>
      <c r="N84" s="16">
        <v>1441.4459999999999</v>
      </c>
      <c r="O84" s="16">
        <v>1442.713</v>
      </c>
      <c r="P84" s="16">
        <v>1441.1079999999999</v>
      </c>
      <c r="Q84" s="16">
        <v>1440.85</v>
      </c>
      <c r="R84" s="16">
        <v>1440.4280000000001</v>
      </c>
      <c r="S84" s="16">
        <v>1440.3430000000001</v>
      </c>
      <c r="T84" s="16">
        <v>1439.979</v>
      </c>
      <c r="U84" s="16">
        <v>1436.125</v>
      </c>
      <c r="V84" s="16">
        <v>1419.86</v>
      </c>
      <c r="W84" s="16">
        <v>1411.376</v>
      </c>
      <c r="X84" s="16">
        <v>1435.44</v>
      </c>
      <c r="Y84" s="16">
        <v>1437.953</v>
      </c>
      <c r="Z84" s="16">
        <v>1436.6210000000001</v>
      </c>
      <c r="AA84" s="16">
        <v>1435.4829999999999</v>
      </c>
      <c r="AB84" s="16">
        <v>1501.817</v>
      </c>
      <c r="AC84" s="16">
        <v>1501.0809999999999</v>
      </c>
      <c r="AD84" s="16">
        <v>1473.306</v>
      </c>
      <c r="AE84" s="36">
        <f t="shared" si="2"/>
        <v>1473.306</v>
      </c>
      <c r="AF84" s="36">
        <v>1491.3510000000001</v>
      </c>
      <c r="AG84" s="37">
        <v>1491.3330000000001</v>
      </c>
      <c r="AH84" s="16">
        <v>1499.453</v>
      </c>
    </row>
    <row r="85" spans="1:34" x14ac:dyDescent="0.25">
      <c r="A85" s="1">
        <v>2014</v>
      </c>
      <c r="B85" s="1">
        <v>12</v>
      </c>
      <c r="C85" s="2"/>
      <c r="D85" s="2"/>
      <c r="E85">
        <v>1916.3430160384701</v>
      </c>
      <c r="F85" s="2">
        <v>1920.1152959547001</v>
      </c>
      <c r="G85" s="16">
        <v>1881.9590000000001</v>
      </c>
      <c r="H85" s="16">
        <v>1895.6030000000001</v>
      </c>
      <c r="I85" s="16">
        <v>1887.722</v>
      </c>
      <c r="J85" s="16">
        <v>1958.8050000000001</v>
      </c>
      <c r="K85" s="16">
        <v>1958.759</v>
      </c>
      <c r="L85" s="16">
        <v>1903.1859999999999</v>
      </c>
      <c r="M85" s="16">
        <v>1902.953</v>
      </c>
      <c r="N85" s="16">
        <v>1903.85</v>
      </c>
      <c r="O85" s="16">
        <v>1906.0139999999999</v>
      </c>
      <c r="P85" s="16">
        <v>1903.84</v>
      </c>
      <c r="Q85" s="16">
        <v>1904.462</v>
      </c>
      <c r="R85" s="16">
        <v>1902.704</v>
      </c>
      <c r="S85" s="16">
        <v>1902.6590000000001</v>
      </c>
      <c r="T85" s="16">
        <v>1901.7739999999999</v>
      </c>
      <c r="U85" s="16">
        <v>1899.3869999999999</v>
      </c>
      <c r="V85" s="16">
        <v>1880.2650000000001</v>
      </c>
      <c r="W85" s="16">
        <v>1868.2550000000001</v>
      </c>
      <c r="X85" s="16">
        <v>1897.0250000000001</v>
      </c>
      <c r="Y85" s="16">
        <v>1902.4570000000001</v>
      </c>
      <c r="Z85" s="16">
        <v>1902.259</v>
      </c>
      <c r="AA85" s="16">
        <v>1902.595</v>
      </c>
      <c r="AB85" s="16">
        <v>1994.954</v>
      </c>
      <c r="AC85" s="16">
        <v>1995.124</v>
      </c>
      <c r="AD85" s="16">
        <v>1957.652</v>
      </c>
      <c r="AE85" s="36">
        <f t="shared" si="2"/>
        <v>1957.652</v>
      </c>
      <c r="AF85" s="36">
        <v>1981.144</v>
      </c>
      <c r="AG85" s="37">
        <v>1979.191</v>
      </c>
      <c r="AH85" s="16">
        <v>1988.396</v>
      </c>
    </row>
    <row r="86" spans="1:34" x14ac:dyDescent="0.25">
      <c r="A86" s="1">
        <v>2015</v>
      </c>
      <c r="B86" s="1">
        <v>1</v>
      </c>
      <c r="C86" s="2"/>
      <c r="D86" s="2"/>
      <c r="E86">
        <v>2386.1950560001001</v>
      </c>
      <c r="F86" s="2">
        <v>2384.1546704284701</v>
      </c>
      <c r="G86" s="16">
        <v>2349.4360000000001</v>
      </c>
      <c r="H86" s="16">
        <v>2307.288</v>
      </c>
      <c r="I86" s="16">
        <v>2293.6149999999998</v>
      </c>
      <c r="J86" s="16">
        <v>2311.1860000000001</v>
      </c>
      <c r="K86" s="16">
        <v>2311.0520000000001</v>
      </c>
      <c r="L86" s="16">
        <v>2219.9760000000001</v>
      </c>
      <c r="M86" s="16">
        <v>2219.6799999999998</v>
      </c>
      <c r="N86" s="16">
        <v>2218.4189999999999</v>
      </c>
      <c r="O86" s="16">
        <v>2220.355</v>
      </c>
      <c r="P86" s="16">
        <v>2217.9540000000002</v>
      </c>
      <c r="Q86" s="16">
        <v>2218.1390000000001</v>
      </c>
      <c r="R86" s="16">
        <v>2216.8470000000002</v>
      </c>
      <c r="S86" s="16">
        <v>2216.7249999999999</v>
      </c>
      <c r="T86" s="16">
        <v>2215.826</v>
      </c>
      <c r="U86" s="16">
        <v>2211.73</v>
      </c>
      <c r="V86" s="16">
        <v>2188.4810000000002</v>
      </c>
      <c r="W86" s="16">
        <v>2173.5039999999999</v>
      </c>
      <c r="X86" s="16">
        <v>2201.9119999999998</v>
      </c>
      <c r="Y86" s="16">
        <v>2213.8989999999999</v>
      </c>
      <c r="Z86" s="16">
        <v>2214.0250000000001</v>
      </c>
      <c r="AA86" s="16">
        <v>2214.107</v>
      </c>
      <c r="AB86" s="16">
        <v>2314.386</v>
      </c>
      <c r="AC86" s="16">
        <v>2313.8850000000002</v>
      </c>
      <c r="AD86" s="16">
        <v>2270.7620000000002</v>
      </c>
      <c r="AE86" s="36">
        <f t="shared" si="2"/>
        <v>2270.7620000000002</v>
      </c>
      <c r="AF86" s="36">
        <v>2297.7370000000001</v>
      </c>
      <c r="AG86" s="37">
        <v>2296.7890000000002</v>
      </c>
      <c r="AH86" s="16">
        <v>2320.7719999999999</v>
      </c>
    </row>
    <row r="87" spans="1:34" x14ac:dyDescent="0.25">
      <c r="A87" s="1">
        <v>2015</v>
      </c>
      <c r="B87" s="1">
        <v>2</v>
      </c>
      <c r="C87" s="2"/>
      <c r="D87" s="2"/>
      <c r="E87">
        <v>2099.3621792928002</v>
      </c>
      <c r="F87" s="2">
        <v>2099.1688565152499</v>
      </c>
      <c r="G87" s="16">
        <v>2077.049</v>
      </c>
      <c r="H87" s="16">
        <v>2106.7310000000002</v>
      </c>
      <c r="I87" s="16">
        <v>2096.393</v>
      </c>
      <c r="J87" s="16">
        <v>1847.47</v>
      </c>
      <c r="K87" s="16">
        <v>1848.723</v>
      </c>
      <c r="L87" s="16">
        <v>1789.654</v>
      </c>
      <c r="M87" s="16">
        <v>1787.9259999999999</v>
      </c>
      <c r="N87" s="16">
        <v>1786.8330000000001</v>
      </c>
      <c r="O87" s="16">
        <v>1789.3209999999999</v>
      </c>
      <c r="P87" s="16">
        <v>1786.5550000000001</v>
      </c>
      <c r="Q87" s="16">
        <v>1787.4870000000001</v>
      </c>
      <c r="R87" s="16">
        <v>1785.16</v>
      </c>
      <c r="S87" s="16">
        <v>1785.088</v>
      </c>
      <c r="T87" s="16">
        <v>1783.855</v>
      </c>
      <c r="U87" s="16">
        <v>1781.546</v>
      </c>
      <c r="V87" s="16">
        <v>1760.165</v>
      </c>
      <c r="W87" s="16">
        <v>1755.2660000000001</v>
      </c>
      <c r="X87" s="16">
        <v>1773.6759999999999</v>
      </c>
      <c r="Y87" s="16">
        <v>1788.0060000000001</v>
      </c>
      <c r="Z87" s="16">
        <v>1789.4169999999999</v>
      </c>
      <c r="AA87" s="16">
        <v>1790.0540000000001</v>
      </c>
      <c r="AB87" s="16">
        <v>1864.4549999999999</v>
      </c>
      <c r="AC87" s="16">
        <v>1862.9639999999999</v>
      </c>
      <c r="AD87" s="16">
        <v>1831.74</v>
      </c>
      <c r="AE87" s="36">
        <f t="shared" si="2"/>
        <v>1831.74</v>
      </c>
      <c r="AF87" s="36">
        <v>1858.364</v>
      </c>
      <c r="AG87" s="37">
        <v>1855.393</v>
      </c>
      <c r="AH87" s="16">
        <v>1873.079</v>
      </c>
    </row>
    <row r="88" spans="1:34" x14ac:dyDescent="0.25">
      <c r="A88" s="1">
        <v>2015</v>
      </c>
      <c r="B88" s="1">
        <v>3</v>
      </c>
      <c r="C88" s="2"/>
      <c r="D88" s="2"/>
      <c r="E88">
        <v>1803.3407966790101</v>
      </c>
      <c r="F88" s="2">
        <v>1802.2226022095499</v>
      </c>
      <c r="G88" s="16">
        <v>1789.877</v>
      </c>
      <c r="H88" s="16">
        <v>1799.15</v>
      </c>
      <c r="I88" s="16">
        <v>1790.269</v>
      </c>
      <c r="J88" s="16">
        <v>1511.097</v>
      </c>
      <c r="K88" s="16">
        <v>1512.0989999999999</v>
      </c>
      <c r="L88" s="16">
        <v>1466.3320000000001</v>
      </c>
      <c r="M88" s="16">
        <v>1464.6610000000001</v>
      </c>
      <c r="N88" s="16">
        <v>1463.684</v>
      </c>
      <c r="O88" s="16">
        <v>1466.3209999999999</v>
      </c>
      <c r="P88" s="16">
        <v>1463.451</v>
      </c>
      <c r="Q88" s="16">
        <v>1464.42</v>
      </c>
      <c r="R88" s="16">
        <v>1461.9829999999999</v>
      </c>
      <c r="S88" s="16">
        <v>1461.92</v>
      </c>
      <c r="T88" s="16">
        <v>1460.63</v>
      </c>
      <c r="U88" s="16">
        <v>1458.318</v>
      </c>
      <c r="V88" s="16">
        <v>1437.922</v>
      </c>
      <c r="W88" s="16">
        <v>1436.8240000000001</v>
      </c>
      <c r="X88" s="16">
        <v>1452.7159999999999</v>
      </c>
      <c r="Y88" s="16">
        <v>1464.4280000000001</v>
      </c>
      <c r="Z88" s="16">
        <v>1468.1189999999999</v>
      </c>
      <c r="AA88" s="16">
        <v>1468.664</v>
      </c>
      <c r="AB88" s="16">
        <v>1523.8679999999999</v>
      </c>
      <c r="AC88" s="16">
        <v>1521.441</v>
      </c>
      <c r="AD88" s="16">
        <v>1495.758</v>
      </c>
      <c r="AE88" s="36">
        <f t="shared" si="2"/>
        <v>1495.758</v>
      </c>
      <c r="AF88" s="36">
        <v>1514.181</v>
      </c>
      <c r="AG88" s="37">
        <v>1518.3019999999999</v>
      </c>
      <c r="AH88" s="16">
        <v>1533.1420000000001</v>
      </c>
    </row>
    <row r="89" spans="1:34" x14ac:dyDescent="0.25">
      <c r="A89" s="1">
        <v>2015</v>
      </c>
      <c r="B89" s="1">
        <v>4</v>
      </c>
      <c r="C89" s="2"/>
      <c r="D89" s="2"/>
      <c r="E89">
        <v>1392.5572476376699</v>
      </c>
      <c r="F89" s="2">
        <v>1391.51143898992</v>
      </c>
      <c r="G89" s="16">
        <v>1376.4949999999999</v>
      </c>
      <c r="H89" s="16">
        <v>1390.6369999999999</v>
      </c>
      <c r="I89" s="16">
        <v>1385.548</v>
      </c>
      <c r="J89">
        <v>989.92600000000004</v>
      </c>
      <c r="K89" s="16">
        <v>1014.8390000000001</v>
      </c>
      <c r="L89">
        <v>998.95699999999999</v>
      </c>
      <c r="M89">
        <v>997.101</v>
      </c>
      <c r="N89">
        <v>996.17499999999995</v>
      </c>
      <c r="O89">
        <v>998.87800000000004</v>
      </c>
      <c r="P89">
        <v>995.928</v>
      </c>
      <c r="Q89">
        <v>996.76800000000003</v>
      </c>
      <c r="R89">
        <v>994.37</v>
      </c>
      <c r="S89">
        <v>994.31700000000001</v>
      </c>
      <c r="T89">
        <v>993.00900000000001</v>
      </c>
      <c r="U89">
        <v>990.73500000000001</v>
      </c>
      <c r="V89">
        <v>970.89800000000002</v>
      </c>
      <c r="W89">
        <v>976.62099999999998</v>
      </c>
      <c r="X89">
        <v>985.03</v>
      </c>
      <c r="Y89">
        <v>991.09299999999996</v>
      </c>
      <c r="Z89">
        <v>992.96799999999996</v>
      </c>
      <c r="AA89">
        <v>993.68399999999997</v>
      </c>
      <c r="AB89" s="16">
        <v>1017.24</v>
      </c>
      <c r="AC89" s="16">
        <v>1011.0839999999999</v>
      </c>
      <c r="AD89">
        <v>994.66200000000003</v>
      </c>
      <c r="AE89" s="36">
        <f t="shared" si="2"/>
        <v>994.66200000000003</v>
      </c>
      <c r="AF89" s="36">
        <v>1005.578</v>
      </c>
      <c r="AG89" s="37">
        <v>1016.492</v>
      </c>
      <c r="AH89" s="16">
        <v>1027.26</v>
      </c>
    </row>
    <row r="90" spans="1:34" x14ac:dyDescent="0.25">
      <c r="A90" s="1">
        <v>2015</v>
      </c>
      <c r="B90" s="1">
        <v>5</v>
      </c>
      <c r="C90" s="2"/>
      <c r="D90" s="2"/>
      <c r="E90">
        <v>971.18505615038498</v>
      </c>
      <c r="F90" s="2">
        <v>970.50216233745402</v>
      </c>
      <c r="G90">
        <v>967.98500000000001</v>
      </c>
      <c r="H90">
        <v>967.89800000000002</v>
      </c>
      <c r="I90">
        <v>964.16600000000005</v>
      </c>
      <c r="J90">
        <v>782.90700000000004</v>
      </c>
      <c r="K90">
        <v>888.60199999999998</v>
      </c>
      <c r="L90">
        <v>883.50599999999997</v>
      </c>
      <c r="M90">
        <v>882.93299999999999</v>
      </c>
      <c r="N90">
        <v>882.04499999999996</v>
      </c>
      <c r="O90">
        <v>883.74699999999996</v>
      </c>
      <c r="P90">
        <v>881.38499999999999</v>
      </c>
      <c r="Q90">
        <v>880.68399999999997</v>
      </c>
      <c r="R90">
        <v>880.18700000000001</v>
      </c>
      <c r="S90">
        <v>880.11199999999997</v>
      </c>
      <c r="T90">
        <v>879.44500000000005</v>
      </c>
      <c r="U90">
        <v>875.44100000000003</v>
      </c>
      <c r="V90">
        <v>858.202</v>
      </c>
      <c r="W90">
        <v>860.14599999999996</v>
      </c>
      <c r="X90">
        <v>868.77800000000002</v>
      </c>
      <c r="Y90">
        <v>870.399</v>
      </c>
      <c r="Z90">
        <v>870.76199999999994</v>
      </c>
      <c r="AA90">
        <v>870.952</v>
      </c>
      <c r="AB90">
        <v>888.00900000000001</v>
      </c>
      <c r="AC90">
        <v>884.476</v>
      </c>
      <c r="AD90">
        <v>869.39599999999996</v>
      </c>
      <c r="AE90" s="36">
        <f t="shared" si="2"/>
        <v>869.39599999999996</v>
      </c>
      <c r="AF90" s="36">
        <v>882.875</v>
      </c>
      <c r="AG90" s="37">
        <v>888.80700000000002</v>
      </c>
      <c r="AH90">
        <v>902.02200000000005</v>
      </c>
    </row>
    <row r="91" spans="1:34" x14ac:dyDescent="0.25">
      <c r="A91" s="1">
        <v>2015</v>
      </c>
      <c r="B91" s="1">
        <v>6</v>
      </c>
      <c r="C91" s="2"/>
      <c r="D91" s="2"/>
      <c r="E91">
        <v>919.91885936958499</v>
      </c>
      <c r="F91" s="2">
        <v>921.05694932284405</v>
      </c>
      <c r="G91">
        <v>930.13099999999997</v>
      </c>
      <c r="H91">
        <v>920.27499999999998</v>
      </c>
      <c r="I91">
        <v>917.101</v>
      </c>
      <c r="J91">
        <v>841.46299999999997</v>
      </c>
      <c r="K91">
        <v>928.77200000000005</v>
      </c>
      <c r="L91">
        <v>929.12</v>
      </c>
      <c r="M91">
        <v>924.024</v>
      </c>
      <c r="N91">
        <v>923.16899999999998</v>
      </c>
      <c r="O91">
        <v>924.85500000000002</v>
      </c>
      <c r="P91">
        <v>922.17100000000005</v>
      </c>
      <c r="Q91">
        <v>921.73699999999997</v>
      </c>
      <c r="R91">
        <v>921.04600000000005</v>
      </c>
      <c r="S91">
        <v>920.94</v>
      </c>
      <c r="T91">
        <v>920.22400000000005</v>
      </c>
      <c r="U91">
        <v>915.99199999999996</v>
      </c>
      <c r="V91">
        <v>900.52200000000005</v>
      </c>
      <c r="W91">
        <v>903.50099999999998</v>
      </c>
      <c r="X91">
        <v>913.37</v>
      </c>
      <c r="Y91">
        <v>914.99</v>
      </c>
      <c r="Z91">
        <v>914.92399999999998</v>
      </c>
      <c r="AA91">
        <v>914.90800000000002</v>
      </c>
      <c r="AB91">
        <v>919.94100000000003</v>
      </c>
      <c r="AC91">
        <v>917.78800000000001</v>
      </c>
      <c r="AD91">
        <v>902.55100000000004</v>
      </c>
      <c r="AE91" s="36">
        <f t="shared" si="2"/>
        <v>902.55100000000004</v>
      </c>
      <c r="AF91" s="36">
        <v>916.66399999999999</v>
      </c>
      <c r="AG91" s="37">
        <v>920.18200000000002</v>
      </c>
      <c r="AH91">
        <v>936.76700000000005</v>
      </c>
    </row>
    <row r="92" spans="1:34" x14ac:dyDescent="0.25">
      <c r="A92" s="1">
        <v>2015</v>
      </c>
      <c r="B92" s="1">
        <v>7</v>
      </c>
      <c r="C92" s="2"/>
      <c r="D92" s="2"/>
      <c r="E92">
        <v>1033.7406610098301</v>
      </c>
      <c r="F92" s="2">
        <v>1034.9704270080599</v>
      </c>
      <c r="G92" s="16">
        <v>1029.952</v>
      </c>
      <c r="H92" s="16">
        <v>1029.6379999999999</v>
      </c>
      <c r="I92" s="16">
        <v>1026.1389999999999</v>
      </c>
      <c r="J92" s="16">
        <v>1022.946</v>
      </c>
      <c r="K92" s="16">
        <v>1131.761</v>
      </c>
      <c r="L92" s="16">
        <v>1131.944</v>
      </c>
      <c r="M92" s="16">
        <v>1121.8420000000001</v>
      </c>
      <c r="N92" s="16">
        <v>1121.085</v>
      </c>
      <c r="O92" s="16">
        <v>1122.537</v>
      </c>
      <c r="P92" s="16">
        <v>1119.96</v>
      </c>
      <c r="Q92" s="16">
        <v>1119.1569999999999</v>
      </c>
      <c r="R92" s="16">
        <v>1118.94</v>
      </c>
      <c r="S92" s="16">
        <v>1118.826</v>
      </c>
      <c r="T92" s="16">
        <v>1118.248</v>
      </c>
      <c r="U92" s="16">
        <v>1113.5329999999999</v>
      </c>
      <c r="V92" s="16">
        <v>1098.5909999999999</v>
      </c>
      <c r="W92" s="16">
        <v>1097.874</v>
      </c>
      <c r="X92" s="16">
        <v>1109.838</v>
      </c>
      <c r="Y92" s="16">
        <v>1110.5260000000001</v>
      </c>
      <c r="Z92" s="16">
        <v>1110.174</v>
      </c>
      <c r="AA92" s="16">
        <v>1110.0409999999999</v>
      </c>
      <c r="AB92" s="16">
        <v>1114.259</v>
      </c>
      <c r="AC92" s="16">
        <v>1113.0160000000001</v>
      </c>
      <c r="AD92" s="16">
        <v>1094.431</v>
      </c>
      <c r="AE92" s="36">
        <f t="shared" si="2"/>
        <v>1094.431</v>
      </c>
      <c r="AF92" s="36">
        <v>1109.4749999999999</v>
      </c>
      <c r="AG92" s="37">
        <v>1111.3009999999999</v>
      </c>
      <c r="AH92" s="16">
        <v>1134.325</v>
      </c>
    </row>
    <row r="93" spans="1:34" x14ac:dyDescent="0.25">
      <c r="A93" s="1">
        <v>2015</v>
      </c>
      <c r="B93" s="1">
        <v>8</v>
      </c>
      <c r="C93" s="2"/>
      <c r="D93" s="2"/>
      <c r="E93">
        <v>1025.4788181277299</v>
      </c>
      <c r="F93" s="2">
        <v>1027.72017684513</v>
      </c>
      <c r="G93" s="16">
        <v>1037.3019999999999</v>
      </c>
      <c r="H93" s="16">
        <v>1032.8699999999999</v>
      </c>
      <c r="I93" s="16">
        <v>1029.0809999999999</v>
      </c>
      <c r="J93" s="16">
        <v>1027.9739999999999</v>
      </c>
      <c r="K93" s="16">
        <v>1005.4690000000001</v>
      </c>
      <c r="L93" s="16">
        <v>1005.278</v>
      </c>
      <c r="M93">
        <v>992.41800000000001</v>
      </c>
      <c r="N93">
        <v>991.78800000000001</v>
      </c>
      <c r="O93">
        <v>993.97299999999996</v>
      </c>
      <c r="P93">
        <v>990.81500000000005</v>
      </c>
      <c r="Q93">
        <v>991.66899999999998</v>
      </c>
      <c r="R93">
        <v>989.68</v>
      </c>
      <c r="S93">
        <v>989.55799999999999</v>
      </c>
      <c r="T93">
        <v>988.49900000000002</v>
      </c>
      <c r="U93">
        <v>985.06700000000001</v>
      </c>
      <c r="V93">
        <v>970.07899999999995</v>
      </c>
      <c r="W93">
        <v>977.649</v>
      </c>
      <c r="X93">
        <v>991.47299999999996</v>
      </c>
      <c r="Y93">
        <v>995.10199999999998</v>
      </c>
      <c r="Z93">
        <v>995.12</v>
      </c>
      <c r="AA93">
        <v>995.09900000000005</v>
      </c>
      <c r="AB93" s="16">
        <v>993.86900000000003</v>
      </c>
      <c r="AC93">
        <v>992.64200000000005</v>
      </c>
      <c r="AD93">
        <v>977.04700000000003</v>
      </c>
      <c r="AE93" s="36">
        <f t="shared" si="2"/>
        <v>977.04700000000003</v>
      </c>
      <c r="AF93" s="36">
        <v>991.58299999999997</v>
      </c>
      <c r="AG93" s="37">
        <v>993.75</v>
      </c>
      <c r="AH93" s="16">
        <v>1011.985</v>
      </c>
    </row>
    <row r="94" spans="1:34" x14ac:dyDescent="0.25">
      <c r="A94" s="1">
        <v>2015</v>
      </c>
      <c r="B94" s="1">
        <v>9</v>
      </c>
      <c r="C94" s="2"/>
      <c r="D94" s="2"/>
      <c r="E94">
        <v>974.08086416915103</v>
      </c>
      <c r="F94" s="2">
        <v>976.77673593095506</v>
      </c>
      <c r="G94">
        <v>976.16499999999996</v>
      </c>
      <c r="H94">
        <v>970.11800000000005</v>
      </c>
      <c r="I94">
        <v>966.25300000000004</v>
      </c>
      <c r="J94" s="16">
        <v>1030.5239999999999</v>
      </c>
      <c r="K94">
        <v>931.23599999999999</v>
      </c>
      <c r="L94">
        <v>926.08</v>
      </c>
      <c r="M94">
        <v>913.08500000000004</v>
      </c>
      <c r="N94">
        <v>912.32899999999995</v>
      </c>
      <c r="O94">
        <v>914.88699999999994</v>
      </c>
      <c r="P94">
        <v>911.55399999999997</v>
      </c>
      <c r="Q94">
        <v>913.20299999999997</v>
      </c>
      <c r="R94">
        <v>910.36699999999996</v>
      </c>
      <c r="S94">
        <v>910.22400000000005</v>
      </c>
      <c r="T94">
        <v>908.93</v>
      </c>
      <c r="U94">
        <v>905.66</v>
      </c>
      <c r="V94">
        <v>889.05600000000004</v>
      </c>
      <c r="W94">
        <v>901.30100000000004</v>
      </c>
      <c r="X94">
        <v>917.48199999999997</v>
      </c>
      <c r="Y94">
        <v>921.90599999999995</v>
      </c>
      <c r="Z94">
        <v>921.80399999999997</v>
      </c>
      <c r="AA94">
        <v>921.68700000000001</v>
      </c>
      <c r="AB94">
        <v>922.30399999999997</v>
      </c>
      <c r="AC94">
        <v>921.24300000000005</v>
      </c>
      <c r="AD94">
        <v>906.55399999999997</v>
      </c>
      <c r="AE94" s="36">
        <f t="shared" si="2"/>
        <v>906.55399999999997</v>
      </c>
      <c r="AF94" s="36">
        <v>923.00599999999997</v>
      </c>
      <c r="AG94" s="37">
        <v>925.02499999999998</v>
      </c>
      <c r="AH94">
        <v>938.33100000000002</v>
      </c>
    </row>
    <row r="95" spans="1:34" x14ac:dyDescent="0.25">
      <c r="A95" s="1">
        <v>2015</v>
      </c>
      <c r="B95" s="1">
        <v>10</v>
      </c>
      <c r="C95" s="2"/>
      <c r="D95" s="2"/>
      <c r="E95">
        <v>943.23038354365406</v>
      </c>
      <c r="F95" s="2">
        <v>943.79435954807104</v>
      </c>
      <c r="G95">
        <v>935.08299999999997</v>
      </c>
      <c r="H95">
        <v>935.88699999999994</v>
      </c>
      <c r="I95">
        <v>932.11300000000006</v>
      </c>
      <c r="J95" s="16">
        <v>1159.3019999999999</v>
      </c>
      <c r="K95" s="16">
        <v>1105.5039999999999</v>
      </c>
      <c r="L95" s="16">
        <v>1078.758</v>
      </c>
      <c r="M95" s="16">
        <v>1076.0540000000001</v>
      </c>
      <c r="N95" s="16">
        <v>1075.18</v>
      </c>
      <c r="O95" s="16">
        <v>1076.8610000000001</v>
      </c>
      <c r="P95" s="16">
        <v>1074.336</v>
      </c>
      <c r="Q95" s="16">
        <v>1074.6590000000001</v>
      </c>
      <c r="R95" s="16">
        <v>1073.492</v>
      </c>
      <c r="S95" s="16">
        <v>1073.3330000000001</v>
      </c>
      <c r="T95" s="16">
        <v>1072.568</v>
      </c>
      <c r="U95" s="16">
        <v>1067.9069999999999</v>
      </c>
      <c r="V95" s="16">
        <v>1050.444</v>
      </c>
      <c r="W95" s="16">
        <v>1053.6569999999999</v>
      </c>
      <c r="X95" s="16">
        <v>1072.5319999999999</v>
      </c>
      <c r="Y95" s="16">
        <v>1074.095</v>
      </c>
      <c r="Z95" s="16">
        <v>1073.001</v>
      </c>
      <c r="AA95" s="16">
        <v>1072.4100000000001</v>
      </c>
      <c r="AB95" s="16">
        <v>1101.8689999999999</v>
      </c>
      <c r="AC95" s="16">
        <v>1101.223</v>
      </c>
      <c r="AD95" s="16">
        <v>1081.1659999999999</v>
      </c>
      <c r="AE95" s="36">
        <f t="shared" si="2"/>
        <v>1081.1659999999999</v>
      </c>
      <c r="AF95" s="36">
        <v>1100.3130000000001</v>
      </c>
      <c r="AG95" s="37">
        <v>1100.6479999999999</v>
      </c>
      <c r="AH95" s="16">
        <v>1112.4559999999999</v>
      </c>
    </row>
    <row r="96" spans="1:34" x14ac:dyDescent="0.25">
      <c r="A96" s="1">
        <v>2015</v>
      </c>
      <c r="B96" s="1">
        <v>11</v>
      </c>
      <c r="C96" s="2"/>
      <c r="D96" s="2"/>
      <c r="E96">
        <v>1254.0752149147399</v>
      </c>
      <c r="F96" s="2">
        <v>1254.67391408505</v>
      </c>
      <c r="G96" s="16">
        <v>1241.4079999999999</v>
      </c>
      <c r="H96" s="16">
        <v>1241.835</v>
      </c>
      <c r="I96" s="16">
        <v>1236.1590000000001</v>
      </c>
      <c r="J96" s="16">
        <v>1501.296</v>
      </c>
      <c r="K96" s="16">
        <v>1496.8409999999999</v>
      </c>
      <c r="L96" s="16">
        <v>1444.1389999999999</v>
      </c>
      <c r="M96" s="16">
        <v>1445.057</v>
      </c>
      <c r="N96" s="16">
        <v>1444.11</v>
      </c>
      <c r="O96" s="16">
        <v>1445.473</v>
      </c>
      <c r="P96" s="16">
        <v>1443.373</v>
      </c>
      <c r="Q96" s="16">
        <v>1443.0309999999999</v>
      </c>
      <c r="R96" s="16">
        <v>1442.598</v>
      </c>
      <c r="S96" s="16">
        <v>1442.443</v>
      </c>
      <c r="T96" s="16">
        <v>1441.875</v>
      </c>
      <c r="U96" s="16">
        <v>1436.748</v>
      </c>
      <c r="V96" s="16">
        <v>1417.556</v>
      </c>
      <c r="W96" s="16">
        <v>1411.1980000000001</v>
      </c>
      <c r="X96" s="16">
        <v>1435.105</v>
      </c>
      <c r="Y96" s="16">
        <v>1437.694</v>
      </c>
      <c r="Z96" s="16">
        <v>1436.393</v>
      </c>
      <c r="AA96" s="16">
        <v>1435.271</v>
      </c>
      <c r="AB96" s="16">
        <v>1504.2739999999999</v>
      </c>
      <c r="AC96" s="16">
        <v>1503.5250000000001</v>
      </c>
      <c r="AD96" s="16">
        <v>1473.614</v>
      </c>
      <c r="AE96" s="36">
        <f t="shared" si="2"/>
        <v>1473.614</v>
      </c>
      <c r="AF96" s="36">
        <v>1494.808</v>
      </c>
      <c r="AG96" s="37">
        <v>1494.8409999999999</v>
      </c>
      <c r="AH96" s="16">
        <v>1511.193</v>
      </c>
    </row>
    <row r="97" spans="1:34" x14ac:dyDescent="0.25">
      <c r="A97" s="1">
        <v>2015</v>
      </c>
      <c r="B97" s="1">
        <v>12</v>
      </c>
      <c r="C97" s="2"/>
      <c r="D97" s="2"/>
      <c r="E97">
        <v>1928.70042917858</v>
      </c>
      <c r="F97" s="2">
        <v>1932.8098158235</v>
      </c>
      <c r="G97" s="16">
        <v>1894.1289999999999</v>
      </c>
      <c r="H97" s="16">
        <v>1892.7860000000001</v>
      </c>
      <c r="I97" s="16">
        <v>1883.5219999999999</v>
      </c>
      <c r="J97" s="16">
        <v>1954.46</v>
      </c>
      <c r="K97" s="16">
        <v>1954.424</v>
      </c>
      <c r="L97" s="16">
        <v>1880.7059999999999</v>
      </c>
      <c r="M97" s="16">
        <v>1880.37</v>
      </c>
      <c r="N97" s="16">
        <v>1879.26</v>
      </c>
      <c r="O97" s="16">
        <v>1881.499</v>
      </c>
      <c r="P97" s="16">
        <v>1878.8389999999999</v>
      </c>
      <c r="Q97" s="16">
        <v>1879.3679999999999</v>
      </c>
      <c r="R97" s="16">
        <v>1877.6189999999999</v>
      </c>
      <c r="S97" s="16">
        <v>1877.502</v>
      </c>
      <c r="T97" s="16">
        <v>1876.4110000000001</v>
      </c>
      <c r="U97" s="16">
        <v>1872.712</v>
      </c>
      <c r="V97" s="16">
        <v>1850.596</v>
      </c>
      <c r="W97" s="16">
        <v>1841.105</v>
      </c>
      <c r="X97" s="16">
        <v>1869.2660000000001</v>
      </c>
      <c r="Y97" s="16">
        <v>1874.7070000000001</v>
      </c>
      <c r="Z97" s="16">
        <v>1874.546</v>
      </c>
      <c r="AA97" s="16">
        <v>1874.895</v>
      </c>
      <c r="AB97" s="16">
        <v>1969.7919999999999</v>
      </c>
      <c r="AC97" s="16">
        <v>1969.9480000000001</v>
      </c>
      <c r="AD97" s="16">
        <v>1930.2080000000001</v>
      </c>
      <c r="AE97" s="36">
        <f t="shared" si="2"/>
        <v>1930.2080000000001</v>
      </c>
      <c r="AF97" s="36">
        <v>1956.9179999999999</v>
      </c>
      <c r="AG97" s="37">
        <v>1955.048</v>
      </c>
      <c r="AH97" s="16">
        <v>1974.8620000000001</v>
      </c>
    </row>
    <row r="98" spans="1:34" x14ac:dyDescent="0.25">
      <c r="A98" s="1">
        <v>2016</v>
      </c>
      <c r="B98" s="1">
        <v>1</v>
      </c>
      <c r="C98" s="2"/>
      <c r="D98" s="2"/>
      <c r="E98">
        <v>2386.25289663484</v>
      </c>
      <c r="F98" s="2">
        <v>2377.9546850735401</v>
      </c>
      <c r="G98" s="16">
        <v>2349.5569999999998</v>
      </c>
      <c r="H98" s="16">
        <v>2316.7060000000001</v>
      </c>
      <c r="I98" s="16">
        <v>2301.2779999999998</v>
      </c>
      <c r="J98" s="16">
        <v>2318.9870000000001</v>
      </c>
      <c r="K98" s="16">
        <v>2318.8649999999998</v>
      </c>
      <c r="L98" s="16">
        <v>2210.076</v>
      </c>
      <c r="M98" s="16">
        <v>2209.6770000000001</v>
      </c>
      <c r="N98" s="16">
        <v>2207.4119999999998</v>
      </c>
      <c r="O98" s="16">
        <v>2209.5100000000002</v>
      </c>
      <c r="P98" s="16">
        <v>2206.5970000000002</v>
      </c>
      <c r="Q98" s="16">
        <v>2206.6799999999998</v>
      </c>
      <c r="R98" s="16">
        <v>2205.373</v>
      </c>
      <c r="S98" s="16">
        <v>2205.174</v>
      </c>
      <c r="T98" s="16">
        <v>2204.027</v>
      </c>
      <c r="U98" s="16">
        <v>2198.9690000000001</v>
      </c>
      <c r="V98" s="16">
        <v>2173.5410000000002</v>
      </c>
      <c r="W98" s="16">
        <v>2145.9920000000002</v>
      </c>
      <c r="X98" s="16">
        <v>2183.7440000000001</v>
      </c>
      <c r="Y98" s="16">
        <v>2195.8530000000001</v>
      </c>
      <c r="Z98" s="16">
        <v>2196.0500000000002</v>
      </c>
      <c r="AA98" s="16">
        <v>2196.163</v>
      </c>
      <c r="AB98" s="16">
        <v>2299.259</v>
      </c>
      <c r="AC98" s="16">
        <v>2298.721</v>
      </c>
      <c r="AD98" s="16">
        <v>2250.7829999999999</v>
      </c>
      <c r="AE98" s="36">
        <f t="shared" si="2"/>
        <v>2250.7829999999999</v>
      </c>
      <c r="AF98" s="36">
        <v>2279.902</v>
      </c>
      <c r="AG98" s="37">
        <v>2279.0610000000001</v>
      </c>
      <c r="AH98" s="16">
        <v>2310.636</v>
      </c>
    </row>
    <row r="99" spans="1:34" x14ac:dyDescent="0.25">
      <c r="A99" s="1">
        <v>2016</v>
      </c>
      <c r="B99" s="1">
        <v>2</v>
      </c>
      <c r="C99" s="2"/>
      <c r="D99" s="2"/>
      <c r="E99">
        <v>2099.5330073230298</v>
      </c>
      <c r="F99" s="2">
        <v>2094.24489316885</v>
      </c>
      <c r="G99" s="16">
        <v>2077.2730000000001</v>
      </c>
      <c r="H99" s="16">
        <v>2102.8850000000002</v>
      </c>
      <c r="I99" s="16">
        <v>2091.1060000000002</v>
      </c>
      <c r="J99" s="16">
        <v>1843.058</v>
      </c>
      <c r="K99" s="16">
        <v>1844.3230000000001</v>
      </c>
      <c r="L99" s="16">
        <v>1773.787</v>
      </c>
      <c r="M99" s="16">
        <v>1771.9860000000001</v>
      </c>
      <c r="N99" s="16">
        <v>1769.998</v>
      </c>
      <c r="O99" s="16">
        <v>1772.6130000000001</v>
      </c>
      <c r="P99" s="16">
        <v>1769.3820000000001</v>
      </c>
      <c r="Q99" s="16">
        <v>1770.2049999999999</v>
      </c>
      <c r="R99" s="16">
        <v>1767.89</v>
      </c>
      <c r="S99" s="16">
        <v>1767.7470000000001</v>
      </c>
      <c r="T99" s="16">
        <v>1766.296</v>
      </c>
      <c r="U99" s="16">
        <v>1763.095</v>
      </c>
      <c r="V99" s="16">
        <v>1739.903</v>
      </c>
      <c r="W99" s="16">
        <v>1726.2629999999999</v>
      </c>
      <c r="X99" s="16">
        <v>1751.4349999999999</v>
      </c>
      <c r="Y99" s="16">
        <v>1765.807</v>
      </c>
      <c r="Z99" s="16">
        <v>1767.2619999999999</v>
      </c>
      <c r="AA99" s="16">
        <v>1767.915</v>
      </c>
      <c r="AB99" s="16">
        <v>1843.701</v>
      </c>
      <c r="AC99" s="16">
        <v>1842.1869999999999</v>
      </c>
      <c r="AD99" s="16">
        <v>1807.6130000000001</v>
      </c>
      <c r="AE99" s="36">
        <f t="shared" si="2"/>
        <v>1807.6130000000001</v>
      </c>
      <c r="AF99" s="36">
        <v>1836.019</v>
      </c>
      <c r="AG99" s="37">
        <v>1833.126</v>
      </c>
      <c r="AH99" s="16">
        <v>1856.413</v>
      </c>
    </row>
    <row r="100" spans="1:34" x14ac:dyDescent="0.25">
      <c r="A100" s="1">
        <v>2016</v>
      </c>
      <c r="B100" s="1">
        <v>3</v>
      </c>
      <c r="C100" s="2"/>
      <c r="D100" s="2"/>
      <c r="E100">
        <v>1803.68505765295</v>
      </c>
      <c r="F100" s="2">
        <v>1798.1676812379001</v>
      </c>
      <c r="G100" s="16">
        <v>1790.27</v>
      </c>
      <c r="H100" s="16">
        <v>1814.777</v>
      </c>
      <c r="I100" s="16">
        <v>1804.56</v>
      </c>
      <c r="J100" s="16">
        <v>1523.4449999999999</v>
      </c>
      <c r="K100" s="16">
        <v>1524.4749999999999</v>
      </c>
      <c r="L100" s="16">
        <v>1469.55</v>
      </c>
      <c r="M100" s="16">
        <v>1467.8019999999999</v>
      </c>
      <c r="N100" s="16">
        <v>1465.9380000000001</v>
      </c>
      <c r="O100" s="16">
        <v>1468.7280000000001</v>
      </c>
      <c r="P100" s="16">
        <v>1465.356</v>
      </c>
      <c r="Q100" s="16">
        <v>1466.221</v>
      </c>
      <c r="R100" s="16">
        <v>1463.7760000000001</v>
      </c>
      <c r="S100" s="16">
        <v>1463.64</v>
      </c>
      <c r="T100" s="16">
        <v>1462.1189999999999</v>
      </c>
      <c r="U100" s="16">
        <v>1458.873</v>
      </c>
      <c r="V100" s="16">
        <v>1436.5</v>
      </c>
      <c r="W100" s="16">
        <v>1428.4680000000001</v>
      </c>
      <c r="X100" s="16">
        <v>1450.24</v>
      </c>
      <c r="Y100" s="16">
        <v>1462.05</v>
      </c>
      <c r="Z100" s="16">
        <v>1465.7829999999999</v>
      </c>
      <c r="AA100" s="16">
        <v>1466.3489999999999</v>
      </c>
      <c r="AB100" s="16">
        <v>1523.298</v>
      </c>
      <c r="AC100" s="16">
        <v>1520.848</v>
      </c>
      <c r="AD100" s="16">
        <v>1492.0340000000001</v>
      </c>
      <c r="AE100" s="36">
        <f t="shared" si="2"/>
        <v>1492.0340000000001</v>
      </c>
      <c r="AF100" s="36">
        <v>1512.44</v>
      </c>
      <c r="AG100" s="37">
        <v>1516.6179999999999</v>
      </c>
      <c r="AH100" s="16">
        <v>1536.394</v>
      </c>
    </row>
    <row r="101" spans="1:34" x14ac:dyDescent="0.25">
      <c r="A101" s="1">
        <v>2016</v>
      </c>
      <c r="B101" s="1">
        <v>4</v>
      </c>
      <c r="C101" s="2"/>
      <c r="D101" s="2"/>
      <c r="E101">
        <v>1393.1866901186199</v>
      </c>
      <c r="F101" s="2">
        <v>1388.8274643983</v>
      </c>
      <c r="G101" s="16">
        <v>1377.1659999999999</v>
      </c>
      <c r="H101" s="16">
        <v>1383.011</v>
      </c>
      <c r="I101" s="16">
        <v>1377.13</v>
      </c>
      <c r="J101">
        <v>984.46299999999997</v>
      </c>
      <c r="K101" s="16">
        <v>1009.145</v>
      </c>
      <c r="L101">
        <v>990.03599999999994</v>
      </c>
      <c r="M101">
        <v>988.33399999999995</v>
      </c>
      <c r="N101">
        <v>986.62300000000005</v>
      </c>
      <c r="O101">
        <v>989.40499999999997</v>
      </c>
      <c r="P101">
        <v>986</v>
      </c>
      <c r="Q101">
        <v>986.678</v>
      </c>
      <c r="R101">
        <v>984.35599999999999</v>
      </c>
      <c r="S101">
        <v>984.22900000000004</v>
      </c>
      <c r="T101">
        <v>982.72699999999998</v>
      </c>
      <c r="U101">
        <v>979.48199999999997</v>
      </c>
      <c r="V101">
        <v>958.10599999999999</v>
      </c>
      <c r="W101">
        <v>960.07799999999997</v>
      </c>
      <c r="X101">
        <v>972.20299999999997</v>
      </c>
      <c r="Y101">
        <v>978.15499999999997</v>
      </c>
      <c r="Z101">
        <v>980.00099999999998</v>
      </c>
      <c r="AA101">
        <v>980.7</v>
      </c>
      <c r="AB101" s="16">
        <v>1004.439</v>
      </c>
      <c r="AC101">
        <v>998.30399999999997</v>
      </c>
      <c r="AD101">
        <v>980.11400000000003</v>
      </c>
      <c r="AE101" s="36">
        <f t="shared" si="2"/>
        <v>980.11400000000003</v>
      </c>
      <c r="AF101" s="36">
        <v>992.64599999999996</v>
      </c>
      <c r="AG101" s="37">
        <v>1003.546</v>
      </c>
      <c r="AH101" s="16">
        <v>1017.774</v>
      </c>
    </row>
    <row r="102" spans="1:34" x14ac:dyDescent="0.25">
      <c r="A102" s="1">
        <v>2016</v>
      </c>
      <c r="B102" s="1">
        <v>5</v>
      </c>
      <c r="C102" s="2"/>
      <c r="D102" s="2"/>
      <c r="E102">
        <v>971.98440518549398</v>
      </c>
      <c r="F102" s="2">
        <v>969.061485151022</v>
      </c>
      <c r="G102">
        <v>968.82</v>
      </c>
      <c r="H102">
        <v>956.59500000000003</v>
      </c>
      <c r="I102">
        <v>952.34699999999998</v>
      </c>
      <c r="J102">
        <v>773.59299999999996</v>
      </c>
      <c r="K102">
        <v>877.39</v>
      </c>
      <c r="L102">
        <v>871.08799999999997</v>
      </c>
      <c r="M102">
        <v>871.3</v>
      </c>
      <c r="N102">
        <v>869.726</v>
      </c>
      <c r="O102">
        <v>871.46199999999999</v>
      </c>
      <c r="P102">
        <v>868.654</v>
      </c>
      <c r="Q102">
        <v>867.77</v>
      </c>
      <c r="R102">
        <v>867.38599999999997</v>
      </c>
      <c r="S102">
        <v>867.23699999999997</v>
      </c>
      <c r="T102">
        <v>866.404</v>
      </c>
      <c r="U102">
        <v>861.43499999999995</v>
      </c>
      <c r="V102">
        <v>843.03399999999999</v>
      </c>
      <c r="W102">
        <v>841.79100000000005</v>
      </c>
      <c r="X102">
        <v>853.75300000000004</v>
      </c>
      <c r="Y102">
        <v>855.16600000000005</v>
      </c>
      <c r="Z102">
        <v>855.45399999999995</v>
      </c>
      <c r="AA102">
        <v>855.60199999999998</v>
      </c>
      <c r="AB102">
        <v>872.41600000000005</v>
      </c>
      <c r="AC102">
        <v>868.93399999999997</v>
      </c>
      <c r="AD102">
        <v>852.40700000000004</v>
      </c>
      <c r="AE102" s="36">
        <f t="shared" si="2"/>
        <v>852.40700000000004</v>
      </c>
      <c r="AF102" s="36">
        <v>867.21600000000001</v>
      </c>
      <c r="AG102" s="37">
        <v>873.08799999999997</v>
      </c>
      <c r="AH102">
        <v>890.32100000000003</v>
      </c>
    </row>
    <row r="103" spans="1:34" x14ac:dyDescent="0.25">
      <c r="A103" s="1">
        <v>2016</v>
      </c>
      <c r="B103" s="1">
        <v>6</v>
      </c>
      <c r="C103" s="2"/>
      <c r="D103" s="2"/>
      <c r="E103">
        <v>920.64919826655205</v>
      </c>
      <c r="F103" s="2">
        <v>919.800579569908</v>
      </c>
      <c r="G103">
        <v>930.90599999999995</v>
      </c>
      <c r="H103">
        <v>927.77200000000005</v>
      </c>
      <c r="I103">
        <v>924.04100000000005</v>
      </c>
      <c r="J103">
        <v>848.101</v>
      </c>
      <c r="K103">
        <v>936.13099999999997</v>
      </c>
      <c r="L103">
        <v>936.53300000000002</v>
      </c>
      <c r="M103">
        <v>932.745</v>
      </c>
      <c r="N103">
        <v>931.09400000000005</v>
      </c>
      <c r="O103">
        <v>932.91600000000005</v>
      </c>
      <c r="P103">
        <v>929.68499999999995</v>
      </c>
      <c r="Q103">
        <v>929.09900000000005</v>
      </c>
      <c r="R103">
        <v>928.44600000000003</v>
      </c>
      <c r="S103">
        <v>928.26800000000003</v>
      </c>
      <c r="T103">
        <v>927.33100000000002</v>
      </c>
      <c r="U103">
        <v>922.11900000000003</v>
      </c>
      <c r="V103">
        <v>905.06299999999999</v>
      </c>
      <c r="W103">
        <v>905.02300000000002</v>
      </c>
      <c r="X103">
        <v>918.26099999999997</v>
      </c>
      <c r="Y103">
        <v>919.91399999999999</v>
      </c>
      <c r="Z103">
        <v>919.86900000000003</v>
      </c>
      <c r="AA103">
        <v>919.86500000000001</v>
      </c>
      <c r="AB103">
        <v>925.04899999999998</v>
      </c>
      <c r="AC103">
        <v>922.88400000000001</v>
      </c>
      <c r="AD103">
        <v>905.803</v>
      </c>
      <c r="AE103" s="36">
        <f t="shared" si="2"/>
        <v>905.803</v>
      </c>
      <c r="AF103" s="36">
        <v>921.5</v>
      </c>
      <c r="AG103" s="37">
        <v>925.03700000000003</v>
      </c>
      <c r="AH103">
        <v>947.11699999999996</v>
      </c>
    </row>
    <row r="104" spans="1:34" x14ac:dyDescent="0.25">
      <c r="A104" s="1">
        <v>2016</v>
      </c>
      <c r="B104" s="1">
        <v>7</v>
      </c>
      <c r="C104" s="2"/>
      <c r="D104" s="2"/>
      <c r="E104">
        <v>1034.2378244607901</v>
      </c>
      <c r="F104" s="2">
        <v>1033.31752145872</v>
      </c>
      <c r="G104" s="16">
        <v>1030.508</v>
      </c>
      <c r="H104" s="16">
        <v>1029.944</v>
      </c>
      <c r="I104" s="16">
        <v>1025.941</v>
      </c>
      <c r="J104" s="16">
        <v>1022.788</v>
      </c>
      <c r="K104" s="16">
        <v>1131.328</v>
      </c>
      <c r="L104" s="16">
        <v>1131.518</v>
      </c>
      <c r="M104" s="16">
        <v>1123.6030000000001</v>
      </c>
      <c r="N104" s="16">
        <v>1122.203</v>
      </c>
      <c r="O104" s="16">
        <v>1123.7460000000001</v>
      </c>
      <c r="P104" s="16">
        <v>1120.6199999999999</v>
      </c>
      <c r="Q104" s="16">
        <v>1119.627</v>
      </c>
      <c r="R104" s="16">
        <v>1119.481</v>
      </c>
      <c r="S104" s="16">
        <v>1119.2919999999999</v>
      </c>
      <c r="T104" s="16">
        <v>1118.5129999999999</v>
      </c>
      <c r="U104" s="16">
        <v>1112.8019999999999</v>
      </c>
      <c r="V104" s="16">
        <v>1096.547</v>
      </c>
      <c r="W104" s="16">
        <v>1091.7339999999999</v>
      </c>
      <c r="X104" s="16">
        <v>1107.731</v>
      </c>
      <c r="Y104" s="16">
        <v>1108.3630000000001</v>
      </c>
      <c r="Z104" s="16">
        <v>1107.99</v>
      </c>
      <c r="AA104" s="16">
        <v>1107.847</v>
      </c>
      <c r="AB104" s="16">
        <v>1112.0129999999999</v>
      </c>
      <c r="AC104" s="16">
        <v>1110.7840000000001</v>
      </c>
      <c r="AD104" s="16">
        <v>1090.1869999999999</v>
      </c>
      <c r="AE104" s="36">
        <f t="shared" si="2"/>
        <v>1090.1869999999999</v>
      </c>
      <c r="AF104" s="36">
        <v>1106.6179999999999</v>
      </c>
      <c r="AG104" s="37">
        <v>1108.432</v>
      </c>
      <c r="AH104" s="16">
        <v>1138.6679999999999</v>
      </c>
    </row>
    <row r="105" spans="1:34" x14ac:dyDescent="0.25">
      <c r="A105" s="1">
        <v>2016</v>
      </c>
      <c r="B105" s="1">
        <v>8</v>
      </c>
      <c r="C105" s="2"/>
      <c r="D105" s="2"/>
      <c r="E105">
        <v>1025.9377840428101</v>
      </c>
      <c r="F105" s="2">
        <v>1026.06899709975</v>
      </c>
      <c r="G105" s="16">
        <v>1037.82</v>
      </c>
      <c r="H105" s="16">
        <v>1033.1400000000001</v>
      </c>
      <c r="I105" s="16">
        <v>1028.8599999999999</v>
      </c>
      <c r="J105" s="16">
        <v>1027.789</v>
      </c>
      <c r="K105" s="16">
        <v>1005.341</v>
      </c>
      <c r="L105" s="16">
        <v>1005.157</v>
      </c>
      <c r="M105">
        <v>993.86699999999996</v>
      </c>
      <c r="N105">
        <v>992.65300000000002</v>
      </c>
      <c r="O105">
        <v>994.92700000000002</v>
      </c>
      <c r="P105">
        <v>991.23900000000003</v>
      </c>
      <c r="Q105">
        <v>991.91300000000001</v>
      </c>
      <c r="R105">
        <v>989.98900000000003</v>
      </c>
      <c r="S105">
        <v>989.79399999999998</v>
      </c>
      <c r="T105">
        <v>988.54200000000003</v>
      </c>
      <c r="U105">
        <v>984.154</v>
      </c>
      <c r="V105">
        <v>967.85199999999998</v>
      </c>
      <c r="W105">
        <v>972.20500000000004</v>
      </c>
      <c r="X105">
        <v>989.46199999999999</v>
      </c>
      <c r="Y105">
        <v>993.03599999999994</v>
      </c>
      <c r="Z105">
        <v>993.03499999999997</v>
      </c>
      <c r="AA105">
        <v>993.00400000000002</v>
      </c>
      <c r="AB105" s="16">
        <v>991.72500000000002</v>
      </c>
      <c r="AC105">
        <v>990.51099999999997</v>
      </c>
      <c r="AD105">
        <v>973.202</v>
      </c>
      <c r="AE105" s="36">
        <f t="shared" si="2"/>
        <v>973.202</v>
      </c>
      <c r="AF105" s="36">
        <v>989.11500000000001</v>
      </c>
      <c r="AG105" s="37">
        <v>991.26900000000001</v>
      </c>
      <c r="AH105" s="16">
        <v>1015.187</v>
      </c>
    </row>
    <row r="106" spans="1:34" x14ac:dyDescent="0.25">
      <c r="A106" s="1">
        <v>2016</v>
      </c>
      <c r="B106" s="1">
        <v>9</v>
      </c>
      <c r="C106" s="2"/>
      <c r="D106" s="2"/>
      <c r="E106">
        <v>974.69765313791902</v>
      </c>
      <c r="F106" s="2">
        <v>975.34881601045299</v>
      </c>
      <c r="G106">
        <v>976.83500000000004</v>
      </c>
      <c r="H106">
        <v>971.54499999999996</v>
      </c>
      <c r="I106">
        <v>967.19600000000003</v>
      </c>
      <c r="J106" s="16">
        <v>1031.5350000000001</v>
      </c>
      <c r="K106">
        <v>932.404</v>
      </c>
      <c r="L106">
        <v>926.47699999999998</v>
      </c>
      <c r="M106">
        <v>914.23699999999997</v>
      </c>
      <c r="N106">
        <v>912.79600000000005</v>
      </c>
      <c r="O106">
        <v>915.45799999999997</v>
      </c>
      <c r="P106">
        <v>911.61099999999999</v>
      </c>
      <c r="Q106">
        <v>913.101</v>
      </c>
      <c r="R106">
        <v>910.32</v>
      </c>
      <c r="S106">
        <v>910.101</v>
      </c>
      <c r="T106">
        <v>908.60199999999998</v>
      </c>
      <c r="U106">
        <v>904.35299999999995</v>
      </c>
      <c r="V106">
        <v>886.25099999999998</v>
      </c>
      <c r="W106">
        <v>895.76499999999999</v>
      </c>
      <c r="X106">
        <v>915.13400000000001</v>
      </c>
      <c r="Y106">
        <v>919.52099999999996</v>
      </c>
      <c r="Z106">
        <v>919.40800000000002</v>
      </c>
      <c r="AA106">
        <v>919.28499999999997</v>
      </c>
      <c r="AB106">
        <v>919.98599999999999</v>
      </c>
      <c r="AC106">
        <v>918.93299999999999</v>
      </c>
      <c r="AD106">
        <v>902.62800000000004</v>
      </c>
      <c r="AE106" s="36">
        <f t="shared" si="2"/>
        <v>902.62800000000004</v>
      </c>
      <c r="AF106" s="36">
        <v>920.62699999999995</v>
      </c>
      <c r="AG106" s="37">
        <v>922.64099999999996</v>
      </c>
      <c r="AH106">
        <v>940.10500000000002</v>
      </c>
    </row>
    <row r="107" spans="1:34" x14ac:dyDescent="0.25">
      <c r="A107" s="1">
        <v>2016</v>
      </c>
      <c r="B107" s="1">
        <v>10</v>
      </c>
      <c r="C107" s="2"/>
      <c r="D107" s="2"/>
      <c r="E107">
        <v>944.02050004311695</v>
      </c>
      <c r="F107" s="2">
        <v>942.44660934501201</v>
      </c>
      <c r="G107">
        <v>935.91</v>
      </c>
      <c r="H107">
        <v>935.13599999999997</v>
      </c>
      <c r="I107">
        <v>930.90099999999995</v>
      </c>
      <c r="J107" s="16">
        <v>1157.412</v>
      </c>
      <c r="K107" s="16">
        <v>1103.855</v>
      </c>
      <c r="L107" s="16">
        <v>1072.6189999999999</v>
      </c>
      <c r="M107" s="16">
        <v>1069.931</v>
      </c>
      <c r="N107" s="16">
        <v>1068.347</v>
      </c>
      <c r="O107" s="16">
        <v>1070.1289999999999</v>
      </c>
      <c r="P107" s="16">
        <v>1067.1179999999999</v>
      </c>
      <c r="Q107" s="16">
        <v>1067.3019999999999</v>
      </c>
      <c r="R107" s="16">
        <v>1066.1790000000001</v>
      </c>
      <c r="S107" s="16">
        <v>1065.9480000000001</v>
      </c>
      <c r="T107" s="16">
        <v>1064.9829999999999</v>
      </c>
      <c r="U107" s="16">
        <v>1059.395</v>
      </c>
      <c r="V107" s="16">
        <v>1040.385</v>
      </c>
      <c r="W107" s="16">
        <v>1039.404</v>
      </c>
      <c r="X107" s="16">
        <v>1062.27</v>
      </c>
      <c r="Y107" s="16">
        <v>1063.8019999999999</v>
      </c>
      <c r="Z107" s="16">
        <v>1062.7080000000001</v>
      </c>
      <c r="AA107" s="16">
        <v>1062.114</v>
      </c>
      <c r="AB107" s="16">
        <v>1092.0820000000001</v>
      </c>
      <c r="AC107" s="16">
        <v>1091.4380000000001</v>
      </c>
      <c r="AD107" s="16">
        <v>1069.4010000000001</v>
      </c>
      <c r="AE107" s="36">
        <f t="shared" si="2"/>
        <v>1069.4010000000001</v>
      </c>
      <c r="AF107" s="36">
        <v>1090.1300000000001</v>
      </c>
      <c r="AG107" s="37">
        <v>1090.48</v>
      </c>
      <c r="AH107" s="16">
        <v>1105.8040000000001</v>
      </c>
    </row>
    <row r="108" spans="1:34" x14ac:dyDescent="0.25">
      <c r="A108" s="1">
        <v>2016</v>
      </c>
      <c r="B108" s="1">
        <v>11</v>
      </c>
      <c r="C108" s="2"/>
      <c r="D108" s="2"/>
      <c r="E108">
        <v>1254.7042956616001</v>
      </c>
      <c r="F108" s="2">
        <v>1252.13498600358</v>
      </c>
      <c r="G108" s="16">
        <v>1242.077</v>
      </c>
      <c r="H108" s="16">
        <v>1249.8409999999999</v>
      </c>
      <c r="I108" s="16">
        <v>1243.454</v>
      </c>
      <c r="J108" s="16">
        <v>1510.1420000000001</v>
      </c>
      <c r="K108" s="16">
        <v>1505.6949999999999</v>
      </c>
      <c r="L108" s="16">
        <v>1443.327</v>
      </c>
      <c r="M108" s="16">
        <v>1444.1769999999999</v>
      </c>
      <c r="N108" s="16">
        <v>1442.413</v>
      </c>
      <c r="O108" s="16">
        <v>1443.9190000000001</v>
      </c>
      <c r="P108" s="16">
        <v>1441.325</v>
      </c>
      <c r="Q108" s="16">
        <v>1440.876</v>
      </c>
      <c r="R108" s="16">
        <v>1440.442</v>
      </c>
      <c r="S108" s="16">
        <v>1440.2149999999999</v>
      </c>
      <c r="T108" s="16">
        <v>1439.423</v>
      </c>
      <c r="U108" s="16">
        <v>1433.3789999999999</v>
      </c>
      <c r="V108" s="16">
        <v>1412.289</v>
      </c>
      <c r="W108" s="16">
        <v>1398.681</v>
      </c>
      <c r="X108" s="16">
        <v>1428.5920000000001</v>
      </c>
      <c r="Y108" s="16">
        <v>1431.2629999999999</v>
      </c>
      <c r="Z108" s="16">
        <v>1430.0029999999999</v>
      </c>
      <c r="AA108" s="16">
        <v>1428.8989999999999</v>
      </c>
      <c r="AB108" s="16">
        <v>1499.5830000000001</v>
      </c>
      <c r="AC108" s="16">
        <v>1498.8130000000001</v>
      </c>
      <c r="AD108" s="16">
        <v>1465.7570000000001</v>
      </c>
      <c r="AE108" s="36">
        <f t="shared" si="2"/>
        <v>1465.7570000000001</v>
      </c>
      <c r="AF108" s="36">
        <v>1488.836</v>
      </c>
      <c r="AG108" s="37">
        <v>1488.9280000000001</v>
      </c>
      <c r="AH108" s="16">
        <v>1510.288</v>
      </c>
    </row>
    <row r="109" spans="1:34" x14ac:dyDescent="0.25">
      <c r="A109" s="1">
        <v>2016</v>
      </c>
      <c r="B109" s="1">
        <v>12</v>
      </c>
      <c r="C109" s="2"/>
      <c r="D109" s="2"/>
      <c r="E109">
        <v>1928.99464772942</v>
      </c>
      <c r="F109" s="2">
        <v>1928.1556311655299</v>
      </c>
      <c r="G109" s="16">
        <v>1894.4760000000001</v>
      </c>
      <c r="H109" s="16">
        <v>1872.8050000000001</v>
      </c>
      <c r="I109" s="16">
        <v>1862.64</v>
      </c>
      <c r="J109" s="16">
        <v>1932.817</v>
      </c>
      <c r="K109" s="16">
        <v>1932.7950000000001</v>
      </c>
      <c r="L109" s="16">
        <v>1846.6079999999999</v>
      </c>
      <c r="M109" s="16">
        <v>1846.191</v>
      </c>
      <c r="N109" s="16">
        <v>1844.164</v>
      </c>
      <c r="O109" s="16">
        <v>1846.52</v>
      </c>
      <c r="P109" s="16">
        <v>1843.3979999999999</v>
      </c>
      <c r="Q109" s="16">
        <v>1843.8140000000001</v>
      </c>
      <c r="R109" s="16">
        <v>1842.086</v>
      </c>
      <c r="S109" s="16">
        <v>1841.895</v>
      </c>
      <c r="T109" s="16">
        <v>1840.587</v>
      </c>
      <c r="U109" s="16">
        <v>1836.0029999999999</v>
      </c>
      <c r="V109" s="16">
        <v>1812.1759999999999</v>
      </c>
      <c r="W109" s="16">
        <v>1792.942</v>
      </c>
      <c r="X109" s="16">
        <v>1828.3309999999999</v>
      </c>
      <c r="Y109" s="16">
        <v>1833.7850000000001</v>
      </c>
      <c r="Z109" s="16">
        <v>1833.68</v>
      </c>
      <c r="AA109" s="16">
        <v>1834.047</v>
      </c>
      <c r="AB109" s="16">
        <v>1929.7260000000001</v>
      </c>
      <c r="AC109" s="16">
        <v>1929.8520000000001</v>
      </c>
      <c r="AD109" s="16">
        <v>1886.75</v>
      </c>
      <c r="AE109" s="36">
        <f t="shared" si="2"/>
        <v>1886.75</v>
      </c>
      <c r="AF109" s="36">
        <v>1915.087</v>
      </c>
      <c r="AG109" s="37">
        <v>1913.326</v>
      </c>
      <c r="AH109" s="16">
        <v>1939.13</v>
      </c>
    </row>
    <row r="110" spans="1:34" x14ac:dyDescent="0.25">
      <c r="A110" s="1">
        <v>2017</v>
      </c>
      <c r="B110" s="1">
        <v>1</v>
      </c>
      <c r="C110" s="2"/>
      <c r="D110" s="2"/>
      <c r="E110">
        <v>2399.1786132339998</v>
      </c>
      <c r="F110" s="2">
        <v>2391.2279808435401</v>
      </c>
      <c r="G110" s="16">
        <v>2362.2330000000002</v>
      </c>
      <c r="H110" s="16">
        <v>2339.8789999999999</v>
      </c>
      <c r="I110" s="16">
        <v>2323.6410000000001</v>
      </c>
      <c r="J110" s="16">
        <v>2341.5929999999998</v>
      </c>
      <c r="K110" s="16">
        <v>2341.4639999999999</v>
      </c>
      <c r="L110" s="16">
        <v>2216.915</v>
      </c>
      <c r="M110" s="16">
        <v>2216.4459999999999</v>
      </c>
      <c r="N110" s="16">
        <v>2213.3000000000002</v>
      </c>
      <c r="O110" s="16">
        <v>2215.355</v>
      </c>
      <c r="P110" s="16">
        <v>2211.9549999999999</v>
      </c>
      <c r="Q110" s="16">
        <v>2211.9380000000001</v>
      </c>
      <c r="R110" s="16">
        <v>2210.6289999999999</v>
      </c>
      <c r="S110" s="16">
        <v>2210.3249999999998</v>
      </c>
      <c r="T110" s="16">
        <v>2208.8719999999998</v>
      </c>
      <c r="U110" s="16">
        <v>2202.5479999999998</v>
      </c>
      <c r="V110" s="16">
        <v>2174.701</v>
      </c>
      <c r="W110" s="16">
        <v>2148.9369999999999</v>
      </c>
      <c r="X110" s="16">
        <v>2186.5439999999999</v>
      </c>
      <c r="Y110" s="16">
        <v>2198.6990000000001</v>
      </c>
      <c r="Z110" s="16">
        <v>2198.9110000000001</v>
      </c>
      <c r="AA110" s="16">
        <v>2199.0320000000002</v>
      </c>
      <c r="AB110" s="16">
        <v>2305.9169999999999</v>
      </c>
      <c r="AC110" s="16">
        <v>2305.38</v>
      </c>
      <c r="AD110" s="16">
        <v>2252.335</v>
      </c>
      <c r="AE110" s="36">
        <f t="shared" si="2"/>
        <v>2252.335</v>
      </c>
      <c r="AF110" s="36">
        <v>2284.0830000000001</v>
      </c>
      <c r="AG110" s="37">
        <v>2283.268</v>
      </c>
      <c r="AH110" s="16">
        <v>2323.616</v>
      </c>
    </row>
    <row r="111" spans="1:34" x14ac:dyDescent="0.25">
      <c r="A111" s="1">
        <v>2017</v>
      </c>
      <c r="B111" s="1">
        <v>2</v>
      </c>
      <c r="C111" s="2"/>
      <c r="D111" s="2"/>
      <c r="E111">
        <v>2110.0884107407901</v>
      </c>
      <c r="F111" s="2">
        <v>2105.1054817233498</v>
      </c>
      <c r="G111" s="16">
        <v>2087.6390000000001</v>
      </c>
      <c r="H111" s="16">
        <v>2094.5509999999999</v>
      </c>
      <c r="I111" s="16">
        <v>2082.2280000000001</v>
      </c>
      <c r="J111" s="16">
        <v>1835.3440000000001</v>
      </c>
      <c r="K111" s="16">
        <v>1836.61</v>
      </c>
      <c r="L111" s="16">
        <v>1756.7270000000001</v>
      </c>
      <c r="M111" s="16">
        <v>1754.876</v>
      </c>
      <c r="N111" s="16">
        <v>1752.13</v>
      </c>
      <c r="O111" s="16">
        <v>1754.67</v>
      </c>
      <c r="P111" s="16">
        <v>1751.03</v>
      </c>
      <c r="Q111" s="16">
        <v>1751.752</v>
      </c>
      <c r="R111" s="16">
        <v>1749.4649999999999</v>
      </c>
      <c r="S111" s="16">
        <v>1749.2280000000001</v>
      </c>
      <c r="T111" s="16">
        <v>1747.5160000000001</v>
      </c>
      <c r="U111" s="16">
        <v>1743.212</v>
      </c>
      <c r="V111" s="16">
        <v>1718.212</v>
      </c>
      <c r="W111" s="16">
        <v>1706.318</v>
      </c>
      <c r="X111" s="16">
        <v>1730.954</v>
      </c>
      <c r="Y111" s="16">
        <v>1745.2860000000001</v>
      </c>
      <c r="Z111" s="16">
        <v>1746.749</v>
      </c>
      <c r="AA111" s="16">
        <v>1747.403</v>
      </c>
      <c r="AB111" s="16">
        <v>1824.5250000000001</v>
      </c>
      <c r="AC111" s="16">
        <v>1823.0129999999999</v>
      </c>
      <c r="AD111" s="16">
        <v>1785.27</v>
      </c>
      <c r="AE111" s="36">
        <f t="shared" si="2"/>
        <v>1785.27</v>
      </c>
      <c r="AF111" s="36">
        <v>1815.615</v>
      </c>
      <c r="AG111" s="37">
        <v>1812.7619999999999</v>
      </c>
      <c r="AH111" s="16">
        <v>1842.386</v>
      </c>
    </row>
    <row r="112" spans="1:34" x14ac:dyDescent="0.25">
      <c r="A112" s="1">
        <v>2017</v>
      </c>
      <c r="B112" s="1">
        <v>3</v>
      </c>
      <c r="C112" s="2"/>
      <c r="D112" s="2"/>
      <c r="E112">
        <v>1812.8493251541099</v>
      </c>
      <c r="F112" s="2">
        <v>1807.6323982439999</v>
      </c>
      <c r="G112" s="16">
        <v>1799.2940000000001</v>
      </c>
      <c r="H112" s="16">
        <v>1821.4490000000001</v>
      </c>
      <c r="I112" s="16">
        <v>1810.6849999999999</v>
      </c>
      <c r="J112" s="16">
        <v>1528.7080000000001</v>
      </c>
      <c r="K112" s="16">
        <v>1529.748</v>
      </c>
      <c r="L112" s="16">
        <v>1467.2650000000001</v>
      </c>
      <c r="M112" s="16">
        <v>1465.4649999999999</v>
      </c>
      <c r="N112" s="16">
        <v>1462.8440000000001</v>
      </c>
      <c r="O112" s="16">
        <v>1465.575</v>
      </c>
      <c r="P112" s="16">
        <v>1461.759</v>
      </c>
      <c r="Q112" s="16">
        <v>1462.521</v>
      </c>
      <c r="R112" s="16">
        <v>1460.0940000000001</v>
      </c>
      <c r="S112" s="16">
        <v>1459.8610000000001</v>
      </c>
      <c r="T112" s="16">
        <v>1458.066</v>
      </c>
      <c r="U112" s="16">
        <v>1453.6610000000001</v>
      </c>
      <c r="V112" s="16">
        <v>1429.3510000000001</v>
      </c>
      <c r="W112" s="16">
        <v>1422.855</v>
      </c>
      <c r="X112" s="16">
        <v>1444.3969999999999</v>
      </c>
      <c r="Y112" s="16">
        <v>1456.2059999999999</v>
      </c>
      <c r="Z112" s="16">
        <v>1459.9449999999999</v>
      </c>
      <c r="AA112" s="16">
        <v>1460.5139999999999</v>
      </c>
      <c r="AB112" s="16">
        <v>1518.989</v>
      </c>
      <c r="AC112" s="16">
        <v>1516.54</v>
      </c>
      <c r="AD112" s="16">
        <v>1484.796</v>
      </c>
      <c r="AE112" s="36">
        <f t="shared" si="2"/>
        <v>1484.796</v>
      </c>
      <c r="AF112" s="36">
        <v>1507.3030000000001</v>
      </c>
      <c r="AG112" s="37">
        <v>1511.5039999999999</v>
      </c>
      <c r="AH112" s="16">
        <v>1537.0129999999999</v>
      </c>
    </row>
    <row r="113" spans="1:34" x14ac:dyDescent="0.25">
      <c r="A113" s="1">
        <v>2017</v>
      </c>
      <c r="B113" s="1">
        <v>4</v>
      </c>
      <c r="C113" s="2"/>
      <c r="D113" s="2"/>
      <c r="E113">
        <v>1400.19180753613</v>
      </c>
      <c r="F113" s="2">
        <v>1396.12811626702</v>
      </c>
      <c r="G113" s="16">
        <v>1384.11</v>
      </c>
      <c r="H113" s="16">
        <v>1381.9349999999999</v>
      </c>
      <c r="I113" s="16">
        <v>1375.971</v>
      </c>
      <c r="J113">
        <v>983.79399999999998</v>
      </c>
      <c r="K113" s="16">
        <v>1008.454</v>
      </c>
      <c r="L113">
        <v>986.58699999999999</v>
      </c>
      <c r="M113">
        <v>985.06799999999998</v>
      </c>
      <c r="N113">
        <v>982.67200000000003</v>
      </c>
      <c r="O113">
        <v>985.36500000000001</v>
      </c>
      <c r="P113">
        <v>981.53200000000004</v>
      </c>
      <c r="Q113">
        <v>982.08</v>
      </c>
      <c r="R113">
        <v>979.81299999999999</v>
      </c>
      <c r="S113">
        <v>979.58799999999997</v>
      </c>
      <c r="T113">
        <v>977.82899999999995</v>
      </c>
      <c r="U113">
        <v>973.404</v>
      </c>
      <c r="V113">
        <v>950.31</v>
      </c>
      <c r="W113">
        <v>953.553</v>
      </c>
      <c r="X113">
        <v>965.51900000000001</v>
      </c>
      <c r="Y113">
        <v>971.38900000000001</v>
      </c>
      <c r="Z113">
        <v>973.21199999999999</v>
      </c>
      <c r="AA113">
        <v>973.899</v>
      </c>
      <c r="AB113" s="16">
        <v>998.04700000000003</v>
      </c>
      <c r="AC113">
        <v>991.93100000000004</v>
      </c>
      <c r="AD113">
        <v>971.94799999999998</v>
      </c>
      <c r="AE113" s="36">
        <f t="shared" si="2"/>
        <v>971.94799999999998</v>
      </c>
      <c r="AF113" s="36">
        <v>986.39300000000003</v>
      </c>
      <c r="AG113" s="37">
        <v>997.28099999999995</v>
      </c>
      <c r="AH113" s="16">
        <v>1015.849</v>
      </c>
    </row>
    <row r="114" spans="1:34" x14ac:dyDescent="0.25">
      <c r="A114" s="1">
        <v>2017</v>
      </c>
      <c r="B114" s="1">
        <v>5</v>
      </c>
      <c r="C114" s="2"/>
      <c r="D114" s="2"/>
      <c r="E114">
        <v>976.83830100413104</v>
      </c>
      <c r="F114" s="2">
        <v>974.19281261195795</v>
      </c>
      <c r="G114">
        <v>973.68100000000004</v>
      </c>
      <c r="H114">
        <v>977.44299999999998</v>
      </c>
      <c r="I114">
        <v>973.01199999999994</v>
      </c>
      <c r="J114">
        <v>790.50400000000002</v>
      </c>
      <c r="K114">
        <v>897.09100000000001</v>
      </c>
      <c r="L114">
        <v>889.71</v>
      </c>
      <c r="M114">
        <v>890.83299999999997</v>
      </c>
      <c r="N114">
        <v>888.47900000000004</v>
      </c>
      <c r="O114">
        <v>890.23199999999997</v>
      </c>
      <c r="P114">
        <v>886.90899999999999</v>
      </c>
      <c r="Q114">
        <v>885.93799999999999</v>
      </c>
      <c r="R114">
        <v>885.524</v>
      </c>
      <c r="S114">
        <v>885.28</v>
      </c>
      <c r="T114">
        <v>884.13699999999994</v>
      </c>
      <c r="U114">
        <v>877.99599999999998</v>
      </c>
      <c r="V114">
        <v>857.43700000000001</v>
      </c>
      <c r="W114">
        <v>857.5</v>
      </c>
      <c r="X114">
        <v>869.43299999999999</v>
      </c>
      <c r="Y114">
        <v>871.02099999999996</v>
      </c>
      <c r="Z114">
        <v>871.38400000000001</v>
      </c>
      <c r="AA114">
        <v>871.57500000000005</v>
      </c>
      <c r="AB114">
        <v>889.15800000000002</v>
      </c>
      <c r="AC114">
        <v>885.62900000000002</v>
      </c>
      <c r="AD114">
        <v>867.04200000000003</v>
      </c>
      <c r="AE114" s="36">
        <f t="shared" si="2"/>
        <v>867.04200000000003</v>
      </c>
      <c r="AF114" s="36">
        <v>884.04300000000001</v>
      </c>
      <c r="AG114" s="37">
        <v>889.98299999999995</v>
      </c>
      <c r="AH114">
        <v>912.68600000000004</v>
      </c>
    </row>
    <row r="115" spans="1:34" x14ac:dyDescent="0.25">
      <c r="A115" s="1">
        <v>2017</v>
      </c>
      <c r="B115" s="1">
        <v>6</v>
      </c>
      <c r="C115" s="2"/>
      <c r="D115" s="2"/>
      <c r="E115">
        <v>925.07288909757801</v>
      </c>
      <c r="F115" s="2">
        <v>924.49536429936302</v>
      </c>
      <c r="G115">
        <v>935.346</v>
      </c>
      <c r="H115">
        <v>930.78499999999997</v>
      </c>
      <c r="I115">
        <v>926.98</v>
      </c>
      <c r="J115">
        <v>850.90499999999997</v>
      </c>
      <c r="K115">
        <v>939.32799999999997</v>
      </c>
      <c r="L115">
        <v>939.74199999999996</v>
      </c>
      <c r="M115">
        <v>937.69399999999996</v>
      </c>
      <c r="N115">
        <v>935.38699999999994</v>
      </c>
      <c r="O115">
        <v>937.12300000000005</v>
      </c>
      <c r="P115">
        <v>933.40200000000004</v>
      </c>
      <c r="Q115">
        <v>932.66</v>
      </c>
      <c r="R115">
        <v>932.07600000000002</v>
      </c>
      <c r="S115">
        <v>931.79899999999998</v>
      </c>
      <c r="T115">
        <v>930.601</v>
      </c>
      <c r="U115">
        <v>924.17200000000003</v>
      </c>
      <c r="V115">
        <v>905.61199999999997</v>
      </c>
      <c r="W115">
        <v>906.65499999999997</v>
      </c>
      <c r="X115">
        <v>919.81299999999999</v>
      </c>
      <c r="Y115">
        <v>921.39</v>
      </c>
      <c r="Z115">
        <v>921.32799999999997</v>
      </c>
      <c r="AA115">
        <v>921.31700000000001</v>
      </c>
      <c r="AB115">
        <v>926.57500000000005</v>
      </c>
      <c r="AC115">
        <v>924.42399999999998</v>
      </c>
      <c r="AD115">
        <v>905.61599999999999</v>
      </c>
      <c r="AE115" s="36">
        <f t="shared" ref="AE115:AE178" si="3">AD115</f>
        <v>905.61599999999999</v>
      </c>
      <c r="AF115" s="36">
        <v>923.00699999999995</v>
      </c>
      <c r="AG115" s="37">
        <v>926.524</v>
      </c>
      <c r="AH115">
        <v>954.69600000000003</v>
      </c>
    </row>
    <row r="116" spans="1:34" x14ac:dyDescent="0.25">
      <c r="A116" s="1">
        <v>2017</v>
      </c>
      <c r="B116" s="1">
        <v>7</v>
      </c>
      <c r="C116" s="2"/>
      <c r="D116" s="2"/>
      <c r="E116">
        <v>1039.10911700274</v>
      </c>
      <c r="F116" s="2">
        <v>1038.44152043945</v>
      </c>
      <c r="G116" s="16">
        <v>1035.3630000000001</v>
      </c>
      <c r="H116" s="16">
        <v>1037.3140000000001</v>
      </c>
      <c r="I116" s="16">
        <v>1033.415</v>
      </c>
      <c r="J116" s="16">
        <v>1030.5050000000001</v>
      </c>
      <c r="K116" s="16">
        <v>1140.038</v>
      </c>
      <c r="L116" s="16">
        <v>1140.3</v>
      </c>
      <c r="M116" s="16">
        <v>1135.27</v>
      </c>
      <c r="N116" s="16">
        <v>1133.24</v>
      </c>
      <c r="O116" s="16">
        <v>1134.7080000000001</v>
      </c>
      <c r="P116" s="16">
        <v>1131.0809999999999</v>
      </c>
      <c r="Q116" s="16">
        <v>1129.905</v>
      </c>
      <c r="R116" s="16">
        <v>1129.8440000000001</v>
      </c>
      <c r="S116" s="16">
        <v>1129.556</v>
      </c>
      <c r="T116" s="16">
        <v>1128.511</v>
      </c>
      <c r="U116" s="16">
        <v>1121.558</v>
      </c>
      <c r="V116" s="16">
        <v>1103.7280000000001</v>
      </c>
      <c r="W116" s="16">
        <v>1099.8879999999999</v>
      </c>
      <c r="X116" s="16">
        <v>1115.77</v>
      </c>
      <c r="Y116" s="16">
        <v>1116.3340000000001</v>
      </c>
      <c r="Z116" s="16">
        <v>1115.961</v>
      </c>
      <c r="AA116" s="16">
        <v>1115.8219999999999</v>
      </c>
      <c r="AB116" s="16">
        <v>1120.261</v>
      </c>
      <c r="AC116" s="16">
        <v>1119.037</v>
      </c>
      <c r="AD116" s="16">
        <v>1096.258</v>
      </c>
      <c r="AE116" s="36">
        <f t="shared" si="3"/>
        <v>1096.258</v>
      </c>
      <c r="AF116" s="36">
        <v>1114.3969999999999</v>
      </c>
      <c r="AG116" s="37">
        <v>1116.1959999999999</v>
      </c>
      <c r="AH116" s="16">
        <v>1154.5239999999999</v>
      </c>
    </row>
    <row r="117" spans="1:34" x14ac:dyDescent="0.25">
      <c r="A117" s="1">
        <v>2017</v>
      </c>
      <c r="B117" s="1">
        <v>8</v>
      </c>
      <c r="C117" s="2"/>
      <c r="D117" s="2"/>
      <c r="E117">
        <v>1030.72792602969</v>
      </c>
      <c r="F117" s="2">
        <v>1031.10188996647</v>
      </c>
      <c r="G117" s="16">
        <v>1042.5889999999999</v>
      </c>
      <c r="H117" s="16">
        <v>1035.336</v>
      </c>
      <c r="I117" s="16">
        <v>1031.182</v>
      </c>
      <c r="J117" s="16">
        <v>1030.1949999999999</v>
      </c>
      <c r="K117" s="16">
        <v>1007.716</v>
      </c>
      <c r="L117" s="16">
        <v>1007.5549999999999</v>
      </c>
      <c r="M117">
        <v>998.31500000000005</v>
      </c>
      <c r="N117">
        <v>996.58100000000002</v>
      </c>
      <c r="O117">
        <v>998.76499999999999</v>
      </c>
      <c r="P117">
        <v>994.59799999999996</v>
      </c>
      <c r="Q117">
        <v>995.10199999999998</v>
      </c>
      <c r="R117">
        <v>993.25300000000004</v>
      </c>
      <c r="S117">
        <v>992.96400000000006</v>
      </c>
      <c r="T117">
        <v>991.46500000000003</v>
      </c>
      <c r="U117">
        <v>985.90200000000004</v>
      </c>
      <c r="V117">
        <v>968.18700000000001</v>
      </c>
      <c r="W117">
        <v>973.55</v>
      </c>
      <c r="X117">
        <v>990.72500000000002</v>
      </c>
      <c r="Y117">
        <v>994.20899999999995</v>
      </c>
      <c r="Z117">
        <v>994.18600000000004</v>
      </c>
      <c r="AA117">
        <v>994.14499999999998</v>
      </c>
      <c r="AB117" s="16">
        <v>992.93</v>
      </c>
      <c r="AC117">
        <v>991.73299999999995</v>
      </c>
      <c r="AD117">
        <v>972.69799999999998</v>
      </c>
      <c r="AE117" s="36">
        <f t="shared" si="3"/>
        <v>972.69799999999998</v>
      </c>
      <c r="AF117" s="36">
        <v>990.20299999999997</v>
      </c>
      <c r="AG117" s="37">
        <v>992.33199999999999</v>
      </c>
      <c r="AH117" s="16">
        <v>1022.602</v>
      </c>
    </row>
    <row r="118" spans="1:34" x14ac:dyDescent="0.25">
      <c r="A118" s="1">
        <v>2017</v>
      </c>
      <c r="B118" s="1">
        <v>9</v>
      </c>
      <c r="C118" s="2"/>
      <c r="D118" s="2"/>
      <c r="E118">
        <v>979.32015397550094</v>
      </c>
      <c r="F118" s="2">
        <v>980.23353976675696</v>
      </c>
      <c r="G118">
        <v>981.45799999999997</v>
      </c>
      <c r="H118">
        <v>977.245</v>
      </c>
      <c r="I118">
        <v>972.99900000000002</v>
      </c>
      <c r="J118" s="16">
        <v>1038.0060000000001</v>
      </c>
      <c r="K118">
        <v>938.16399999999999</v>
      </c>
      <c r="L118">
        <v>931.59199999999998</v>
      </c>
      <c r="M118">
        <v>920.33199999999999</v>
      </c>
      <c r="N118">
        <v>918.25699999999995</v>
      </c>
      <c r="O118">
        <v>920.85799999999995</v>
      </c>
      <c r="P118">
        <v>916.52800000000002</v>
      </c>
      <c r="Q118">
        <v>917.88599999999997</v>
      </c>
      <c r="R118">
        <v>915.14300000000003</v>
      </c>
      <c r="S118">
        <v>914.827</v>
      </c>
      <c r="T118">
        <v>913.05399999999997</v>
      </c>
      <c r="U118">
        <v>907.60199999999998</v>
      </c>
      <c r="V118">
        <v>887.79899999999998</v>
      </c>
      <c r="W118">
        <v>898.505</v>
      </c>
      <c r="X118">
        <v>917.80100000000004</v>
      </c>
      <c r="Y118">
        <v>922.17399999999998</v>
      </c>
      <c r="Z118">
        <v>922.06500000000005</v>
      </c>
      <c r="AA118">
        <v>921.94500000000005</v>
      </c>
      <c r="AB118">
        <v>922.89599999999996</v>
      </c>
      <c r="AC118">
        <v>921.84299999999996</v>
      </c>
      <c r="AD118">
        <v>903.86900000000003</v>
      </c>
      <c r="AE118" s="36">
        <f t="shared" si="3"/>
        <v>903.86900000000003</v>
      </c>
      <c r="AF118" s="36">
        <v>923.70500000000004</v>
      </c>
      <c r="AG118" s="37">
        <v>925.72299999999996</v>
      </c>
      <c r="AH118">
        <v>948.23299999999995</v>
      </c>
    </row>
    <row r="119" spans="1:34" x14ac:dyDescent="0.25">
      <c r="A119" s="1">
        <v>2017</v>
      </c>
      <c r="B119" s="1">
        <v>10</v>
      </c>
      <c r="C119" s="2"/>
      <c r="D119" s="2"/>
      <c r="E119">
        <v>948.68761584980098</v>
      </c>
      <c r="F119" s="2">
        <v>947.38830640028402</v>
      </c>
      <c r="G119">
        <v>940.58900000000006</v>
      </c>
      <c r="H119">
        <v>941.12</v>
      </c>
      <c r="I119">
        <v>937.20600000000002</v>
      </c>
      <c r="J119" s="16">
        <v>1165.577</v>
      </c>
      <c r="K119" s="16">
        <v>1111.6279999999999</v>
      </c>
      <c r="L119" s="16">
        <v>1076.374</v>
      </c>
      <c r="M119" s="16">
        <v>1073.6890000000001</v>
      </c>
      <c r="N119" s="16">
        <v>1071.44</v>
      </c>
      <c r="O119" s="16">
        <v>1073.1759999999999</v>
      </c>
      <c r="P119" s="16">
        <v>1069.694</v>
      </c>
      <c r="Q119" s="16">
        <v>1069.78</v>
      </c>
      <c r="R119" s="16">
        <v>1068.6659999999999</v>
      </c>
      <c r="S119" s="16">
        <v>1068.3399999999999</v>
      </c>
      <c r="T119" s="16">
        <v>1067.0999999999999</v>
      </c>
      <c r="U119" s="16">
        <v>1060.3630000000001</v>
      </c>
      <c r="V119" s="16">
        <v>1039.528</v>
      </c>
      <c r="W119" s="16">
        <v>1039.9100000000001</v>
      </c>
      <c r="X119" s="16">
        <v>1062.6880000000001</v>
      </c>
      <c r="Y119" s="16">
        <v>1064.248</v>
      </c>
      <c r="Z119" s="16">
        <v>1063.165</v>
      </c>
      <c r="AA119" s="16">
        <v>1062.577</v>
      </c>
      <c r="AB119" s="16">
        <v>1093.4939999999999</v>
      </c>
      <c r="AC119" s="16">
        <v>1092.845</v>
      </c>
      <c r="AD119" s="16">
        <v>1068.683</v>
      </c>
      <c r="AE119" s="36">
        <f t="shared" si="3"/>
        <v>1068.683</v>
      </c>
      <c r="AF119" s="36">
        <v>1091.3720000000001</v>
      </c>
      <c r="AG119" s="37">
        <v>1091.742</v>
      </c>
      <c r="AH119" s="16">
        <v>1111.5719999999999</v>
      </c>
    </row>
    <row r="120" spans="1:34" x14ac:dyDescent="0.25">
      <c r="A120" s="1">
        <v>2017</v>
      </c>
      <c r="B120" s="1">
        <v>11</v>
      </c>
      <c r="C120" s="2"/>
      <c r="D120" s="2"/>
      <c r="E120">
        <v>1261.4023572705901</v>
      </c>
      <c r="F120" s="2">
        <v>1259.12408692656</v>
      </c>
      <c r="G120" s="16">
        <v>1248.722</v>
      </c>
      <c r="H120" s="16">
        <v>1260.7059999999999</v>
      </c>
      <c r="I120" s="16">
        <v>1254.77</v>
      </c>
      <c r="J120" s="16">
        <v>1524.1479999999999</v>
      </c>
      <c r="K120" s="16">
        <v>1519.684</v>
      </c>
      <c r="L120" s="16">
        <v>1448.8510000000001</v>
      </c>
      <c r="M120" s="16">
        <v>1449.646</v>
      </c>
      <c r="N120" s="16">
        <v>1447.154</v>
      </c>
      <c r="O120" s="16">
        <v>1448.6210000000001</v>
      </c>
      <c r="P120" s="16">
        <v>1445.5619999999999</v>
      </c>
      <c r="Q120" s="16">
        <v>1445.02</v>
      </c>
      <c r="R120" s="16">
        <v>1444.586</v>
      </c>
      <c r="S120" s="16">
        <v>1444.2619999999999</v>
      </c>
      <c r="T120" s="16">
        <v>1443.1880000000001</v>
      </c>
      <c r="U120" s="16">
        <v>1435.981</v>
      </c>
      <c r="V120" s="16">
        <v>1412.835</v>
      </c>
      <c r="W120" s="16">
        <v>1400.731</v>
      </c>
      <c r="X120" s="16">
        <v>1430.5419999999999</v>
      </c>
      <c r="Y120" s="16">
        <v>1433.258</v>
      </c>
      <c r="Z120" s="16">
        <v>1432.0129999999999</v>
      </c>
      <c r="AA120" s="16">
        <v>1430.9169999999999</v>
      </c>
      <c r="AB120" s="16">
        <v>1503.6489999999999</v>
      </c>
      <c r="AC120" s="16">
        <v>1502.874</v>
      </c>
      <c r="AD120" s="16">
        <v>1466.5930000000001</v>
      </c>
      <c r="AE120" s="36">
        <f t="shared" si="3"/>
        <v>1466.5930000000001</v>
      </c>
      <c r="AF120" s="36">
        <v>1491.88</v>
      </c>
      <c r="AG120" s="37">
        <v>1491.998</v>
      </c>
      <c r="AH120" s="16">
        <v>1519.3430000000001</v>
      </c>
    </row>
    <row r="121" spans="1:34" x14ac:dyDescent="0.25">
      <c r="A121" s="1">
        <v>2017</v>
      </c>
      <c r="B121" s="1">
        <v>12</v>
      </c>
      <c r="C121" s="2"/>
      <c r="D121" s="2"/>
      <c r="E121">
        <v>1939.2720014684201</v>
      </c>
      <c r="F121" s="2">
        <v>1938.7576718129401</v>
      </c>
      <c r="G121" s="16">
        <v>1904.588</v>
      </c>
      <c r="H121" s="16">
        <v>1848.758</v>
      </c>
      <c r="I121" s="16">
        <v>1839.473</v>
      </c>
      <c r="J121" s="16">
        <v>1908.7850000000001</v>
      </c>
      <c r="K121" s="16">
        <v>1908.768</v>
      </c>
      <c r="L121" s="16">
        <v>1812.6849999999999</v>
      </c>
      <c r="M121" s="16">
        <v>1812.212</v>
      </c>
      <c r="N121" s="16">
        <v>1809.422</v>
      </c>
      <c r="O121" s="16">
        <v>1811.6869999999999</v>
      </c>
      <c r="P121" s="16">
        <v>1808.1659999999999</v>
      </c>
      <c r="Q121" s="16">
        <v>1808.48</v>
      </c>
      <c r="R121" s="16">
        <v>1806.788</v>
      </c>
      <c r="S121" s="16">
        <v>1806.5029999999999</v>
      </c>
      <c r="T121" s="16">
        <v>1804.934</v>
      </c>
      <c r="U121" s="16">
        <v>1799.261</v>
      </c>
      <c r="V121" s="16">
        <v>1773.742</v>
      </c>
      <c r="W121" s="16">
        <v>1756.5340000000001</v>
      </c>
      <c r="X121" s="16">
        <v>1791.038</v>
      </c>
      <c r="Y121" s="16">
        <v>1796.4179999999999</v>
      </c>
      <c r="Z121" s="16">
        <v>1796.33</v>
      </c>
      <c r="AA121" s="16">
        <v>1796.6980000000001</v>
      </c>
      <c r="AB121" s="16">
        <v>1893.1379999999999</v>
      </c>
      <c r="AC121" s="16">
        <v>1893.259</v>
      </c>
      <c r="AD121" s="16">
        <v>1847.0250000000001</v>
      </c>
      <c r="AE121" s="36">
        <f t="shared" si="3"/>
        <v>1847.0250000000001</v>
      </c>
      <c r="AF121" s="36">
        <v>1877.1410000000001</v>
      </c>
      <c r="AG121" s="37">
        <v>1875.444</v>
      </c>
      <c r="AH121" s="16">
        <v>1907.9</v>
      </c>
    </row>
    <row r="122" spans="1:34" x14ac:dyDescent="0.25">
      <c r="A122" s="1">
        <v>2018</v>
      </c>
      <c r="B122" s="1">
        <v>1</v>
      </c>
      <c r="C122" s="2"/>
      <c r="D122" s="2"/>
      <c r="E122">
        <v>2388.1811981568098</v>
      </c>
      <c r="F122" s="2">
        <v>2371.7426949809501</v>
      </c>
      <c r="G122" s="16">
        <v>2351.547</v>
      </c>
      <c r="H122" s="16">
        <v>2329.08</v>
      </c>
      <c r="I122" s="16">
        <v>2312.7930000000001</v>
      </c>
      <c r="J122" s="16">
        <v>2330.7150000000001</v>
      </c>
      <c r="K122" s="16">
        <v>2330.6120000000001</v>
      </c>
      <c r="L122" s="16">
        <v>2193.3980000000001</v>
      </c>
      <c r="M122" s="16">
        <v>2192.8330000000001</v>
      </c>
      <c r="N122" s="16">
        <v>2188.7370000000001</v>
      </c>
      <c r="O122" s="16">
        <v>2190.81</v>
      </c>
      <c r="P122" s="16">
        <v>2186.96</v>
      </c>
      <c r="Q122" s="16">
        <v>2186.848</v>
      </c>
      <c r="R122" s="16">
        <v>2185.538</v>
      </c>
      <c r="S122" s="16">
        <v>2185.136</v>
      </c>
      <c r="T122" s="16">
        <v>2183.4140000000002</v>
      </c>
      <c r="U122" s="16">
        <v>2176.2289999999998</v>
      </c>
      <c r="V122" s="16">
        <v>2146.96</v>
      </c>
      <c r="W122" s="16">
        <v>2099.0790000000002</v>
      </c>
      <c r="X122" s="16">
        <v>2151.3330000000001</v>
      </c>
      <c r="Y122" s="16">
        <v>2163.5149999999999</v>
      </c>
      <c r="Z122" s="16">
        <v>2163.7809999999999</v>
      </c>
      <c r="AA122" s="16">
        <v>2163.9209999999998</v>
      </c>
      <c r="AB122" s="16">
        <v>2271.9639999999999</v>
      </c>
      <c r="AC122" s="16">
        <v>2271.3980000000001</v>
      </c>
      <c r="AD122" s="16">
        <v>2247.4560000000001</v>
      </c>
      <c r="AE122" s="36">
        <f t="shared" si="3"/>
        <v>2247.4560000000001</v>
      </c>
      <c r="AF122" s="36">
        <v>2281.009</v>
      </c>
      <c r="AG122" s="37">
        <v>2280.241</v>
      </c>
      <c r="AH122" s="16">
        <v>2328.0700000000002</v>
      </c>
    </row>
    <row r="123" spans="1:34" x14ac:dyDescent="0.25">
      <c r="A123" s="1">
        <v>2018</v>
      </c>
      <c r="B123" s="1">
        <v>2</v>
      </c>
      <c r="C123" s="2"/>
      <c r="D123" s="2"/>
      <c r="E123">
        <v>2101.2911548905499</v>
      </c>
      <c r="F123" s="2">
        <v>2089.3785610165301</v>
      </c>
      <c r="G123" s="16">
        <v>2079.0859999999998</v>
      </c>
      <c r="H123" s="16">
        <v>2085.7199999999998</v>
      </c>
      <c r="I123" s="16">
        <v>2073.355</v>
      </c>
      <c r="J123" s="16">
        <v>1827.8440000000001</v>
      </c>
      <c r="K123" s="16">
        <v>1829.124</v>
      </c>
      <c r="L123" s="16">
        <v>1740.877</v>
      </c>
      <c r="M123" s="16">
        <v>1738.9670000000001</v>
      </c>
      <c r="N123" s="16">
        <v>1735.386</v>
      </c>
      <c r="O123" s="16">
        <v>1737.9269999999999</v>
      </c>
      <c r="P123" s="16">
        <v>1733.8720000000001</v>
      </c>
      <c r="Q123" s="16">
        <v>1734.491</v>
      </c>
      <c r="R123" s="16">
        <v>1732.2249999999999</v>
      </c>
      <c r="S123" s="16">
        <v>1731.8979999999999</v>
      </c>
      <c r="T123" s="16">
        <v>1729.9490000000001</v>
      </c>
      <c r="U123" s="16">
        <v>1724.826</v>
      </c>
      <c r="V123" s="16">
        <v>1698.5909999999999</v>
      </c>
      <c r="W123" s="16">
        <v>1670.6479999999999</v>
      </c>
      <c r="X123" s="16">
        <v>1705.973</v>
      </c>
      <c r="Y123" s="16">
        <v>1720.2729999999999</v>
      </c>
      <c r="Z123" s="16">
        <v>1721.7550000000001</v>
      </c>
      <c r="AA123" s="16">
        <v>1722.412</v>
      </c>
      <c r="AB123" s="16">
        <v>1800.2570000000001</v>
      </c>
      <c r="AC123" s="16">
        <v>1798.7370000000001</v>
      </c>
      <c r="AD123" s="16">
        <v>1782.0930000000001</v>
      </c>
      <c r="AE123" s="36">
        <f t="shared" si="3"/>
        <v>1782.0930000000001</v>
      </c>
      <c r="AF123" s="36">
        <v>1814.028</v>
      </c>
      <c r="AG123" s="37">
        <v>1811.211</v>
      </c>
      <c r="AH123" s="16">
        <v>1846.5039999999999</v>
      </c>
    </row>
    <row r="124" spans="1:34" x14ac:dyDescent="0.25">
      <c r="A124" s="1">
        <v>2018</v>
      </c>
      <c r="B124" s="1">
        <v>3</v>
      </c>
      <c r="C124" s="2"/>
      <c r="D124" s="2"/>
      <c r="E124">
        <v>1805.5052100591099</v>
      </c>
      <c r="F124" s="2">
        <v>1794.2727289818399</v>
      </c>
      <c r="G124" s="16">
        <v>1792.143</v>
      </c>
      <c r="H124" s="16">
        <v>1821.9659999999999</v>
      </c>
      <c r="I124" s="16">
        <v>1811.1220000000001</v>
      </c>
      <c r="J124" s="16">
        <v>1529.4110000000001</v>
      </c>
      <c r="K124" s="16">
        <v>1530.4680000000001</v>
      </c>
      <c r="L124" s="16">
        <v>1461.3</v>
      </c>
      <c r="M124" s="16">
        <v>1459.4469999999999</v>
      </c>
      <c r="N124" s="16">
        <v>1455.9929999999999</v>
      </c>
      <c r="O124" s="16">
        <v>1458.731</v>
      </c>
      <c r="P124" s="16">
        <v>1454.472</v>
      </c>
      <c r="Q124" s="16">
        <v>1455.123</v>
      </c>
      <c r="R124" s="16">
        <v>1452.7159999999999</v>
      </c>
      <c r="S124" s="16">
        <v>1452.39</v>
      </c>
      <c r="T124" s="16">
        <v>1450.3489999999999</v>
      </c>
      <c r="U124" s="16">
        <v>1445.0740000000001</v>
      </c>
      <c r="V124" s="16">
        <v>1419.4480000000001</v>
      </c>
      <c r="W124" s="16">
        <v>1399.3589999999999</v>
      </c>
      <c r="X124" s="16">
        <v>1430.098</v>
      </c>
      <c r="Y124" s="16">
        <v>1441.8779999999999</v>
      </c>
      <c r="Z124" s="16">
        <v>1445.624</v>
      </c>
      <c r="AA124" s="16">
        <v>1446.192</v>
      </c>
      <c r="AB124" s="16">
        <v>1505.5</v>
      </c>
      <c r="AC124" s="16">
        <v>1503.0509999999999</v>
      </c>
      <c r="AD124" s="16">
        <v>1488.973</v>
      </c>
      <c r="AE124" s="36">
        <f t="shared" si="3"/>
        <v>1488.973</v>
      </c>
      <c r="AF124" s="36">
        <v>1513.1569999999999</v>
      </c>
      <c r="AG124" s="37">
        <v>1517.3920000000001</v>
      </c>
      <c r="AH124" s="16">
        <v>1548.0119999999999</v>
      </c>
    </row>
    <row r="125" spans="1:34" x14ac:dyDescent="0.25">
      <c r="A125" s="1">
        <v>2018</v>
      </c>
      <c r="B125" s="1">
        <v>4</v>
      </c>
      <c r="C125" s="2"/>
      <c r="D125" s="2"/>
      <c r="E125">
        <v>1395.1436861889799</v>
      </c>
      <c r="F125" s="2">
        <v>1386.48840156652</v>
      </c>
      <c r="G125" s="16">
        <v>1379.1759999999999</v>
      </c>
      <c r="H125" s="16">
        <v>1392.634</v>
      </c>
      <c r="I125" s="16">
        <v>1386.319</v>
      </c>
      <c r="J125">
        <v>991.64200000000005</v>
      </c>
      <c r="K125" s="16">
        <v>1016.539</v>
      </c>
      <c r="L125">
        <v>991.99800000000005</v>
      </c>
      <c r="M125">
        <v>990.63900000000001</v>
      </c>
      <c r="N125">
        <v>987.42399999999998</v>
      </c>
      <c r="O125">
        <v>990.14400000000001</v>
      </c>
      <c r="P125">
        <v>985.83399999999995</v>
      </c>
      <c r="Q125">
        <v>986.27300000000002</v>
      </c>
      <c r="R125">
        <v>984.01199999999994</v>
      </c>
      <c r="S125">
        <v>983.69100000000003</v>
      </c>
      <c r="T125">
        <v>981.67</v>
      </c>
      <c r="U125">
        <v>976.33299999999997</v>
      </c>
      <c r="V125">
        <v>951.79100000000005</v>
      </c>
      <c r="W125">
        <v>946.40200000000004</v>
      </c>
      <c r="X125">
        <v>964.45100000000002</v>
      </c>
      <c r="Y125">
        <v>970.33100000000002</v>
      </c>
      <c r="Z125">
        <v>972.16099999999994</v>
      </c>
      <c r="AA125">
        <v>972.85</v>
      </c>
      <c r="AB125" s="16">
        <v>997.52800000000002</v>
      </c>
      <c r="AC125">
        <v>991.40899999999999</v>
      </c>
      <c r="AD125">
        <v>982.57</v>
      </c>
      <c r="AE125" s="36">
        <f t="shared" si="3"/>
        <v>982.57</v>
      </c>
      <c r="AF125" s="36">
        <v>998.76900000000001</v>
      </c>
      <c r="AG125" s="37">
        <v>1009.72</v>
      </c>
      <c r="AH125" s="16">
        <v>1032.3789999999999</v>
      </c>
    </row>
    <row r="126" spans="1:34" x14ac:dyDescent="0.25">
      <c r="A126" s="1">
        <v>2018</v>
      </c>
      <c r="B126" s="1">
        <v>5</v>
      </c>
      <c r="C126" s="2"/>
      <c r="D126" s="2"/>
      <c r="E126">
        <v>973.99955801467797</v>
      </c>
      <c r="F126" s="2">
        <v>968.17852638342697</v>
      </c>
      <c r="G126">
        <v>970.88400000000001</v>
      </c>
      <c r="H126">
        <v>959.553</v>
      </c>
      <c r="I126">
        <v>955.02599999999995</v>
      </c>
      <c r="J126">
        <v>776.255</v>
      </c>
      <c r="K126">
        <v>880.31799999999998</v>
      </c>
      <c r="L126">
        <v>872.08199999999999</v>
      </c>
      <c r="M126">
        <v>874.31700000000001</v>
      </c>
      <c r="N126">
        <v>871.37599999999998</v>
      </c>
      <c r="O126">
        <v>873.01300000000003</v>
      </c>
      <c r="P126">
        <v>869.32100000000003</v>
      </c>
      <c r="Q126">
        <v>868.16</v>
      </c>
      <c r="R126">
        <v>867.89099999999996</v>
      </c>
      <c r="S126">
        <v>867.55600000000004</v>
      </c>
      <c r="T126">
        <v>866.245</v>
      </c>
      <c r="U126">
        <v>859.23400000000004</v>
      </c>
      <c r="V126">
        <v>838.16200000000003</v>
      </c>
      <c r="W126">
        <v>830.37800000000004</v>
      </c>
      <c r="X126">
        <v>847.54399999999998</v>
      </c>
      <c r="Y126">
        <v>848.78300000000002</v>
      </c>
      <c r="Z126">
        <v>849.01900000000001</v>
      </c>
      <c r="AA126">
        <v>849.14099999999996</v>
      </c>
      <c r="AB126">
        <v>866.21299999999997</v>
      </c>
      <c r="AC126">
        <v>862.76800000000003</v>
      </c>
      <c r="AD126">
        <v>854.29300000000001</v>
      </c>
      <c r="AE126" s="36">
        <f t="shared" si="3"/>
        <v>854.29300000000001</v>
      </c>
      <c r="AF126" s="36">
        <v>872.28</v>
      </c>
      <c r="AG126" s="37">
        <v>878.15899999999999</v>
      </c>
      <c r="AH126">
        <v>904.87300000000005</v>
      </c>
    </row>
    <row r="127" spans="1:34" x14ac:dyDescent="0.25">
      <c r="A127" s="1">
        <v>2018</v>
      </c>
      <c r="B127" s="1">
        <v>6</v>
      </c>
      <c r="C127" s="2"/>
      <c r="D127" s="2"/>
      <c r="E127">
        <v>922.92898223019597</v>
      </c>
      <c r="F127" s="2">
        <v>919.49703323291396</v>
      </c>
      <c r="G127">
        <v>933.22699999999998</v>
      </c>
      <c r="H127">
        <v>928.66899999999998</v>
      </c>
      <c r="I127">
        <v>924.69600000000003</v>
      </c>
      <c r="J127">
        <v>848.97199999999998</v>
      </c>
      <c r="K127">
        <v>936.93700000000001</v>
      </c>
      <c r="L127">
        <v>937.31600000000003</v>
      </c>
      <c r="M127">
        <v>937.20100000000002</v>
      </c>
      <c r="N127">
        <v>934.21</v>
      </c>
      <c r="O127">
        <v>935.90200000000004</v>
      </c>
      <c r="P127">
        <v>931.702</v>
      </c>
      <c r="Q127">
        <v>930.78499999999997</v>
      </c>
      <c r="R127">
        <v>930.28899999999999</v>
      </c>
      <c r="S127">
        <v>929.91800000000001</v>
      </c>
      <c r="T127">
        <v>928.50099999999998</v>
      </c>
      <c r="U127">
        <v>921.14599999999996</v>
      </c>
      <c r="V127">
        <v>901.70799999999997</v>
      </c>
      <c r="W127">
        <v>894.85400000000004</v>
      </c>
      <c r="X127">
        <v>913.43600000000004</v>
      </c>
      <c r="Y127">
        <v>914.84299999999996</v>
      </c>
      <c r="Z127">
        <v>914.72</v>
      </c>
      <c r="AA127">
        <v>914.67700000000002</v>
      </c>
      <c r="AB127">
        <v>919.78099999999995</v>
      </c>
      <c r="AC127">
        <v>917.67100000000005</v>
      </c>
      <c r="AD127">
        <v>908.65599999999995</v>
      </c>
      <c r="AE127" s="36">
        <f t="shared" si="3"/>
        <v>908.65599999999995</v>
      </c>
      <c r="AF127" s="36">
        <v>927.28899999999999</v>
      </c>
      <c r="AG127" s="37">
        <v>930.8</v>
      </c>
      <c r="AH127">
        <v>964.4</v>
      </c>
    </row>
    <row r="128" spans="1:34" x14ac:dyDescent="0.25">
      <c r="A128" s="1">
        <v>2018</v>
      </c>
      <c r="B128" s="1">
        <v>7</v>
      </c>
      <c r="C128" s="2"/>
      <c r="D128" s="2"/>
      <c r="E128">
        <v>1036.77157834943</v>
      </c>
      <c r="F128" s="2">
        <v>1033.0313605968299</v>
      </c>
      <c r="G128" s="16">
        <v>1033.0730000000001</v>
      </c>
      <c r="H128" s="16">
        <v>1033.623</v>
      </c>
      <c r="I128" s="16">
        <v>1029.385</v>
      </c>
      <c r="J128" s="16">
        <v>1026.3800000000001</v>
      </c>
      <c r="K128" s="16">
        <v>1135.2190000000001</v>
      </c>
      <c r="L128" s="16">
        <v>1135.4469999999999</v>
      </c>
      <c r="M128" s="16">
        <v>1133.568</v>
      </c>
      <c r="N128" s="16">
        <v>1130.979</v>
      </c>
      <c r="O128" s="16">
        <v>1132.3900000000001</v>
      </c>
      <c r="P128" s="16">
        <v>1128.271</v>
      </c>
      <c r="Q128" s="16">
        <v>1126.896</v>
      </c>
      <c r="R128" s="16">
        <v>1126.9290000000001</v>
      </c>
      <c r="S128" s="16">
        <v>1126.546</v>
      </c>
      <c r="T128" s="16">
        <v>1125.287</v>
      </c>
      <c r="U128" s="16">
        <v>1117.403</v>
      </c>
      <c r="V128" s="16">
        <v>1098.7760000000001</v>
      </c>
      <c r="W128" s="16">
        <v>1085.462</v>
      </c>
      <c r="X128" s="16">
        <v>1107.809</v>
      </c>
      <c r="Y128" s="16">
        <v>1108.1980000000001</v>
      </c>
      <c r="Z128" s="16">
        <v>1107.76</v>
      </c>
      <c r="AA128" s="16">
        <v>1107.585</v>
      </c>
      <c r="AB128" s="16">
        <v>1111.819</v>
      </c>
      <c r="AC128" s="16">
        <v>1110.6389999999999</v>
      </c>
      <c r="AD128" s="16">
        <v>1099.4469999999999</v>
      </c>
      <c r="AE128" s="36">
        <f t="shared" si="3"/>
        <v>1099.4469999999999</v>
      </c>
      <c r="AF128" s="36">
        <v>1118.752</v>
      </c>
      <c r="AG128" s="37">
        <v>1120.5260000000001</v>
      </c>
      <c r="AH128" s="16">
        <v>1165.904</v>
      </c>
    </row>
    <row r="129" spans="1:34" x14ac:dyDescent="0.25">
      <c r="A129" s="1">
        <v>2018</v>
      </c>
      <c r="B129" s="1">
        <v>8</v>
      </c>
      <c r="C129" s="2"/>
      <c r="D129" s="2"/>
      <c r="E129">
        <v>1028.42152663965</v>
      </c>
      <c r="F129" s="2">
        <v>1025.7829365232799</v>
      </c>
      <c r="G129" s="16">
        <v>1040.3330000000001</v>
      </c>
      <c r="H129" s="16">
        <v>1034.365</v>
      </c>
      <c r="I129" s="16">
        <v>1029.8689999999999</v>
      </c>
      <c r="J129" s="16">
        <v>1028.865</v>
      </c>
      <c r="K129" s="16">
        <v>1006.438</v>
      </c>
      <c r="L129" s="16">
        <v>1006.27</v>
      </c>
      <c r="M129">
        <v>999.3</v>
      </c>
      <c r="N129">
        <v>997.03300000000002</v>
      </c>
      <c r="O129">
        <v>999.17499999999995</v>
      </c>
      <c r="P129">
        <v>994.529</v>
      </c>
      <c r="Q129">
        <v>994.851</v>
      </c>
      <c r="R129">
        <v>993.08299999999997</v>
      </c>
      <c r="S129">
        <v>992.70299999999997</v>
      </c>
      <c r="T129">
        <v>990.99</v>
      </c>
      <c r="U129">
        <v>984.53200000000004</v>
      </c>
      <c r="V129">
        <v>965.93299999999999</v>
      </c>
      <c r="W129">
        <v>963.30700000000002</v>
      </c>
      <c r="X129">
        <v>985.95100000000002</v>
      </c>
      <c r="Y129">
        <v>989.29100000000005</v>
      </c>
      <c r="Z129">
        <v>989.21799999999996</v>
      </c>
      <c r="AA129">
        <v>989.15099999999995</v>
      </c>
      <c r="AB129" s="16">
        <v>987.82299999999998</v>
      </c>
      <c r="AC129">
        <v>986.66099999999994</v>
      </c>
      <c r="AD129">
        <v>977.42899999999997</v>
      </c>
      <c r="AE129" s="36">
        <f t="shared" si="3"/>
        <v>977.42899999999997</v>
      </c>
      <c r="AF129" s="36">
        <v>996.12400000000002</v>
      </c>
      <c r="AG129" s="37">
        <v>998.24699999999996</v>
      </c>
      <c r="AH129" s="16">
        <v>1034.2829999999999</v>
      </c>
    </row>
    <row r="130" spans="1:34" x14ac:dyDescent="0.25">
      <c r="A130" s="1">
        <v>2018</v>
      </c>
      <c r="B130" s="1">
        <v>9</v>
      </c>
      <c r="C130" s="2"/>
      <c r="D130" s="2"/>
      <c r="E130">
        <v>977.14922170729506</v>
      </c>
      <c r="F130" s="2">
        <v>975.12797706333504</v>
      </c>
      <c r="G130">
        <v>979.322</v>
      </c>
      <c r="H130">
        <v>975.06100000000004</v>
      </c>
      <c r="I130">
        <v>970.48800000000006</v>
      </c>
      <c r="J130" s="16">
        <v>1035.0519999999999</v>
      </c>
      <c r="K130">
        <v>935.68799999999999</v>
      </c>
      <c r="L130">
        <v>928.53099999999995</v>
      </c>
      <c r="M130">
        <v>918.38699999999994</v>
      </c>
      <c r="N130">
        <v>915.70500000000004</v>
      </c>
      <c r="O130">
        <v>918.26199999999994</v>
      </c>
      <c r="P130">
        <v>913.47400000000005</v>
      </c>
      <c r="Q130">
        <v>914.66600000000005</v>
      </c>
      <c r="R130">
        <v>912.00300000000004</v>
      </c>
      <c r="S130">
        <v>911.59199999999998</v>
      </c>
      <c r="T130">
        <v>909.59900000000005</v>
      </c>
      <c r="U130">
        <v>903.23</v>
      </c>
      <c r="V130">
        <v>882.47299999999996</v>
      </c>
      <c r="W130">
        <v>885.8</v>
      </c>
      <c r="X130">
        <v>910.17</v>
      </c>
      <c r="Y130">
        <v>914.38300000000004</v>
      </c>
      <c r="Z130">
        <v>914.21799999999996</v>
      </c>
      <c r="AA130">
        <v>914.06799999999998</v>
      </c>
      <c r="AB130">
        <v>914.92200000000003</v>
      </c>
      <c r="AC130">
        <v>913.90700000000004</v>
      </c>
      <c r="AD130">
        <v>905.27599999999995</v>
      </c>
      <c r="AE130" s="36">
        <f t="shared" si="3"/>
        <v>905.27599999999995</v>
      </c>
      <c r="AF130" s="36">
        <v>926.404</v>
      </c>
      <c r="AG130" s="37">
        <v>928.42499999999995</v>
      </c>
      <c r="AH130">
        <v>955.30799999999999</v>
      </c>
    </row>
    <row r="131" spans="1:34" x14ac:dyDescent="0.25">
      <c r="A131" s="1">
        <v>2018</v>
      </c>
      <c r="B131" s="1">
        <v>10</v>
      </c>
      <c r="C131" s="2"/>
      <c r="D131" s="2"/>
      <c r="E131">
        <v>946.08420978735501</v>
      </c>
      <c r="F131" s="2">
        <v>941.74222132889895</v>
      </c>
      <c r="G131">
        <v>938.02099999999996</v>
      </c>
      <c r="H131">
        <v>938.40499999999997</v>
      </c>
      <c r="I131">
        <v>933.98199999999997</v>
      </c>
      <c r="J131" s="16">
        <v>1160.9259999999999</v>
      </c>
      <c r="K131" s="16">
        <v>1107.249</v>
      </c>
      <c r="L131" s="16">
        <v>1068.704</v>
      </c>
      <c r="M131" s="16">
        <v>1066.068</v>
      </c>
      <c r="N131" s="16">
        <v>1063.165</v>
      </c>
      <c r="O131" s="16">
        <v>1064.873</v>
      </c>
      <c r="P131" s="16">
        <v>1060.953</v>
      </c>
      <c r="Q131" s="16">
        <v>1060.903</v>
      </c>
      <c r="R131" s="16">
        <v>1059.845</v>
      </c>
      <c r="S131" s="16">
        <v>1059.4280000000001</v>
      </c>
      <c r="T131" s="16">
        <v>1057.9670000000001</v>
      </c>
      <c r="U131" s="16">
        <v>1050.3710000000001</v>
      </c>
      <c r="V131" s="16">
        <v>1028.5</v>
      </c>
      <c r="W131" s="16">
        <v>1019.511</v>
      </c>
      <c r="X131" s="16">
        <v>1048.6320000000001</v>
      </c>
      <c r="Y131" s="16">
        <v>1050.0740000000001</v>
      </c>
      <c r="Z131" s="16">
        <v>1048.962</v>
      </c>
      <c r="AA131" s="16">
        <v>1048.356</v>
      </c>
      <c r="AB131" s="16">
        <v>1079.442</v>
      </c>
      <c r="AC131" s="16">
        <v>1078.816</v>
      </c>
      <c r="AD131" s="16">
        <v>1066.9390000000001</v>
      </c>
      <c r="AE131" s="36">
        <f t="shared" si="3"/>
        <v>1066.9390000000001</v>
      </c>
      <c r="AF131" s="36">
        <v>1090.9880000000001</v>
      </c>
      <c r="AG131" s="37">
        <v>1091.3779999999999</v>
      </c>
      <c r="AH131" s="16">
        <v>1115.0250000000001</v>
      </c>
    </row>
    <row r="132" spans="1:34" x14ac:dyDescent="0.25">
      <c r="A132" s="1">
        <v>2018</v>
      </c>
      <c r="B132" s="1">
        <v>11</v>
      </c>
      <c r="C132" s="2"/>
      <c r="D132" s="2"/>
      <c r="E132">
        <v>1256.61706664241</v>
      </c>
      <c r="F132" s="2">
        <v>1249.94162414382</v>
      </c>
      <c r="G132" s="16">
        <v>1244.0419999999999</v>
      </c>
      <c r="H132" s="16">
        <v>1251.5889999999999</v>
      </c>
      <c r="I132" s="16">
        <v>1244.951</v>
      </c>
      <c r="J132" s="16">
        <v>1511.634</v>
      </c>
      <c r="K132" s="16">
        <v>1507.2049999999999</v>
      </c>
      <c r="L132" s="16">
        <v>1429.837</v>
      </c>
      <c r="M132" s="16">
        <v>1430.6</v>
      </c>
      <c r="N132" s="16">
        <v>1427.3969999999999</v>
      </c>
      <c r="O132" s="16">
        <v>1428.8430000000001</v>
      </c>
      <c r="P132" s="16">
        <v>1425.37</v>
      </c>
      <c r="Q132" s="16">
        <v>1424.7080000000001</v>
      </c>
      <c r="R132" s="16">
        <v>1424.3150000000001</v>
      </c>
      <c r="S132" s="16">
        <v>1423.902</v>
      </c>
      <c r="T132" s="16">
        <v>1422.6020000000001</v>
      </c>
      <c r="U132" s="16">
        <v>1414.575</v>
      </c>
      <c r="V132" s="16">
        <v>1390.345</v>
      </c>
      <c r="W132" s="16">
        <v>1364.328</v>
      </c>
      <c r="X132" s="16">
        <v>1403.355</v>
      </c>
      <c r="Y132" s="16">
        <v>1405.9870000000001</v>
      </c>
      <c r="Z132" s="16">
        <v>1404.742</v>
      </c>
      <c r="AA132" s="16">
        <v>1403.64</v>
      </c>
      <c r="AB132" s="16">
        <v>1476.6369999999999</v>
      </c>
      <c r="AC132" s="16">
        <v>1475.866</v>
      </c>
      <c r="AD132" s="16">
        <v>1458.0530000000001</v>
      </c>
      <c r="AE132" s="36">
        <f t="shared" si="3"/>
        <v>1458.0530000000001</v>
      </c>
      <c r="AF132" s="36">
        <v>1484.7529999999999</v>
      </c>
      <c r="AG132" s="37">
        <v>1484.902</v>
      </c>
      <c r="AH132" s="16">
        <v>1517.1990000000001</v>
      </c>
    </row>
    <row r="133" spans="1:34" x14ac:dyDescent="0.25">
      <c r="A133" s="1">
        <v>2018</v>
      </c>
      <c r="B133" s="1">
        <v>12</v>
      </c>
      <c r="C133" s="2"/>
      <c r="D133" s="2"/>
      <c r="E133">
        <v>1930.9029385798799</v>
      </c>
      <c r="F133" s="2">
        <v>1923.6337133730301</v>
      </c>
      <c r="G133" s="16">
        <v>1896.442</v>
      </c>
      <c r="H133" s="16">
        <v>1866.046</v>
      </c>
      <c r="I133" s="16">
        <v>1855.56</v>
      </c>
      <c r="J133" s="16">
        <v>1925.508</v>
      </c>
      <c r="K133" s="16">
        <v>1925.51</v>
      </c>
      <c r="L133" s="16">
        <v>1818.557</v>
      </c>
      <c r="M133" s="16">
        <v>1818.008</v>
      </c>
      <c r="N133" s="16">
        <v>1814.3119999999999</v>
      </c>
      <c r="O133" s="16">
        <v>1816.6120000000001</v>
      </c>
      <c r="P133" s="16">
        <v>1812.61</v>
      </c>
      <c r="Q133" s="16">
        <v>1812.825</v>
      </c>
      <c r="R133" s="16">
        <v>1811.126</v>
      </c>
      <c r="S133" s="16">
        <v>1810.7439999999999</v>
      </c>
      <c r="T133" s="16">
        <v>1808.905</v>
      </c>
      <c r="U133" s="16">
        <v>1802.3140000000001</v>
      </c>
      <c r="V133" s="16">
        <v>1775.154</v>
      </c>
      <c r="W133" s="16">
        <v>1739.8610000000001</v>
      </c>
      <c r="X133" s="16">
        <v>1786.692</v>
      </c>
      <c r="Y133" s="16">
        <v>1792.126</v>
      </c>
      <c r="Z133" s="16">
        <v>1792.0650000000001</v>
      </c>
      <c r="AA133" s="16">
        <v>1792.4449999999999</v>
      </c>
      <c r="AB133" s="16">
        <v>1891.0039999999999</v>
      </c>
      <c r="AC133" s="16">
        <v>1891.115</v>
      </c>
      <c r="AD133" s="16">
        <v>1867.7539999999999</v>
      </c>
      <c r="AE133" s="36">
        <f t="shared" si="3"/>
        <v>1867.7539999999999</v>
      </c>
      <c r="AF133" s="36">
        <v>1899.9369999999999</v>
      </c>
      <c r="AG133" s="37">
        <v>1898.2570000000001</v>
      </c>
      <c r="AH133" s="16">
        <v>1937.364</v>
      </c>
    </row>
    <row r="134" spans="1:34" x14ac:dyDescent="0.25">
      <c r="A134" s="1">
        <v>2019</v>
      </c>
      <c r="B134" s="1">
        <v>1</v>
      </c>
      <c r="C134" s="2"/>
      <c r="D134" s="2"/>
      <c r="E134">
        <v>2404.3372087758598</v>
      </c>
      <c r="F134" s="2">
        <v>2388.5706585508001</v>
      </c>
      <c r="G134" s="16">
        <v>2367.4899999999998</v>
      </c>
      <c r="H134" s="16">
        <v>2347.1410000000001</v>
      </c>
      <c r="I134" s="16">
        <v>2329.6280000000002</v>
      </c>
      <c r="J134" s="16">
        <v>2347.8389999999999</v>
      </c>
      <c r="K134" s="16">
        <v>2347.7579999999998</v>
      </c>
      <c r="L134" s="16">
        <v>2197.2370000000001</v>
      </c>
      <c r="M134" s="16">
        <v>2196.5819999999999</v>
      </c>
      <c r="N134" s="16">
        <v>2191.4749999999999</v>
      </c>
      <c r="O134" s="16">
        <v>2193.5740000000001</v>
      </c>
      <c r="P134" s="16">
        <v>2189.2249999999999</v>
      </c>
      <c r="Q134" s="16">
        <v>2189.009</v>
      </c>
      <c r="R134" s="16">
        <v>2187.6880000000001</v>
      </c>
      <c r="S134" s="16">
        <v>2187.2020000000002</v>
      </c>
      <c r="T134" s="16">
        <v>2185.1979999999999</v>
      </c>
      <c r="U134" s="16">
        <v>2177.221</v>
      </c>
      <c r="V134" s="16">
        <v>2146.5059999999999</v>
      </c>
      <c r="W134" s="16">
        <v>2099.5540000000001</v>
      </c>
      <c r="X134" s="16">
        <v>2151.4760000000001</v>
      </c>
      <c r="Y134" s="16">
        <v>2163.7449999999999</v>
      </c>
      <c r="Z134" s="16">
        <v>2164.0459999999998</v>
      </c>
      <c r="AA134" s="16">
        <v>2164.203</v>
      </c>
      <c r="AB134" s="16">
        <v>2275.2289999999998</v>
      </c>
      <c r="AC134" s="16">
        <v>2274.65</v>
      </c>
      <c r="AD134" s="16">
        <v>2245.5030000000002</v>
      </c>
      <c r="AE134" s="36">
        <f t="shared" si="3"/>
        <v>2245.5030000000002</v>
      </c>
      <c r="AF134" s="36">
        <v>2280.4929999999999</v>
      </c>
      <c r="AG134" s="37">
        <v>2279.77</v>
      </c>
      <c r="AH134" s="16">
        <v>2334.5309999999999</v>
      </c>
    </row>
    <row r="135" spans="1:34" x14ac:dyDescent="0.25">
      <c r="A135" s="1">
        <v>2019</v>
      </c>
      <c r="B135" s="1">
        <v>2</v>
      </c>
      <c r="C135" s="2"/>
      <c r="D135" s="2"/>
      <c r="E135">
        <v>2114.6618345482102</v>
      </c>
      <c r="F135" s="2">
        <v>2103.331048298</v>
      </c>
      <c r="G135" s="16">
        <v>2092.3029999999999</v>
      </c>
      <c r="H135" s="16">
        <v>2101.192</v>
      </c>
      <c r="I135" s="16">
        <v>2087.7979999999998</v>
      </c>
      <c r="J135" s="16">
        <v>1840.93</v>
      </c>
      <c r="K135" s="16">
        <v>1842.242</v>
      </c>
      <c r="L135" s="16">
        <v>1745.222</v>
      </c>
      <c r="M135" s="16">
        <v>1743.2329999999999</v>
      </c>
      <c r="N135" s="16">
        <v>1738.751</v>
      </c>
      <c r="O135" s="16">
        <v>1741.316</v>
      </c>
      <c r="P135" s="16">
        <v>1736.7950000000001</v>
      </c>
      <c r="Q135" s="16">
        <v>1737.316</v>
      </c>
      <c r="R135" s="16">
        <v>1735.0429999999999</v>
      </c>
      <c r="S135" s="16">
        <v>1734.64</v>
      </c>
      <c r="T135" s="16">
        <v>1732.434</v>
      </c>
      <c r="U135" s="16">
        <v>1726.5830000000001</v>
      </c>
      <c r="V135" s="16">
        <v>1699.068</v>
      </c>
      <c r="W135" s="16">
        <v>1671.788</v>
      </c>
      <c r="X135" s="16">
        <v>1706.886</v>
      </c>
      <c r="Y135" s="16">
        <v>1721.2619999999999</v>
      </c>
      <c r="Z135" s="16">
        <v>1722.7729999999999</v>
      </c>
      <c r="AA135" s="16">
        <v>1723.4449999999999</v>
      </c>
      <c r="AB135" s="16">
        <v>1803.2840000000001</v>
      </c>
      <c r="AC135" s="16">
        <v>1801.751</v>
      </c>
      <c r="AD135" s="16">
        <v>1781.3230000000001</v>
      </c>
      <c r="AE135" s="36">
        <f t="shared" si="3"/>
        <v>1781.3230000000001</v>
      </c>
      <c r="AF135" s="36">
        <v>1814.5260000000001</v>
      </c>
      <c r="AG135" s="37">
        <v>1811.7439999999999</v>
      </c>
      <c r="AH135" s="16">
        <v>1852.2829999999999</v>
      </c>
    </row>
    <row r="136" spans="1:34" x14ac:dyDescent="0.25">
      <c r="A136" s="1">
        <v>2019</v>
      </c>
      <c r="B136" s="1">
        <v>3</v>
      </c>
      <c r="C136" s="2"/>
      <c r="D136" s="2"/>
      <c r="E136">
        <v>1817.39599042687</v>
      </c>
      <c r="F136" s="2">
        <v>1806.7228764180099</v>
      </c>
      <c r="G136" s="16">
        <v>1803.9349999999999</v>
      </c>
      <c r="H136" s="16">
        <v>1827.7840000000001</v>
      </c>
      <c r="I136" s="16">
        <v>1816.076</v>
      </c>
      <c r="J136" s="16">
        <v>1534.106</v>
      </c>
      <c r="K136" s="16">
        <v>1535.193</v>
      </c>
      <c r="L136" s="16">
        <v>1459.6880000000001</v>
      </c>
      <c r="M136" s="16">
        <v>1457.769</v>
      </c>
      <c r="N136" s="16">
        <v>1453.444</v>
      </c>
      <c r="O136" s="16">
        <v>1456.1890000000001</v>
      </c>
      <c r="P136" s="16">
        <v>1451.4749999999999</v>
      </c>
      <c r="Q136" s="16">
        <v>1452.0170000000001</v>
      </c>
      <c r="R136" s="16">
        <v>1449.62</v>
      </c>
      <c r="S136" s="16">
        <v>1449.2180000000001</v>
      </c>
      <c r="T136" s="16">
        <v>1446.9269999999999</v>
      </c>
      <c r="U136" s="16">
        <v>1440.931</v>
      </c>
      <c r="V136" s="16">
        <v>1414.1780000000001</v>
      </c>
      <c r="W136" s="16">
        <v>1394.7249999999999</v>
      </c>
      <c r="X136" s="16">
        <v>1425.13</v>
      </c>
      <c r="Y136" s="16">
        <v>1436.9459999999999</v>
      </c>
      <c r="Z136" s="16">
        <v>1440.712</v>
      </c>
      <c r="AA136" s="16">
        <v>1441.29</v>
      </c>
      <c r="AB136" s="16">
        <v>1501.808</v>
      </c>
      <c r="AC136" s="16">
        <v>1499.35</v>
      </c>
      <c r="AD136" s="16">
        <v>1482.162</v>
      </c>
      <c r="AE136" s="36">
        <f t="shared" si="3"/>
        <v>1482.162</v>
      </c>
      <c r="AF136" s="36">
        <v>1507.451</v>
      </c>
      <c r="AG136" s="37">
        <v>1511.7159999999999</v>
      </c>
      <c r="AH136" s="16">
        <v>1546.7850000000001</v>
      </c>
    </row>
    <row r="137" spans="1:34" x14ac:dyDescent="0.25">
      <c r="A137" s="1">
        <v>2019</v>
      </c>
      <c r="B137" s="1">
        <v>4</v>
      </c>
      <c r="C137" s="2"/>
      <c r="D137" s="2"/>
      <c r="E137">
        <v>1404.76806118482</v>
      </c>
      <c r="F137" s="2">
        <v>1396.6408447532001</v>
      </c>
      <c r="G137" s="16">
        <v>1388.7860000000001</v>
      </c>
      <c r="H137" s="16">
        <v>1370.0530000000001</v>
      </c>
      <c r="I137" s="16">
        <v>1363.2460000000001</v>
      </c>
      <c r="J137">
        <v>976.24900000000002</v>
      </c>
      <c r="K137" s="16">
        <v>1000.649</v>
      </c>
      <c r="L137">
        <v>974.24599999999998</v>
      </c>
      <c r="M137">
        <v>973.15700000000004</v>
      </c>
      <c r="N137">
        <v>969.26700000000005</v>
      </c>
      <c r="O137">
        <v>971.88599999999997</v>
      </c>
      <c r="P137">
        <v>967.226</v>
      </c>
      <c r="Q137">
        <v>967.48500000000001</v>
      </c>
      <c r="R137">
        <v>965.351</v>
      </c>
      <c r="S137">
        <v>964.95799999999997</v>
      </c>
      <c r="T137">
        <v>962.76199999999994</v>
      </c>
      <c r="U137">
        <v>956.73099999999999</v>
      </c>
      <c r="V137">
        <v>931.73099999999999</v>
      </c>
      <c r="W137">
        <v>926.60699999999997</v>
      </c>
      <c r="X137">
        <v>944.16300000000001</v>
      </c>
      <c r="Y137">
        <v>949.79399999999998</v>
      </c>
      <c r="Z137">
        <v>951.54899999999998</v>
      </c>
      <c r="AA137">
        <v>952.197</v>
      </c>
      <c r="AB137" s="16">
        <v>976.57299999999998</v>
      </c>
      <c r="AC137">
        <v>970.50599999999997</v>
      </c>
      <c r="AD137">
        <v>959.91200000000003</v>
      </c>
      <c r="AE137" s="36">
        <f t="shared" si="3"/>
        <v>959.91200000000003</v>
      </c>
      <c r="AF137" s="36">
        <v>976.654</v>
      </c>
      <c r="AG137" s="37">
        <v>987.53499999999997</v>
      </c>
      <c r="AH137" s="16">
        <v>1013.062</v>
      </c>
    </row>
    <row r="138" spans="1:34" x14ac:dyDescent="0.25">
      <c r="A138" s="1">
        <v>2019</v>
      </c>
      <c r="B138" s="1">
        <v>5</v>
      </c>
      <c r="C138" s="2"/>
      <c r="D138" s="2"/>
      <c r="E138">
        <v>981.31757610998397</v>
      </c>
      <c r="F138" s="2">
        <v>975.97294359027103</v>
      </c>
      <c r="G138">
        <v>978.25699999999995</v>
      </c>
      <c r="H138">
        <v>990.98800000000006</v>
      </c>
      <c r="I138">
        <v>985.81899999999996</v>
      </c>
      <c r="J138">
        <v>801.92100000000005</v>
      </c>
      <c r="K138">
        <v>910.03800000000001</v>
      </c>
      <c r="L138">
        <v>900.822</v>
      </c>
      <c r="M138">
        <v>904.18100000000004</v>
      </c>
      <c r="N138">
        <v>900.23900000000003</v>
      </c>
      <c r="O138">
        <v>902.005</v>
      </c>
      <c r="P138">
        <v>897.721</v>
      </c>
      <c r="Q138">
        <v>896.48199999999997</v>
      </c>
      <c r="R138">
        <v>896.13499999999999</v>
      </c>
      <c r="S138">
        <v>895.71900000000005</v>
      </c>
      <c r="T138">
        <v>894.08</v>
      </c>
      <c r="U138">
        <v>886.26</v>
      </c>
      <c r="V138">
        <v>863.346</v>
      </c>
      <c r="W138">
        <v>855.68600000000004</v>
      </c>
      <c r="X138">
        <v>872.99300000000005</v>
      </c>
      <c r="Y138">
        <v>874.55700000000002</v>
      </c>
      <c r="Z138">
        <v>874.92700000000002</v>
      </c>
      <c r="AA138">
        <v>875.12300000000005</v>
      </c>
      <c r="AB138">
        <v>893.24199999999996</v>
      </c>
      <c r="AC138">
        <v>889.71199999999999</v>
      </c>
      <c r="AD138">
        <v>879.12800000000004</v>
      </c>
      <c r="AE138" s="36">
        <f t="shared" si="3"/>
        <v>879.12800000000004</v>
      </c>
      <c r="AF138" s="36">
        <v>898.75599999999997</v>
      </c>
      <c r="AG138" s="37">
        <v>904.74900000000002</v>
      </c>
      <c r="AH138">
        <v>936.43600000000004</v>
      </c>
    </row>
    <row r="139" spans="1:34" x14ac:dyDescent="0.25">
      <c r="A139" s="1">
        <v>2019</v>
      </c>
      <c r="B139" s="1">
        <v>6</v>
      </c>
      <c r="C139" s="2"/>
      <c r="D139" s="2"/>
      <c r="E139">
        <v>930.040301372709</v>
      </c>
      <c r="F139" s="2">
        <v>927.06894462856997</v>
      </c>
      <c r="G139">
        <v>940.39700000000005</v>
      </c>
      <c r="H139">
        <v>936.55499999999995</v>
      </c>
      <c r="I139">
        <v>932.13800000000003</v>
      </c>
      <c r="J139">
        <v>856.25300000000004</v>
      </c>
      <c r="K139">
        <v>945.08900000000006</v>
      </c>
      <c r="L139">
        <v>945.53399999999999</v>
      </c>
      <c r="M139">
        <v>947.48199999999997</v>
      </c>
      <c r="N139">
        <v>943.68700000000001</v>
      </c>
      <c r="O139">
        <v>945.37800000000004</v>
      </c>
      <c r="P139">
        <v>940.66399999999999</v>
      </c>
      <c r="Q139">
        <v>939.58900000000006</v>
      </c>
      <c r="R139">
        <v>939.14300000000003</v>
      </c>
      <c r="S139">
        <v>938.69299999999998</v>
      </c>
      <c r="T139">
        <v>937.02800000000002</v>
      </c>
      <c r="U139">
        <v>928.88499999999999</v>
      </c>
      <c r="V139">
        <v>908.42399999999998</v>
      </c>
      <c r="W139">
        <v>901.54200000000003</v>
      </c>
      <c r="X139">
        <v>920.048</v>
      </c>
      <c r="Y139">
        <v>921.45600000000002</v>
      </c>
      <c r="Z139">
        <v>921.34799999999996</v>
      </c>
      <c r="AA139">
        <v>921.31600000000003</v>
      </c>
      <c r="AB139">
        <v>926.63300000000004</v>
      </c>
      <c r="AC139">
        <v>924.51599999999996</v>
      </c>
      <c r="AD139">
        <v>913.63699999999994</v>
      </c>
      <c r="AE139" s="36">
        <f t="shared" si="3"/>
        <v>913.63699999999994</v>
      </c>
      <c r="AF139" s="36">
        <v>933.26900000000001</v>
      </c>
      <c r="AG139" s="37">
        <v>936.78099999999995</v>
      </c>
      <c r="AH139">
        <v>975.48699999999997</v>
      </c>
    </row>
    <row r="140" spans="1:34" x14ac:dyDescent="0.25">
      <c r="A140" s="1">
        <v>2019</v>
      </c>
      <c r="B140" s="1">
        <v>7</v>
      </c>
      <c r="C140" s="2"/>
      <c r="D140" s="2"/>
      <c r="E140">
        <v>1044.5790762449001</v>
      </c>
      <c r="F140" s="2">
        <v>1041.27437717064</v>
      </c>
      <c r="G140" s="16">
        <v>1040.8920000000001</v>
      </c>
      <c r="H140" s="16">
        <v>1038.587</v>
      </c>
      <c r="I140" s="16">
        <v>1033.8979999999999</v>
      </c>
      <c r="J140" s="16">
        <v>1031.0809999999999</v>
      </c>
      <c r="K140" s="16">
        <v>1140.3330000000001</v>
      </c>
      <c r="L140" s="16">
        <v>1140.6120000000001</v>
      </c>
      <c r="M140" s="16">
        <v>1142.114</v>
      </c>
      <c r="N140" s="16">
        <v>1138.837</v>
      </c>
      <c r="O140" s="16">
        <v>1140.2159999999999</v>
      </c>
      <c r="P140" s="16">
        <v>1135.5920000000001</v>
      </c>
      <c r="Q140" s="16">
        <v>1134.021</v>
      </c>
      <c r="R140" s="16">
        <v>1134.1389999999999</v>
      </c>
      <c r="S140" s="16">
        <v>1133.6780000000001</v>
      </c>
      <c r="T140" s="16">
        <v>1132.19</v>
      </c>
      <c r="U140" s="16">
        <v>1123.5119999999999</v>
      </c>
      <c r="V140" s="16">
        <v>1104.02</v>
      </c>
      <c r="W140" s="16">
        <v>1090.6010000000001</v>
      </c>
      <c r="X140" s="16">
        <v>1112.8340000000001</v>
      </c>
      <c r="Y140" s="16">
        <v>1113.1469999999999</v>
      </c>
      <c r="Z140" s="16">
        <v>1112.7</v>
      </c>
      <c r="AA140" s="16">
        <v>1112.5229999999999</v>
      </c>
      <c r="AB140" s="16">
        <v>1116.9369999999999</v>
      </c>
      <c r="AC140" s="16">
        <v>1115.7660000000001</v>
      </c>
      <c r="AD140" s="16">
        <v>1102.4069999999999</v>
      </c>
      <c r="AE140" s="36">
        <f t="shared" si="3"/>
        <v>1102.4069999999999</v>
      </c>
      <c r="AF140" s="36">
        <v>1122.5909999999999</v>
      </c>
      <c r="AG140" s="37">
        <v>1124.3389999999999</v>
      </c>
      <c r="AH140" s="16">
        <v>1176.22</v>
      </c>
    </row>
    <row r="141" spans="1:34" x14ac:dyDescent="0.25">
      <c r="A141" s="1">
        <v>2019</v>
      </c>
      <c r="B141" s="1">
        <v>8</v>
      </c>
      <c r="C141" s="2"/>
      <c r="D141" s="2"/>
      <c r="E141">
        <v>1036.0789821947101</v>
      </c>
      <c r="F141" s="2">
        <v>1033.85961251247</v>
      </c>
      <c r="G141" s="16">
        <v>1047.9960000000001</v>
      </c>
      <c r="H141" s="16">
        <v>1041.5170000000001</v>
      </c>
      <c r="I141" s="16">
        <v>1036.57</v>
      </c>
      <c r="J141" s="16">
        <v>1035.827</v>
      </c>
      <c r="K141" s="16">
        <v>1013.335</v>
      </c>
      <c r="L141" s="16">
        <v>1013.236</v>
      </c>
      <c r="M141" s="16">
        <v>1008.699</v>
      </c>
      <c r="N141" s="16">
        <v>1005.763</v>
      </c>
      <c r="O141" s="16">
        <v>1007.894</v>
      </c>
      <c r="P141" s="16">
        <v>1002.75</v>
      </c>
      <c r="Q141" s="16">
        <v>1002.9</v>
      </c>
      <c r="R141" s="16">
        <v>1001.194</v>
      </c>
      <c r="S141" s="16">
        <v>1000.7380000000001</v>
      </c>
      <c r="T141">
        <v>998.79399999999998</v>
      </c>
      <c r="U141">
        <v>991.57600000000002</v>
      </c>
      <c r="V141">
        <v>972.04</v>
      </c>
      <c r="W141">
        <v>969.34400000000005</v>
      </c>
      <c r="X141">
        <v>991.904</v>
      </c>
      <c r="Y141">
        <v>995.21500000000003</v>
      </c>
      <c r="Z141">
        <v>995.149</v>
      </c>
      <c r="AA141">
        <v>995.08699999999999</v>
      </c>
      <c r="AB141" s="16">
        <v>993.95500000000004</v>
      </c>
      <c r="AC141">
        <v>992.79300000000001</v>
      </c>
      <c r="AD141">
        <v>981.69600000000003</v>
      </c>
      <c r="AE141" s="36">
        <f t="shared" si="3"/>
        <v>981.69600000000003</v>
      </c>
      <c r="AF141" s="36">
        <v>1001.3</v>
      </c>
      <c r="AG141" s="37">
        <v>1003.414</v>
      </c>
      <c r="AH141" s="16">
        <v>1044.7719999999999</v>
      </c>
    </row>
    <row r="142" spans="1:34" x14ac:dyDescent="0.25">
      <c r="A142" s="1">
        <v>2019</v>
      </c>
      <c r="B142" s="1">
        <v>9</v>
      </c>
      <c r="C142" s="2"/>
      <c r="D142" s="2"/>
      <c r="E142">
        <v>984.59263125177199</v>
      </c>
      <c r="F142" s="2">
        <v>983.01790509045702</v>
      </c>
      <c r="G142">
        <v>986.80100000000004</v>
      </c>
      <c r="H142">
        <v>985.55899999999997</v>
      </c>
      <c r="I142">
        <v>980.51900000000001</v>
      </c>
      <c r="J142" s="16">
        <v>1046.0899999999999</v>
      </c>
      <c r="K142">
        <v>945.66200000000003</v>
      </c>
      <c r="L142">
        <v>937.98</v>
      </c>
      <c r="M142">
        <v>928.99699999999996</v>
      </c>
      <c r="N142">
        <v>925.52499999999998</v>
      </c>
      <c r="O142">
        <v>928.10500000000002</v>
      </c>
      <c r="P142">
        <v>922.803</v>
      </c>
      <c r="Q142">
        <v>923.86500000000001</v>
      </c>
      <c r="R142">
        <v>921.21799999999996</v>
      </c>
      <c r="S142">
        <v>920.72699999999998</v>
      </c>
      <c r="T142">
        <v>918.471</v>
      </c>
      <c r="U142">
        <v>911.32399999999996</v>
      </c>
      <c r="V142">
        <v>889.40200000000004</v>
      </c>
      <c r="W142">
        <v>892.83</v>
      </c>
      <c r="X142">
        <v>917.14700000000005</v>
      </c>
      <c r="Y142">
        <v>921.42399999999998</v>
      </c>
      <c r="Z142">
        <v>921.29200000000003</v>
      </c>
      <c r="AA142">
        <v>921.16099999999994</v>
      </c>
      <c r="AB142">
        <v>922.36400000000003</v>
      </c>
      <c r="AC142">
        <v>921.32799999999997</v>
      </c>
      <c r="AD142">
        <v>910.92100000000005</v>
      </c>
      <c r="AE142" s="36">
        <f t="shared" si="3"/>
        <v>910.92100000000005</v>
      </c>
      <c r="AF142" s="36">
        <v>933.14099999999996</v>
      </c>
      <c r="AG142" s="37">
        <v>935.18700000000001</v>
      </c>
      <c r="AH142">
        <v>966.25300000000004</v>
      </c>
    </row>
    <row r="143" spans="1:34" x14ac:dyDescent="0.25">
      <c r="A143" s="1">
        <v>2019</v>
      </c>
      <c r="B143" s="1">
        <v>10</v>
      </c>
      <c r="C143" s="2"/>
      <c r="D143" s="2"/>
      <c r="E143">
        <v>953.23319621960297</v>
      </c>
      <c r="F143" s="2">
        <v>949.36010989443605</v>
      </c>
      <c r="G143">
        <v>945.22799999999995</v>
      </c>
      <c r="H143">
        <v>941.07799999999997</v>
      </c>
      <c r="I143">
        <v>936.22400000000005</v>
      </c>
      <c r="J143" s="16">
        <v>1163.2329999999999</v>
      </c>
      <c r="K143" s="16">
        <v>1109.5050000000001</v>
      </c>
      <c r="L143" s="16">
        <v>1067.7660000000001</v>
      </c>
      <c r="M143" s="16">
        <v>1065.1510000000001</v>
      </c>
      <c r="N143" s="16">
        <v>1061.521</v>
      </c>
      <c r="O143" s="16">
        <v>1063.222</v>
      </c>
      <c r="P143" s="16">
        <v>1058.8409999999999</v>
      </c>
      <c r="Q143" s="16">
        <v>1058.672</v>
      </c>
      <c r="R143" s="16">
        <v>1057.6400000000001</v>
      </c>
      <c r="S143" s="16">
        <v>1057.1479999999999</v>
      </c>
      <c r="T143" s="16">
        <v>1055.453</v>
      </c>
      <c r="U143" s="16">
        <v>1047.145</v>
      </c>
      <c r="V143" s="16">
        <v>1024.3130000000001</v>
      </c>
      <c r="W143" s="16">
        <v>1015.697</v>
      </c>
      <c r="X143" s="16">
        <v>1044.5830000000001</v>
      </c>
      <c r="Y143" s="16">
        <v>1046.0250000000001</v>
      </c>
      <c r="Z143" s="16">
        <v>1044.9190000000001</v>
      </c>
      <c r="AA143" s="16">
        <v>1044.3150000000001</v>
      </c>
      <c r="AB143" s="16">
        <v>1075.9580000000001</v>
      </c>
      <c r="AC143" s="16">
        <v>1075.33</v>
      </c>
      <c r="AD143" s="16">
        <v>1061.32</v>
      </c>
      <c r="AE143" s="36">
        <f t="shared" si="3"/>
        <v>1061.32</v>
      </c>
      <c r="AF143" s="36">
        <v>1086.317</v>
      </c>
      <c r="AG143" s="37">
        <v>1086.7180000000001</v>
      </c>
      <c r="AH143" s="16">
        <v>1113.7139999999999</v>
      </c>
    </row>
    <row r="144" spans="1:34" x14ac:dyDescent="0.25">
      <c r="A144" s="1">
        <v>2019</v>
      </c>
      <c r="B144" s="1">
        <v>11</v>
      </c>
      <c r="C144" s="2"/>
      <c r="D144" s="2"/>
      <c r="E144">
        <v>1265.8661704138401</v>
      </c>
      <c r="F144" s="2">
        <v>1259.70761330183</v>
      </c>
      <c r="G144" s="16">
        <v>1253.2850000000001</v>
      </c>
      <c r="H144" s="16">
        <v>1237.165</v>
      </c>
      <c r="I144" s="16">
        <v>1230.0250000000001</v>
      </c>
      <c r="J144" s="16">
        <v>1492.624</v>
      </c>
      <c r="K144" s="16">
        <v>1488.248</v>
      </c>
      <c r="L144" s="16">
        <v>1405.3989999999999</v>
      </c>
      <c r="M144" s="16">
        <v>1406.135</v>
      </c>
      <c r="N144" s="16">
        <v>1402.241</v>
      </c>
      <c r="O144" s="16">
        <v>1403.645</v>
      </c>
      <c r="P144" s="16">
        <v>1399.7829999999999</v>
      </c>
      <c r="Q144" s="16">
        <v>1398.998</v>
      </c>
      <c r="R144" s="16">
        <v>1398.654</v>
      </c>
      <c r="S144" s="16">
        <v>1398.171</v>
      </c>
      <c r="T144" s="16">
        <v>1396.664</v>
      </c>
      <c r="U144" s="16">
        <v>1388.0129999999999</v>
      </c>
      <c r="V144" s="16">
        <v>1363.097</v>
      </c>
      <c r="W144" s="16">
        <v>1338.056</v>
      </c>
      <c r="X144" s="16">
        <v>1376.1980000000001</v>
      </c>
      <c r="Y144" s="16">
        <v>1378.7529999999999</v>
      </c>
      <c r="Z144" s="16">
        <v>1377.511</v>
      </c>
      <c r="AA144" s="16">
        <v>1376.405</v>
      </c>
      <c r="AB144" s="16">
        <v>1449.52</v>
      </c>
      <c r="AC144" s="16">
        <v>1448.752</v>
      </c>
      <c r="AD144" s="16">
        <v>1428.076</v>
      </c>
      <c r="AE144" s="36">
        <f t="shared" si="3"/>
        <v>1428.076</v>
      </c>
      <c r="AF144" s="36">
        <v>1455.4159999999999</v>
      </c>
      <c r="AG144" s="37">
        <v>1455.595</v>
      </c>
      <c r="AH144" s="16">
        <v>1491.818</v>
      </c>
    </row>
    <row r="145" spans="1:34" x14ac:dyDescent="0.25">
      <c r="A145" s="1">
        <v>2019</v>
      </c>
      <c r="B145" s="1">
        <v>12</v>
      </c>
      <c r="C145" s="2"/>
      <c r="D145" s="2"/>
      <c r="E145">
        <v>1944.11966405574</v>
      </c>
      <c r="F145" s="2">
        <v>1937.45793868077</v>
      </c>
      <c r="G145" s="16">
        <v>1909.5340000000001</v>
      </c>
      <c r="H145" s="16">
        <v>1935.7360000000001</v>
      </c>
      <c r="I145" s="16">
        <v>1923.944</v>
      </c>
      <c r="J145" s="16">
        <v>1996.518</v>
      </c>
      <c r="K145" s="16">
        <v>1996.549</v>
      </c>
      <c r="L145" s="16">
        <v>1876.1010000000001</v>
      </c>
      <c r="M145" s="16">
        <v>1875.45</v>
      </c>
      <c r="N145" s="16">
        <v>1870.68</v>
      </c>
      <c r="O145" s="16">
        <v>1873.0719999999999</v>
      </c>
      <c r="P145" s="16">
        <v>1868.4549999999999</v>
      </c>
      <c r="Q145" s="16">
        <v>1868.5719999999999</v>
      </c>
      <c r="R145" s="16">
        <v>1866.816</v>
      </c>
      <c r="S145" s="16">
        <v>1866.34</v>
      </c>
      <c r="T145" s="16">
        <v>1864.172</v>
      </c>
      <c r="U145" s="16">
        <v>1856.6079999999999</v>
      </c>
      <c r="V145" s="16">
        <v>1827.2719999999999</v>
      </c>
      <c r="W145" s="16">
        <v>1791.711</v>
      </c>
      <c r="X145" s="16">
        <v>1839.646</v>
      </c>
      <c r="Y145" s="16">
        <v>1845.3209999999999</v>
      </c>
      <c r="Z145" s="16">
        <v>1845.29</v>
      </c>
      <c r="AA145" s="16">
        <v>1845.6969999999999</v>
      </c>
      <c r="AB145" s="16">
        <v>1949.4829999999999</v>
      </c>
      <c r="AC145" s="16">
        <v>1949.5820000000001</v>
      </c>
      <c r="AD145" s="16">
        <v>1921.2080000000001</v>
      </c>
      <c r="AE145" s="36">
        <f t="shared" si="3"/>
        <v>1921.2080000000001</v>
      </c>
      <c r="AF145" s="36">
        <v>1955.701</v>
      </c>
      <c r="AG145" s="37">
        <v>1954.0119999999999</v>
      </c>
      <c r="AH145" s="16">
        <v>2000.191</v>
      </c>
    </row>
    <row r="146" spans="1:34" x14ac:dyDescent="0.25">
      <c r="A146" s="1">
        <v>2020</v>
      </c>
      <c r="B146" s="1">
        <v>1</v>
      </c>
      <c r="C146" s="2"/>
      <c r="D146" s="2"/>
      <c r="E146">
        <v>2412.0901403109301</v>
      </c>
      <c r="F146" s="2">
        <v>2394.27674856769</v>
      </c>
      <c r="G146" s="16">
        <v>2375.2440000000001</v>
      </c>
      <c r="H146" s="16">
        <v>2326.018</v>
      </c>
      <c r="I146" s="16">
        <v>2307.297</v>
      </c>
      <c r="J146" s="16">
        <v>2325.4349999999999</v>
      </c>
      <c r="K146" s="16">
        <v>2325.4070000000002</v>
      </c>
      <c r="L146" s="16">
        <v>2165.0219999999999</v>
      </c>
      <c r="M146" s="16">
        <v>2164.2550000000001</v>
      </c>
      <c r="N146" s="16">
        <v>2158.335</v>
      </c>
      <c r="O146" s="16">
        <v>2160.5279999999998</v>
      </c>
      <c r="P146" s="16">
        <v>2155.768</v>
      </c>
      <c r="Q146" s="16">
        <v>2155.4580000000001</v>
      </c>
      <c r="R146" s="16">
        <v>2154.13</v>
      </c>
      <c r="S146" s="16">
        <v>2153.598</v>
      </c>
      <c r="T146" s="16">
        <v>2151.4119999999998</v>
      </c>
      <c r="U146" s="16">
        <v>2143.0830000000001</v>
      </c>
      <c r="V146" s="16">
        <v>2109.174</v>
      </c>
      <c r="W146" s="16">
        <v>2056.67</v>
      </c>
      <c r="X146" s="16">
        <v>2112.7280000000001</v>
      </c>
      <c r="Y146" s="16">
        <v>2125.0169999999998</v>
      </c>
      <c r="Z146" s="16">
        <v>2125.373</v>
      </c>
      <c r="AA146" s="16">
        <v>2125.549</v>
      </c>
      <c r="AB146" s="16">
        <v>2236.9079999999999</v>
      </c>
      <c r="AC146" s="16">
        <v>2236.297</v>
      </c>
      <c r="AD146" s="16">
        <v>2214.5140000000001</v>
      </c>
      <c r="AE146" s="36">
        <f t="shared" si="3"/>
        <v>2214.5140000000001</v>
      </c>
      <c r="AF146" s="36">
        <v>2252.6350000000002</v>
      </c>
      <c r="AG146" s="37">
        <v>2252.0210000000002</v>
      </c>
      <c r="AH146" s="16">
        <v>2311.4479999999999</v>
      </c>
    </row>
    <row r="147" spans="1:34" x14ac:dyDescent="0.25">
      <c r="A147" s="1">
        <v>2020</v>
      </c>
      <c r="B147" s="1">
        <v>2</v>
      </c>
      <c r="C147" s="2"/>
      <c r="D147" s="2"/>
      <c r="E147">
        <v>2121.2697020331302</v>
      </c>
      <c r="F147" s="2">
        <v>2108.2938952282698</v>
      </c>
      <c r="G147" s="16">
        <v>2098.9229999999998</v>
      </c>
      <c r="H147" s="16">
        <v>2117.2159999999999</v>
      </c>
      <c r="I147" s="16">
        <v>2102.6019999999999</v>
      </c>
      <c r="J147" s="16">
        <v>1854.4649999999999</v>
      </c>
      <c r="K147" s="16">
        <v>1855.817</v>
      </c>
      <c r="L147" s="16">
        <v>1750.463</v>
      </c>
      <c r="M147" s="16">
        <v>1748.3879999999999</v>
      </c>
      <c r="N147" s="16">
        <v>1743.106</v>
      </c>
      <c r="O147" s="16">
        <v>1745.7809999999999</v>
      </c>
      <c r="P147" s="16">
        <v>1740.8009999999999</v>
      </c>
      <c r="Q147" s="16">
        <v>1741.222</v>
      </c>
      <c r="R147" s="16">
        <v>1738.9359999999999</v>
      </c>
      <c r="S147" s="16">
        <v>1738.481</v>
      </c>
      <c r="T147" s="16">
        <v>1736.08</v>
      </c>
      <c r="U147" s="16">
        <v>1729.752</v>
      </c>
      <c r="V147" s="16">
        <v>1698.9359999999999</v>
      </c>
      <c r="W147" s="16">
        <v>1667.06</v>
      </c>
      <c r="X147" s="16">
        <v>1705.9639999999999</v>
      </c>
      <c r="Y147" s="16">
        <v>1720.403</v>
      </c>
      <c r="Z147" s="16">
        <v>1721.94</v>
      </c>
      <c r="AA147" s="16">
        <v>1722.625</v>
      </c>
      <c r="AB147" s="16">
        <v>1804.1379999999999</v>
      </c>
      <c r="AC147" s="16">
        <v>1802.5930000000001</v>
      </c>
      <c r="AD147" s="16">
        <v>1787.172</v>
      </c>
      <c r="AE147" s="36">
        <f t="shared" si="3"/>
        <v>1787.172</v>
      </c>
      <c r="AF147" s="36">
        <v>1823.7280000000001</v>
      </c>
      <c r="AG147" s="37">
        <v>1820.9960000000001</v>
      </c>
      <c r="AH147" s="16">
        <v>1865.799</v>
      </c>
    </row>
    <row r="148" spans="1:34" x14ac:dyDescent="0.25">
      <c r="A148" s="1">
        <v>2020</v>
      </c>
      <c r="B148" s="1">
        <v>3</v>
      </c>
      <c r="C148" s="2"/>
      <c r="D148" s="2"/>
      <c r="E148">
        <v>1823.5708001235</v>
      </c>
      <c r="F148" s="2">
        <v>1811.5118292530501</v>
      </c>
      <c r="G148" s="16">
        <v>1810.1389999999999</v>
      </c>
      <c r="H148" s="16">
        <v>1825.4349999999999</v>
      </c>
      <c r="I148" s="16">
        <v>1812.7570000000001</v>
      </c>
      <c r="J148" s="16">
        <v>1531.951</v>
      </c>
      <c r="K148" s="16">
        <v>1533.067</v>
      </c>
      <c r="L148" s="16">
        <v>1452.0239999999999</v>
      </c>
      <c r="M148" s="16">
        <v>1450.0450000000001</v>
      </c>
      <c r="N148" s="16">
        <v>1444.9839999999999</v>
      </c>
      <c r="O148" s="16">
        <v>1447.806</v>
      </c>
      <c r="P148" s="16">
        <v>1442.672</v>
      </c>
      <c r="Q148" s="16">
        <v>1443.098</v>
      </c>
      <c r="R148" s="16">
        <v>1440.72</v>
      </c>
      <c r="S148" s="16">
        <v>1440.269</v>
      </c>
      <c r="T148" s="16">
        <v>1437.808</v>
      </c>
      <c r="U148" s="16">
        <v>1431.38</v>
      </c>
      <c r="V148" s="16">
        <v>1401.704</v>
      </c>
      <c r="W148" s="16">
        <v>1378.681</v>
      </c>
      <c r="X148" s="16">
        <v>1411.9659999999999</v>
      </c>
      <c r="Y148" s="16">
        <v>1423.7619999999999</v>
      </c>
      <c r="Z148" s="16">
        <v>1427.537</v>
      </c>
      <c r="AA148" s="16">
        <v>1428.116</v>
      </c>
      <c r="AB148" s="16">
        <v>1489.229</v>
      </c>
      <c r="AC148" s="16">
        <v>1486.768</v>
      </c>
      <c r="AD148" s="16">
        <v>1473.9449999999999</v>
      </c>
      <c r="AE148" s="36">
        <f t="shared" si="3"/>
        <v>1473.9449999999999</v>
      </c>
      <c r="AF148" s="36">
        <v>1502.182</v>
      </c>
      <c r="AG148" s="37">
        <v>1506.4929999999999</v>
      </c>
      <c r="AH148" s="16">
        <v>1544.9079999999999</v>
      </c>
    </row>
    <row r="149" spans="1:34" x14ac:dyDescent="0.25">
      <c r="A149" s="1">
        <v>2020</v>
      </c>
      <c r="B149" s="1">
        <v>4</v>
      </c>
      <c r="C149" s="2"/>
      <c r="D149" s="2"/>
      <c r="E149">
        <v>1410.3163845884401</v>
      </c>
      <c r="F149" s="2">
        <v>1401.2103430233201</v>
      </c>
      <c r="G149" s="16">
        <v>1394.393</v>
      </c>
      <c r="H149" s="16">
        <v>1391.0350000000001</v>
      </c>
      <c r="I149" s="16">
        <v>1383.4179999999999</v>
      </c>
      <c r="J149">
        <v>991.56899999999996</v>
      </c>
      <c r="K149" s="16">
        <v>1016.399</v>
      </c>
      <c r="L149">
        <v>987.50099999999998</v>
      </c>
      <c r="M149">
        <v>986.56899999999996</v>
      </c>
      <c r="N149">
        <v>981.87</v>
      </c>
      <c r="O149">
        <v>984.62900000000002</v>
      </c>
      <c r="P149">
        <v>979.46199999999999</v>
      </c>
      <c r="Q149">
        <v>979.62900000000002</v>
      </c>
      <c r="R149">
        <v>977.45699999999999</v>
      </c>
      <c r="S149">
        <v>977.01</v>
      </c>
      <c r="T149">
        <v>974.59400000000005</v>
      </c>
      <c r="U149">
        <v>968.05499999999995</v>
      </c>
      <c r="V149">
        <v>939.79100000000005</v>
      </c>
      <c r="W149">
        <v>932.44500000000005</v>
      </c>
      <c r="X149">
        <v>952.19500000000005</v>
      </c>
      <c r="Y149">
        <v>957.96500000000003</v>
      </c>
      <c r="Z149">
        <v>959.76800000000003</v>
      </c>
      <c r="AA149">
        <v>960.44200000000001</v>
      </c>
      <c r="AB149" s="16">
        <v>985.61300000000006</v>
      </c>
      <c r="AC149">
        <v>979.51499999999999</v>
      </c>
      <c r="AD149">
        <v>971.48500000000001</v>
      </c>
      <c r="AE149" s="36">
        <f t="shared" si="3"/>
        <v>971.48500000000001</v>
      </c>
      <c r="AF149" s="36">
        <v>991.45799999999997</v>
      </c>
      <c r="AG149" s="37">
        <v>1002.424</v>
      </c>
      <c r="AH149" s="16">
        <v>1031.0070000000001</v>
      </c>
    </row>
    <row r="150" spans="1:34" x14ac:dyDescent="0.25">
      <c r="A150" s="1">
        <v>2020</v>
      </c>
      <c r="B150" s="1">
        <v>5</v>
      </c>
      <c r="C150" s="2"/>
      <c r="D150" s="2"/>
      <c r="E150">
        <v>986.10950331928996</v>
      </c>
      <c r="F150" s="2">
        <v>980.17582710025795</v>
      </c>
      <c r="G150">
        <v>983.12800000000004</v>
      </c>
      <c r="H150">
        <v>988.64599999999996</v>
      </c>
      <c r="I150">
        <v>983.00699999999995</v>
      </c>
      <c r="J150">
        <v>800.39700000000005</v>
      </c>
      <c r="K150">
        <v>907.81600000000003</v>
      </c>
      <c r="L150">
        <v>897.83799999999997</v>
      </c>
      <c r="M150">
        <v>902.46100000000001</v>
      </c>
      <c r="N150">
        <v>897.88199999999995</v>
      </c>
      <c r="O150">
        <v>899.68499999999995</v>
      </c>
      <c r="P150">
        <v>894.98199999999997</v>
      </c>
      <c r="Q150">
        <v>893.58399999999995</v>
      </c>
      <c r="R150">
        <v>893.30899999999997</v>
      </c>
      <c r="S150">
        <v>892.84299999999996</v>
      </c>
      <c r="T150">
        <v>891.05700000000002</v>
      </c>
      <c r="U150">
        <v>882.76499999999999</v>
      </c>
      <c r="V150">
        <v>857.41499999999996</v>
      </c>
      <c r="W150">
        <v>847.62199999999996</v>
      </c>
      <c r="X150">
        <v>866.72799999999995</v>
      </c>
      <c r="Y150">
        <v>868.17100000000005</v>
      </c>
      <c r="Z150">
        <v>868.50099999999998</v>
      </c>
      <c r="AA150">
        <v>868.67600000000004</v>
      </c>
      <c r="AB150">
        <v>886.75900000000001</v>
      </c>
      <c r="AC150">
        <v>883.25699999999995</v>
      </c>
      <c r="AD150">
        <v>875.15200000000004</v>
      </c>
      <c r="AE150" s="36">
        <f t="shared" si="3"/>
        <v>875.15200000000004</v>
      </c>
      <c r="AF150" s="36">
        <v>897.29100000000005</v>
      </c>
      <c r="AG150" s="37">
        <v>903.279</v>
      </c>
      <c r="AH150">
        <v>938.21799999999996</v>
      </c>
    </row>
    <row r="151" spans="1:34" x14ac:dyDescent="0.25">
      <c r="A151" s="1">
        <v>2020</v>
      </c>
      <c r="B151" s="1">
        <v>6</v>
      </c>
      <c r="C151" s="2"/>
      <c r="D151" s="2"/>
      <c r="E151">
        <v>934.89171043400199</v>
      </c>
      <c r="F151" s="2">
        <v>931.42351040390997</v>
      </c>
      <c r="G151">
        <v>945.33</v>
      </c>
      <c r="H151">
        <v>937.38599999999997</v>
      </c>
      <c r="I151">
        <v>932.53300000000002</v>
      </c>
      <c r="J151">
        <v>857.01400000000001</v>
      </c>
      <c r="K151">
        <v>945.54200000000003</v>
      </c>
      <c r="L151">
        <v>945.98800000000006</v>
      </c>
      <c r="M151">
        <v>950.17200000000003</v>
      </c>
      <c r="N151">
        <v>945.73299999999995</v>
      </c>
      <c r="O151">
        <v>947.46900000000005</v>
      </c>
      <c r="P151">
        <v>942.28800000000001</v>
      </c>
      <c r="Q151">
        <v>941.04100000000005</v>
      </c>
      <c r="R151">
        <v>940.66600000000005</v>
      </c>
      <c r="S151">
        <v>940.16499999999996</v>
      </c>
      <c r="T151">
        <v>938.346</v>
      </c>
      <c r="U151">
        <v>929.70699999999999</v>
      </c>
      <c r="V151">
        <v>906.96500000000003</v>
      </c>
      <c r="W151">
        <v>897.85799999999995</v>
      </c>
      <c r="X151">
        <v>918.23099999999999</v>
      </c>
      <c r="Y151">
        <v>919.53800000000001</v>
      </c>
      <c r="Z151">
        <v>919.4</v>
      </c>
      <c r="AA151">
        <v>919.351</v>
      </c>
      <c r="AB151">
        <v>924.64099999999996</v>
      </c>
      <c r="AC151">
        <v>922.54600000000005</v>
      </c>
      <c r="AD151">
        <v>914.05100000000004</v>
      </c>
      <c r="AE151" s="36">
        <f t="shared" si="3"/>
        <v>914.05100000000004</v>
      </c>
      <c r="AF151" s="36">
        <v>936.02700000000004</v>
      </c>
      <c r="AG151" s="37">
        <v>939.53499999999997</v>
      </c>
      <c r="AH151">
        <v>982.46100000000001</v>
      </c>
    </row>
    <row r="152" spans="1:34" x14ac:dyDescent="0.25">
      <c r="A152" s="1">
        <v>2020</v>
      </c>
      <c r="B152" s="1">
        <v>7</v>
      </c>
      <c r="C152" s="2"/>
      <c r="D152" s="2"/>
      <c r="E152">
        <v>1049.7053299537899</v>
      </c>
      <c r="F152" s="2">
        <v>1045.82914259223</v>
      </c>
      <c r="G152" s="16">
        <v>1046.085</v>
      </c>
      <c r="H152" s="16">
        <v>1043.357</v>
      </c>
      <c r="I152" s="16">
        <v>1038.221</v>
      </c>
      <c r="J152" s="16">
        <v>1035.616</v>
      </c>
      <c r="K152" s="16">
        <v>1145.0940000000001</v>
      </c>
      <c r="L152" s="16">
        <v>1145.4280000000001</v>
      </c>
      <c r="M152" s="16">
        <v>1150.6610000000001</v>
      </c>
      <c r="N152" s="16">
        <v>1146.76</v>
      </c>
      <c r="O152" s="16">
        <v>1148.1949999999999</v>
      </c>
      <c r="P152" s="16">
        <v>1143.0809999999999</v>
      </c>
      <c r="Q152" s="16">
        <v>1141.3140000000001</v>
      </c>
      <c r="R152" s="16">
        <v>1141.509</v>
      </c>
      <c r="S152" s="16">
        <v>1140.9970000000001</v>
      </c>
      <c r="T152" s="16">
        <v>1139.3440000000001</v>
      </c>
      <c r="U152" s="16">
        <v>1130.1420000000001</v>
      </c>
      <c r="V152" s="16">
        <v>1108.31</v>
      </c>
      <c r="W152" s="16">
        <v>1092.0150000000001</v>
      </c>
      <c r="X152" s="16">
        <v>1116.5060000000001</v>
      </c>
      <c r="Y152" s="16">
        <v>1116.7449999999999</v>
      </c>
      <c r="Z152" s="16">
        <v>1116.287</v>
      </c>
      <c r="AA152" s="16">
        <v>1116.106</v>
      </c>
      <c r="AB152" s="16">
        <v>1120.6559999999999</v>
      </c>
      <c r="AC152" s="16">
        <v>1119.4960000000001</v>
      </c>
      <c r="AD152" s="16">
        <v>1108.8800000000001</v>
      </c>
      <c r="AE152" s="36">
        <f t="shared" si="3"/>
        <v>1108.8800000000001</v>
      </c>
      <c r="AF152" s="36">
        <v>1131.4090000000001</v>
      </c>
      <c r="AG152" s="37">
        <v>1133.1579999999999</v>
      </c>
      <c r="AH152" s="16">
        <v>1191.05</v>
      </c>
    </row>
    <row r="153" spans="1:34" x14ac:dyDescent="0.25">
      <c r="A153" s="1">
        <v>2020</v>
      </c>
      <c r="B153" s="1">
        <v>8</v>
      </c>
      <c r="C153" s="2"/>
      <c r="D153" s="2"/>
      <c r="E153">
        <v>1041.0830544760199</v>
      </c>
      <c r="F153" s="2">
        <v>1038.2984391768</v>
      </c>
      <c r="G153" s="16">
        <v>1053.0619999999999</v>
      </c>
      <c r="H153" s="16">
        <v>1046.144</v>
      </c>
      <c r="I153" s="16">
        <v>1040.76</v>
      </c>
      <c r="J153" s="16">
        <v>1040.2239999999999</v>
      </c>
      <c r="K153" s="16">
        <v>1017.742</v>
      </c>
      <c r="L153" s="16">
        <v>1017.696</v>
      </c>
      <c r="M153" s="16">
        <v>1015.829</v>
      </c>
      <c r="N153" s="16">
        <v>1012.314</v>
      </c>
      <c r="O153" s="16">
        <v>1014.504</v>
      </c>
      <c r="P153" s="16">
        <v>1008.884</v>
      </c>
      <c r="Q153" s="16">
        <v>1008.8579999999999</v>
      </c>
      <c r="R153" s="16">
        <v>1007.212</v>
      </c>
      <c r="S153" s="16">
        <v>1006.706</v>
      </c>
      <c r="T153" s="16">
        <v>1004.601</v>
      </c>
      <c r="U153">
        <v>996.88699999999994</v>
      </c>
      <c r="V153">
        <v>975.02099999999996</v>
      </c>
      <c r="W153">
        <v>969.99300000000005</v>
      </c>
      <c r="X153">
        <v>994.46699999999998</v>
      </c>
      <c r="Y153">
        <v>997.72299999999996</v>
      </c>
      <c r="Z153">
        <v>997.64800000000002</v>
      </c>
      <c r="AA153">
        <v>997.58299999999997</v>
      </c>
      <c r="AB153" s="16">
        <v>996.54700000000003</v>
      </c>
      <c r="AC153">
        <v>995.39300000000003</v>
      </c>
      <c r="AD153">
        <v>986.64200000000005</v>
      </c>
      <c r="AE153" s="36">
        <f t="shared" si="3"/>
        <v>986.64200000000005</v>
      </c>
      <c r="AF153" s="36">
        <v>1008.566</v>
      </c>
      <c r="AG153" s="37">
        <v>1010.689</v>
      </c>
      <c r="AH153" s="16">
        <v>1056.78</v>
      </c>
    </row>
    <row r="154" spans="1:34" x14ac:dyDescent="0.25">
      <c r="A154" s="1">
        <v>2020</v>
      </c>
      <c r="B154" s="1">
        <v>9</v>
      </c>
      <c r="C154" s="2"/>
      <c r="D154" s="2"/>
      <c r="E154">
        <v>989.58612734452799</v>
      </c>
      <c r="F154" s="2">
        <v>987.48533923970194</v>
      </c>
      <c r="G154">
        <v>991.86800000000005</v>
      </c>
      <c r="H154">
        <v>985.4</v>
      </c>
      <c r="I154">
        <v>979.96299999999997</v>
      </c>
      <c r="J154" s="16">
        <v>1045.2370000000001</v>
      </c>
      <c r="K154">
        <v>945.28200000000004</v>
      </c>
      <c r="L154">
        <v>937.12</v>
      </c>
      <c r="M154">
        <v>929.41899999999998</v>
      </c>
      <c r="N154">
        <v>925.36800000000005</v>
      </c>
      <c r="O154">
        <v>927.99099999999999</v>
      </c>
      <c r="P154">
        <v>922.24199999999996</v>
      </c>
      <c r="Q154">
        <v>923.13900000000001</v>
      </c>
      <c r="R154">
        <v>920.55700000000002</v>
      </c>
      <c r="S154">
        <v>920.01599999999996</v>
      </c>
      <c r="T154">
        <v>917.60599999999999</v>
      </c>
      <c r="U154">
        <v>909.97400000000005</v>
      </c>
      <c r="V154">
        <v>885.63599999999997</v>
      </c>
      <c r="W154">
        <v>887.06899999999996</v>
      </c>
      <c r="X154">
        <v>913.10199999999998</v>
      </c>
      <c r="Y154">
        <v>917.28</v>
      </c>
      <c r="Z154">
        <v>917.11599999999999</v>
      </c>
      <c r="AA154">
        <v>916.96799999999996</v>
      </c>
      <c r="AB154">
        <v>918.15599999999995</v>
      </c>
      <c r="AC154">
        <v>917.14300000000003</v>
      </c>
      <c r="AD154">
        <v>909.03099999999995</v>
      </c>
      <c r="AE154" s="36">
        <f t="shared" si="3"/>
        <v>909.03099999999995</v>
      </c>
      <c r="AF154" s="36">
        <v>933.71299999999997</v>
      </c>
      <c r="AG154" s="37">
        <v>935.76</v>
      </c>
      <c r="AH154">
        <v>970.02599999999995</v>
      </c>
    </row>
    <row r="155" spans="1:34" x14ac:dyDescent="0.25">
      <c r="A155" s="1">
        <v>2020</v>
      </c>
      <c r="B155" s="1">
        <v>10</v>
      </c>
      <c r="C155" s="2"/>
      <c r="D155" s="2"/>
      <c r="E155">
        <v>957.98209694765706</v>
      </c>
      <c r="F155" s="2">
        <v>953.55587751161102</v>
      </c>
      <c r="G155">
        <v>950.05700000000002</v>
      </c>
      <c r="H155">
        <v>950.70399999999995</v>
      </c>
      <c r="I155">
        <v>945.41399999999999</v>
      </c>
      <c r="J155" s="16">
        <v>1174.4780000000001</v>
      </c>
      <c r="K155" s="16">
        <v>1120.3620000000001</v>
      </c>
      <c r="L155" s="16">
        <v>1075.337</v>
      </c>
      <c r="M155" s="16">
        <v>1072.7139999999999</v>
      </c>
      <c r="N155" s="16">
        <v>1068.3620000000001</v>
      </c>
      <c r="O155" s="16">
        <v>1070.175</v>
      </c>
      <c r="P155" s="16">
        <v>1065.308</v>
      </c>
      <c r="Q155" s="16">
        <v>1065.037</v>
      </c>
      <c r="R155" s="16">
        <v>1063.992</v>
      </c>
      <c r="S155" s="16">
        <v>1063.4480000000001</v>
      </c>
      <c r="T155" s="16">
        <v>1061.557</v>
      </c>
      <c r="U155" s="16">
        <v>1052.7670000000001</v>
      </c>
      <c r="V155" s="16">
        <v>1026.9970000000001</v>
      </c>
      <c r="W155" s="16">
        <v>1015.919</v>
      </c>
      <c r="X155" s="16">
        <v>1047.0840000000001</v>
      </c>
      <c r="Y155" s="16">
        <v>1048.6010000000001</v>
      </c>
      <c r="Z155" s="16">
        <v>1047.5219999999999</v>
      </c>
      <c r="AA155" s="16">
        <v>1046.932</v>
      </c>
      <c r="AB155" s="16">
        <v>1079.337</v>
      </c>
      <c r="AC155" s="16">
        <v>1078.693</v>
      </c>
      <c r="AD155" s="16">
        <v>1067.557</v>
      </c>
      <c r="AE155" s="36">
        <f t="shared" si="3"/>
        <v>1067.557</v>
      </c>
      <c r="AF155" s="36">
        <v>1095.4590000000001</v>
      </c>
      <c r="AG155" s="37">
        <v>1095.92</v>
      </c>
      <c r="AH155" s="16">
        <v>1125.798</v>
      </c>
    </row>
    <row r="156" spans="1:34" x14ac:dyDescent="0.25">
      <c r="A156" s="1">
        <v>2020</v>
      </c>
      <c r="B156" s="1">
        <v>11</v>
      </c>
      <c r="C156" s="2"/>
      <c r="D156" s="2"/>
      <c r="E156">
        <v>1271.2408486166701</v>
      </c>
      <c r="F156" s="2">
        <v>1264.15299527959</v>
      </c>
      <c r="G156" s="16">
        <v>1258.7190000000001</v>
      </c>
      <c r="H156" s="16">
        <v>1249.8710000000001</v>
      </c>
      <c r="I156" s="16">
        <v>1242.126</v>
      </c>
      <c r="J156" s="16">
        <v>1507.1010000000001</v>
      </c>
      <c r="K156" s="16">
        <v>1502.741</v>
      </c>
      <c r="L156" s="16">
        <v>1413.114</v>
      </c>
      <c r="M156" s="16">
        <v>1413.7729999999999</v>
      </c>
      <c r="N156" s="16">
        <v>1409.1289999999999</v>
      </c>
      <c r="O156" s="16">
        <v>1410.645</v>
      </c>
      <c r="P156" s="16">
        <v>1406.316</v>
      </c>
      <c r="Q156" s="16">
        <v>1405.431</v>
      </c>
      <c r="R156" s="16">
        <v>1405.0719999999999</v>
      </c>
      <c r="S156" s="16">
        <v>1404.538</v>
      </c>
      <c r="T156" s="16">
        <v>1402.835</v>
      </c>
      <c r="U156" s="16">
        <v>1393.7049999999999</v>
      </c>
      <c r="V156" s="16">
        <v>1365.617</v>
      </c>
      <c r="W156" s="16">
        <v>1336.6949999999999</v>
      </c>
      <c r="X156" s="16">
        <v>1378.15</v>
      </c>
      <c r="Y156" s="16">
        <v>1380.778</v>
      </c>
      <c r="Z156" s="16">
        <v>1379.5619999999999</v>
      </c>
      <c r="AA156" s="16">
        <v>1378.47</v>
      </c>
      <c r="AB156" s="16">
        <v>1453.0550000000001</v>
      </c>
      <c r="AC156" s="16">
        <v>1452.2729999999999</v>
      </c>
      <c r="AD156" s="16">
        <v>1435.828</v>
      </c>
      <c r="AE156" s="36">
        <f t="shared" si="3"/>
        <v>1435.828</v>
      </c>
      <c r="AF156" s="36">
        <v>1466.355</v>
      </c>
      <c r="AG156" s="37">
        <v>1466.586</v>
      </c>
      <c r="AH156" s="16">
        <v>1506.59</v>
      </c>
    </row>
    <row r="157" spans="1:34" x14ac:dyDescent="0.25">
      <c r="A157" s="1">
        <v>2020</v>
      </c>
      <c r="B157" s="1">
        <v>12</v>
      </c>
      <c r="C157" s="2"/>
      <c r="D157" s="2"/>
      <c r="E157">
        <v>1950.8518991683</v>
      </c>
      <c r="F157" s="2">
        <v>1942.6171529194201</v>
      </c>
      <c r="G157" s="16">
        <v>1916.2919999999999</v>
      </c>
      <c r="H157" s="16">
        <v>1976.5329999999999</v>
      </c>
      <c r="I157" s="16">
        <v>1963.67</v>
      </c>
      <c r="J157" s="16">
        <v>2037.806</v>
      </c>
      <c r="K157" s="16">
        <v>2037.876</v>
      </c>
      <c r="L157" s="16">
        <v>1905.8869999999999</v>
      </c>
      <c r="M157" s="16">
        <v>1905.133</v>
      </c>
      <c r="N157" s="16">
        <v>1899.434</v>
      </c>
      <c r="O157" s="16">
        <v>1901.9760000000001</v>
      </c>
      <c r="P157" s="16">
        <v>1896.799</v>
      </c>
      <c r="Q157" s="16">
        <v>1896.81</v>
      </c>
      <c r="R157" s="16">
        <v>1895.0160000000001</v>
      </c>
      <c r="S157" s="16">
        <v>1894.4780000000001</v>
      </c>
      <c r="T157" s="16">
        <v>1892.07</v>
      </c>
      <c r="U157" s="16">
        <v>1883.8920000000001</v>
      </c>
      <c r="V157" s="16">
        <v>1850.558</v>
      </c>
      <c r="W157" s="16">
        <v>1809.165</v>
      </c>
      <c r="X157" s="16">
        <v>1862.1279999999999</v>
      </c>
      <c r="Y157" s="16">
        <v>1867.9459999999999</v>
      </c>
      <c r="Z157" s="16">
        <v>1867.943</v>
      </c>
      <c r="AA157" s="16">
        <v>1868.37</v>
      </c>
      <c r="AB157" s="16">
        <v>1975.4970000000001</v>
      </c>
      <c r="AC157" s="16">
        <v>1975.5840000000001</v>
      </c>
      <c r="AD157" s="16">
        <v>1952.653</v>
      </c>
      <c r="AE157" s="36">
        <f t="shared" si="3"/>
        <v>1952.653</v>
      </c>
      <c r="AF157" s="36">
        <v>1991.271</v>
      </c>
      <c r="AG157" s="37">
        <v>1989.6110000000001</v>
      </c>
      <c r="AH157" s="16">
        <v>2041.278</v>
      </c>
    </row>
    <row r="158" spans="1:34" x14ac:dyDescent="0.25">
      <c r="A158" s="1">
        <v>2021</v>
      </c>
      <c r="B158" s="1">
        <v>1</v>
      </c>
      <c r="C158" s="2"/>
      <c r="D158" s="2"/>
      <c r="E158">
        <v>2417.6109449873402</v>
      </c>
      <c r="F158" s="2">
        <v>2403.7973770983199</v>
      </c>
      <c r="G158" s="16">
        <v>2380.7539999999999</v>
      </c>
      <c r="H158" s="16">
        <v>2383.9879999999998</v>
      </c>
      <c r="I158" s="16">
        <v>2364.0990000000002</v>
      </c>
      <c r="J158" s="16">
        <v>2382.9160000000002</v>
      </c>
      <c r="K158" s="16">
        <v>2382.884</v>
      </c>
      <c r="L158" s="16">
        <v>2207.7040000000002</v>
      </c>
      <c r="M158" s="16">
        <v>2206.873</v>
      </c>
      <c r="N158" s="16">
        <v>2200.0720000000001</v>
      </c>
      <c r="O158" s="16">
        <v>2202.2240000000002</v>
      </c>
      <c r="P158" s="16">
        <v>2196.9270000000001</v>
      </c>
      <c r="Q158" s="16">
        <v>2196.5</v>
      </c>
      <c r="R158" s="16">
        <v>2195.1680000000001</v>
      </c>
      <c r="S158" s="16">
        <v>2194.5700000000002</v>
      </c>
      <c r="T158" s="16">
        <v>2192.203</v>
      </c>
      <c r="U158" s="16">
        <v>2183.0100000000002</v>
      </c>
      <c r="V158" s="16">
        <v>2146.2600000000002</v>
      </c>
      <c r="W158" s="16">
        <v>2094.2930000000001</v>
      </c>
      <c r="X158" s="16">
        <v>2154.1819999999998</v>
      </c>
      <c r="Y158" s="16">
        <v>2166.6030000000001</v>
      </c>
      <c r="Z158" s="16">
        <v>2166.96</v>
      </c>
      <c r="AA158" s="16">
        <v>2167.1469999999999</v>
      </c>
      <c r="AB158" s="16">
        <v>2283.6010000000001</v>
      </c>
      <c r="AC158" s="16">
        <v>2282.9989999999998</v>
      </c>
      <c r="AD158" s="16">
        <v>2261.808</v>
      </c>
      <c r="AE158" s="36">
        <f t="shared" si="3"/>
        <v>2261.808</v>
      </c>
      <c r="AF158" s="36">
        <v>2302.982</v>
      </c>
      <c r="AG158" s="37">
        <v>2302.3359999999998</v>
      </c>
      <c r="AH158" s="16">
        <v>2369.1390000000001</v>
      </c>
    </row>
    <row r="159" spans="1:34" x14ac:dyDescent="0.25">
      <c r="A159" s="1">
        <v>2021</v>
      </c>
      <c r="B159" s="1">
        <v>2</v>
      </c>
      <c r="C159" s="2"/>
      <c r="D159" s="2"/>
      <c r="E159">
        <v>2125.9574557793599</v>
      </c>
      <c r="F159" s="2">
        <v>2116.2595687553699</v>
      </c>
      <c r="G159" s="16">
        <v>2103.61</v>
      </c>
      <c r="H159" s="16">
        <v>2127.5830000000001</v>
      </c>
      <c r="I159" s="16">
        <v>2112.2269999999999</v>
      </c>
      <c r="J159" s="16">
        <v>1863.2639999999999</v>
      </c>
      <c r="K159" s="16">
        <v>1864.6420000000001</v>
      </c>
      <c r="L159" s="16">
        <v>1751.6659999999999</v>
      </c>
      <c r="M159" s="16">
        <v>1749.5229999999999</v>
      </c>
      <c r="N159" s="16">
        <v>1743.54</v>
      </c>
      <c r="O159" s="16">
        <v>1746.145</v>
      </c>
      <c r="P159" s="16">
        <v>1740.7550000000001</v>
      </c>
      <c r="Q159" s="16">
        <v>1741.0809999999999</v>
      </c>
      <c r="R159" s="16">
        <v>1738.807</v>
      </c>
      <c r="S159" s="16">
        <v>1738.3019999999999</v>
      </c>
      <c r="T159" s="16">
        <v>1735.771</v>
      </c>
      <c r="U159" s="16">
        <v>1728.8219999999999</v>
      </c>
      <c r="V159" s="16">
        <v>1696.0650000000001</v>
      </c>
      <c r="W159" s="16">
        <v>1665.4590000000001</v>
      </c>
      <c r="X159" s="16">
        <v>1706.2550000000001</v>
      </c>
      <c r="Y159" s="16">
        <v>1720.7550000000001</v>
      </c>
      <c r="Z159" s="16">
        <v>1722.316</v>
      </c>
      <c r="AA159" s="16">
        <v>1723.0129999999999</v>
      </c>
      <c r="AB159" s="16">
        <v>1806.25</v>
      </c>
      <c r="AC159" s="16">
        <v>1804.693</v>
      </c>
      <c r="AD159" s="16">
        <v>1790.078</v>
      </c>
      <c r="AE159" s="36">
        <f t="shared" si="3"/>
        <v>1790.078</v>
      </c>
      <c r="AF159" s="36">
        <v>1828.6089999999999</v>
      </c>
      <c r="AG159" s="37">
        <v>1825.912</v>
      </c>
      <c r="AH159" s="16">
        <v>1875.472</v>
      </c>
    </row>
    <row r="160" spans="1:34" x14ac:dyDescent="0.25">
      <c r="A160" s="1">
        <v>2021</v>
      </c>
      <c r="B160" s="1">
        <v>3</v>
      </c>
      <c r="C160" s="2"/>
      <c r="D160" s="2"/>
      <c r="E160">
        <v>1827.92418829451</v>
      </c>
      <c r="F160" s="2">
        <v>1818.7299762277901</v>
      </c>
      <c r="G160" s="16">
        <v>1814.5050000000001</v>
      </c>
      <c r="H160" s="16">
        <v>1818.5530000000001</v>
      </c>
      <c r="I160" s="16">
        <v>1805.335</v>
      </c>
      <c r="J160" s="16">
        <v>1526.085</v>
      </c>
      <c r="K160" s="16">
        <v>1527.2139999999999</v>
      </c>
      <c r="L160" s="16">
        <v>1441.242</v>
      </c>
      <c r="M160" s="16">
        <v>1439.2239999999999</v>
      </c>
      <c r="N160" s="16">
        <v>1433.537</v>
      </c>
      <c r="O160" s="16">
        <v>1436.258</v>
      </c>
      <c r="P160" s="16">
        <v>1430.759</v>
      </c>
      <c r="Q160" s="16">
        <v>1431.076</v>
      </c>
      <c r="R160" s="16">
        <v>1428.741</v>
      </c>
      <c r="S160" s="16">
        <v>1428.2439999999999</v>
      </c>
      <c r="T160" s="16">
        <v>1425.681</v>
      </c>
      <c r="U160" s="16">
        <v>1418.681</v>
      </c>
      <c r="V160" s="16">
        <v>1387.4349999999999</v>
      </c>
      <c r="W160" s="16">
        <v>1365.7429999999999</v>
      </c>
      <c r="X160" s="16">
        <v>1400.2760000000001</v>
      </c>
      <c r="Y160" s="16">
        <v>1412.0550000000001</v>
      </c>
      <c r="Z160" s="16">
        <v>1415.837</v>
      </c>
      <c r="AA160" s="16">
        <v>1416.4169999999999</v>
      </c>
      <c r="AB160" s="16">
        <v>1478.1669999999999</v>
      </c>
      <c r="AC160" s="16">
        <v>1475.7049999999999</v>
      </c>
      <c r="AD160" s="16">
        <v>1463.692</v>
      </c>
      <c r="AE160" s="36">
        <f t="shared" si="3"/>
        <v>1463.692</v>
      </c>
      <c r="AF160" s="36">
        <v>1493.5139999999999</v>
      </c>
      <c r="AG160" s="37">
        <v>1497.855</v>
      </c>
      <c r="AH160" s="16">
        <v>1540.038</v>
      </c>
    </row>
    <row r="161" spans="1:34" x14ac:dyDescent="0.25">
      <c r="A161" s="1">
        <v>2021</v>
      </c>
      <c r="B161" s="1">
        <v>4</v>
      </c>
      <c r="C161" s="2"/>
      <c r="D161" s="2"/>
      <c r="E161">
        <v>1414.1880140610101</v>
      </c>
      <c r="F161" s="2">
        <v>1407.3048950930499</v>
      </c>
      <c r="G161" s="16">
        <v>1398.299</v>
      </c>
      <c r="H161" s="16">
        <v>1416.9380000000001</v>
      </c>
      <c r="I161" s="16">
        <v>1408.729</v>
      </c>
      <c r="J161" s="16">
        <v>1010.151</v>
      </c>
      <c r="K161" s="16">
        <v>1035.56</v>
      </c>
      <c r="L161" s="16">
        <v>1004.121</v>
      </c>
      <c r="M161" s="16">
        <v>1003.3630000000001</v>
      </c>
      <c r="N161">
        <v>997.89099999999996</v>
      </c>
      <c r="O161" s="16">
        <v>1000.639</v>
      </c>
      <c r="P161">
        <v>994.96699999999998</v>
      </c>
      <c r="Q161">
        <v>995.05799999999999</v>
      </c>
      <c r="R161">
        <v>992.84400000000005</v>
      </c>
      <c r="S161">
        <v>992.34100000000001</v>
      </c>
      <c r="T161">
        <v>989.74800000000005</v>
      </c>
      <c r="U161">
        <v>982.51400000000001</v>
      </c>
      <c r="V161">
        <v>951.98400000000004</v>
      </c>
      <c r="W161">
        <v>945.524</v>
      </c>
      <c r="X161">
        <v>966.58</v>
      </c>
      <c r="Y161">
        <v>972.57</v>
      </c>
      <c r="Z161">
        <v>974.447</v>
      </c>
      <c r="AA161">
        <v>975.16200000000003</v>
      </c>
      <c r="AB161" s="16">
        <v>1001.403</v>
      </c>
      <c r="AC161">
        <v>995.25699999999995</v>
      </c>
      <c r="AD161">
        <v>987.51499999999999</v>
      </c>
      <c r="AE161" s="36">
        <f t="shared" si="3"/>
        <v>987.51499999999999</v>
      </c>
      <c r="AF161" s="36">
        <v>1009.704</v>
      </c>
      <c r="AG161" s="37">
        <v>1020.758</v>
      </c>
      <c r="AH161" s="16">
        <v>1053.087</v>
      </c>
    </row>
    <row r="162" spans="1:34" x14ac:dyDescent="0.25">
      <c r="A162" s="1">
        <v>2021</v>
      </c>
      <c r="B162" s="1">
        <v>5</v>
      </c>
      <c r="C162" s="2"/>
      <c r="D162" s="2"/>
      <c r="E162">
        <v>989.44636265843599</v>
      </c>
      <c r="F162" s="2">
        <v>985.08804580472497</v>
      </c>
      <c r="G162">
        <v>986.51400000000001</v>
      </c>
      <c r="H162">
        <v>972.79</v>
      </c>
      <c r="I162">
        <v>966.97799999999995</v>
      </c>
      <c r="J162">
        <v>787.81500000000005</v>
      </c>
      <c r="K162">
        <v>892.99800000000005</v>
      </c>
      <c r="L162">
        <v>882.39800000000002</v>
      </c>
      <c r="M162">
        <v>888.30499999999995</v>
      </c>
      <c r="N162">
        <v>883.31200000000001</v>
      </c>
      <c r="O162">
        <v>884.91700000000003</v>
      </c>
      <c r="P162">
        <v>879.91700000000003</v>
      </c>
      <c r="Q162">
        <v>878.34799999999996</v>
      </c>
      <c r="R162">
        <v>878.21400000000006</v>
      </c>
      <c r="S162">
        <v>877.70600000000002</v>
      </c>
      <c r="T162">
        <v>875.88599999999997</v>
      </c>
      <c r="U162">
        <v>867.02499999999998</v>
      </c>
      <c r="V162">
        <v>840.83900000000006</v>
      </c>
      <c r="W162">
        <v>831.76</v>
      </c>
      <c r="X162">
        <v>851.56100000000004</v>
      </c>
      <c r="Y162">
        <v>852.74800000000005</v>
      </c>
      <c r="Z162">
        <v>852.98800000000006</v>
      </c>
      <c r="AA162">
        <v>853.11400000000003</v>
      </c>
      <c r="AB162">
        <v>870.85599999999999</v>
      </c>
      <c r="AC162">
        <v>867.41399999999999</v>
      </c>
      <c r="AD162">
        <v>859.851</v>
      </c>
      <c r="AE162" s="36">
        <f t="shared" si="3"/>
        <v>859.851</v>
      </c>
      <c r="AF162" s="36">
        <v>882.99800000000005</v>
      </c>
      <c r="AG162" s="37">
        <v>888.91300000000001</v>
      </c>
      <c r="AH162">
        <v>926.83100000000002</v>
      </c>
    </row>
    <row r="163" spans="1:34" x14ac:dyDescent="0.25">
      <c r="A163" s="1">
        <v>2021</v>
      </c>
      <c r="B163" s="1">
        <v>6</v>
      </c>
      <c r="C163" s="2"/>
      <c r="D163" s="2"/>
      <c r="E163">
        <v>938.41135510619199</v>
      </c>
      <c r="F163" s="2">
        <v>936.36941562628897</v>
      </c>
      <c r="G163">
        <v>948.89200000000005</v>
      </c>
      <c r="H163">
        <v>944.33799999999997</v>
      </c>
      <c r="I163">
        <v>939.17600000000004</v>
      </c>
      <c r="J163">
        <v>863.50599999999997</v>
      </c>
      <c r="K163">
        <v>952.83399999999995</v>
      </c>
      <c r="L163">
        <v>953.33900000000006</v>
      </c>
      <c r="M163">
        <v>959.94799999999998</v>
      </c>
      <c r="N163">
        <v>954.87099999999998</v>
      </c>
      <c r="O163">
        <v>956.51700000000005</v>
      </c>
      <c r="P163">
        <v>950.87800000000004</v>
      </c>
      <c r="Q163">
        <v>949.476</v>
      </c>
      <c r="R163">
        <v>949.16499999999996</v>
      </c>
      <c r="S163">
        <v>948.61400000000003</v>
      </c>
      <c r="T163">
        <v>946.67499999999995</v>
      </c>
      <c r="U163">
        <v>937.351</v>
      </c>
      <c r="V163">
        <v>913.053</v>
      </c>
      <c r="W163">
        <v>904.48299999999995</v>
      </c>
      <c r="X163">
        <v>925.84900000000005</v>
      </c>
      <c r="Y163">
        <v>927.16099999999994</v>
      </c>
      <c r="Z163">
        <v>927.04200000000003</v>
      </c>
      <c r="AA163">
        <v>927.005</v>
      </c>
      <c r="AB163">
        <v>932.53800000000001</v>
      </c>
      <c r="AC163">
        <v>930.43399999999997</v>
      </c>
      <c r="AD163">
        <v>922.24</v>
      </c>
      <c r="AE163" s="36">
        <f t="shared" si="3"/>
        <v>922.24</v>
      </c>
      <c r="AF163" s="36">
        <v>945.76199999999994</v>
      </c>
      <c r="AG163" s="37">
        <v>949.28700000000003</v>
      </c>
      <c r="AH163">
        <v>997.07500000000005</v>
      </c>
    </row>
    <row r="164" spans="1:34" x14ac:dyDescent="0.25">
      <c r="A164" s="1">
        <v>2021</v>
      </c>
      <c r="B164" s="1">
        <v>7</v>
      </c>
      <c r="C164" s="2"/>
      <c r="D164" s="2"/>
      <c r="E164">
        <v>1053.6334649826399</v>
      </c>
      <c r="F164" s="2">
        <v>1051.2745518659301</v>
      </c>
      <c r="G164" s="16">
        <v>1050.0340000000001</v>
      </c>
      <c r="H164" s="16">
        <v>1048.1120000000001</v>
      </c>
      <c r="I164" s="16">
        <v>1042.693</v>
      </c>
      <c r="J164" s="16">
        <v>1040.2660000000001</v>
      </c>
      <c r="K164" s="16">
        <v>1150.193</v>
      </c>
      <c r="L164" s="16">
        <v>1150.576</v>
      </c>
      <c r="M164" s="16">
        <v>1159.7629999999999</v>
      </c>
      <c r="N164" s="16">
        <v>1155.3130000000001</v>
      </c>
      <c r="O164" s="16">
        <v>1156.6310000000001</v>
      </c>
      <c r="P164" s="16">
        <v>1151.07</v>
      </c>
      <c r="Q164" s="16">
        <v>1149.1110000000001</v>
      </c>
      <c r="R164" s="16">
        <v>1149.4059999999999</v>
      </c>
      <c r="S164" s="16">
        <v>1148.8430000000001</v>
      </c>
      <c r="T164" s="16">
        <v>1147.0889999999999</v>
      </c>
      <c r="U164" s="16">
        <v>1137.1959999999999</v>
      </c>
      <c r="V164" s="16">
        <v>1113.971</v>
      </c>
      <c r="W164" s="16">
        <v>1098.1110000000001</v>
      </c>
      <c r="X164" s="16">
        <v>1123.761</v>
      </c>
      <c r="Y164" s="16">
        <v>1123.9290000000001</v>
      </c>
      <c r="Z164" s="16">
        <v>1123.4690000000001</v>
      </c>
      <c r="AA164" s="16">
        <v>1123.29</v>
      </c>
      <c r="AB164" s="16">
        <v>1128.0889999999999</v>
      </c>
      <c r="AC164" s="16">
        <v>1126.9359999999999</v>
      </c>
      <c r="AD164" s="16">
        <v>1116.6890000000001</v>
      </c>
      <c r="AE164" s="36">
        <f t="shared" si="3"/>
        <v>1116.6890000000001</v>
      </c>
      <c r="AF164" s="36">
        <v>1140.636</v>
      </c>
      <c r="AG164" s="37">
        <v>1142.3710000000001</v>
      </c>
      <c r="AH164" s="16">
        <v>1206.4169999999999</v>
      </c>
    </row>
    <row r="165" spans="1:34" x14ac:dyDescent="0.25">
      <c r="A165" s="1">
        <v>2021</v>
      </c>
      <c r="B165" s="1">
        <v>8</v>
      </c>
      <c r="C165" s="2"/>
      <c r="D165" s="2"/>
      <c r="E165">
        <v>1044.9384130220001</v>
      </c>
      <c r="F165" s="2">
        <v>1043.6395200168099</v>
      </c>
      <c r="G165" s="16">
        <v>1056.9359999999999</v>
      </c>
      <c r="H165" s="16">
        <v>1050.8240000000001</v>
      </c>
      <c r="I165" s="16">
        <v>1045.165</v>
      </c>
      <c r="J165" s="16">
        <v>1044.806</v>
      </c>
      <c r="K165" s="16">
        <v>1022.288</v>
      </c>
      <c r="L165" s="16">
        <v>1022.288</v>
      </c>
      <c r="M165" s="16">
        <v>1023.256</v>
      </c>
      <c r="N165" s="16">
        <v>1019.231</v>
      </c>
      <c r="O165" s="16">
        <v>1021.3150000000001</v>
      </c>
      <c r="P165" s="16">
        <v>1015.259</v>
      </c>
      <c r="Q165" s="16">
        <v>1015.062</v>
      </c>
      <c r="R165" s="16">
        <v>1013.497</v>
      </c>
      <c r="S165" s="16">
        <v>1012.943</v>
      </c>
      <c r="T165" s="16">
        <v>1010.735</v>
      </c>
      <c r="U165" s="16">
        <v>1002.367</v>
      </c>
      <c r="V165">
        <v>979.11199999999997</v>
      </c>
      <c r="W165">
        <v>974.57100000000003</v>
      </c>
      <c r="X165" s="16">
        <v>1000.028</v>
      </c>
      <c r="Y165" s="16">
        <v>1003.242</v>
      </c>
      <c r="Z165" s="16">
        <v>1003.168</v>
      </c>
      <c r="AA165" s="16">
        <v>1003.106</v>
      </c>
      <c r="AB165" s="16">
        <v>1002.258</v>
      </c>
      <c r="AC165" s="16">
        <v>1001.106</v>
      </c>
      <c r="AD165">
        <v>992.67899999999997</v>
      </c>
      <c r="AE165" s="36">
        <f t="shared" si="3"/>
        <v>992.67899999999997</v>
      </c>
      <c r="AF165" s="36">
        <v>1016.003</v>
      </c>
      <c r="AG165" s="37">
        <v>1018.125</v>
      </c>
      <c r="AH165" s="16">
        <v>1069.165</v>
      </c>
    </row>
    <row r="166" spans="1:34" x14ac:dyDescent="0.25">
      <c r="A166" s="1">
        <v>2021</v>
      </c>
      <c r="B166" s="1">
        <v>9</v>
      </c>
      <c r="C166" s="2"/>
      <c r="D166" s="2"/>
      <c r="E166">
        <v>993.33065791483</v>
      </c>
      <c r="F166" s="2">
        <v>992.688147813829</v>
      </c>
      <c r="G166">
        <v>995.64400000000001</v>
      </c>
      <c r="H166">
        <v>988.88800000000003</v>
      </c>
      <c r="I166">
        <v>983.18700000000001</v>
      </c>
      <c r="J166" s="16">
        <v>1048.665</v>
      </c>
      <c r="K166">
        <v>948.47199999999998</v>
      </c>
      <c r="L166">
        <v>939.85</v>
      </c>
      <c r="M166">
        <v>933.51199999999994</v>
      </c>
      <c r="N166">
        <v>928.91</v>
      </c>
      <c r="O166">
        <v>931.42899999999997</v>
      </c>
      <c r="P166">
        <v>925.25400000000002</v>
      </c>
      <c r="Q166">
        <v>926.00800000000004</v>
      </c>
      <c r="R166">
        <v>923.48599999999999</v>
      </c>
      <c r="S166">
        <v>922.89499999999998</v>
      </c>
      <c r="T166">
        <v>920.37599999999998</v>
      </c>
      <c r="U166">
        <v>912.08900000000006</v>
      </c>
      <c r="V166">
        <v>886.25099999999998</v>
      </c>
      <c r="W166">
        <v>888.34699999999998</v>
      </c>
      <c r="X166">
        <v>915.26499999999999</v>
      </c>
      <c r="Y166">
        <v>919.42700000000002</v>
      </c>
      <c r="Z166">
        <v>919.26599999999996</v>
      </c>
      <c r="AA166">
        <v>919.12</v>
      </c>
      <c r="AB166">
        <v>920.48900000000003</v>
      </c>
      <c r="AC166">
        <v>919.47699999999998</v>
      </c>
      <c r="AD166">
        <v>911.70600000000002</v>
      </c>
      <c r="AE166" s="36">
        <f t="shared" si="3"/>
        <v>911.70600000000002</v>
      </c>
      <c r="AF166" s="36">
        <v>937.90499999999997</v>
      </c>
      <c r="AG166" s="37">
        <v>939.96199999999999</v>
      </c>
      <c r="AH166">
        <v>977.94500000000005</v>
      </c>
    </row>
    <row r="167" spans="1:34" x14ac:dyDescent="0.25">
      <c r="A167" s="1">
        <v>2021</v>
      </c>
      <c r="B167" s="1">
        <v>10</v>
      </c>
      <c r="C167" s="2"/>
      <c r="D167" s="2"/>
      <c r="E167">
        <v>961.31831016867795</v>
      </c>
      <c r="F167" s="2">
        <v>958.40554156826295</v>
      </c>
      <c r="G167">
        <v>953.44100000000003</v>
      </c>
      <c r="H167">
        <v>951.28700000000003</v>
      </c>
      <c r="I167">
        <v>945.53099999999995</v>
      </c>
      <c r="J167" s="16">
        <v>1174.0899999999999</v>
      </c>
      <c r="K167" s="16">
        <v>1120.0309999999999</v>
      </c>
      <c r="L167" s="16">
        <v>1072.3040000000001</v>
      </c>
      <c r="M167" s="16">
        <v>1069.7270000000001</v>
      </c>
      <c r="N167" s="16">
        <v>1064.8320000000001</v>
      </c>
      <c r="O167" s="16">
        <v>1066.5429999999999</v>
      </c>
      <c r="P167" s="16">
        <v>1061.279</v>
      </c>
      <c r="Q167" s="16">
        <v>1060.8900000000001</v>
      </c>
      <c r="R167" s="16">
        <v>1059.8910000000001</v>
      </c>
      <c r="S167" s="16">
        <v>1059.3009999999999</v>
      </c>
      <c r="T167" s="16">
        <v>1057.3050000000001</v>
      </c>
      <c r="U167" s="16">
        <v>1047.915</v>
      </c>
      <c r="V167" s="16">
        <v>1020.645</v>
      </c>
      <c r="W167" s="16">
        <v>1010.522</v>
      </c>
      <c r="X167" s="16">
        <v>1042.6769999999999</v>
      </c>
      <c r="Y167" s="16">
        <v>1044.183</v>
      </c>
      <c r="Z167" s="16">
        <v>1043.105</v>
      </c>
      <c r="AA167" s="16">
        <v>1042.5150000000001</v>
      </c>
      <c r="AB167" s="16">
        <v>1075.3579999999999</v>
      </c>
      <c r="AC167" s="16">
        <v>1074.7139999999999</v>
      </c>
      <c r="AD167" s="16">
        <v>1064.1010000000001</v>
      </c>
      <c r="AE167" s="36">
        <f t="shared" si="3"/>
        <v>1064.1010000000001</v>
      </c>
      <c r="AF167" s="36">
        <v>1093.528</v>
      </c>
      <c r="AG167" s="37">
        <v>1094.008</v>
      </c>
      <c r="AH167" s="16">
        <v>1126.942</v>
      </c>
    </row>
    <row r="168" spans="1:34" x14ac:dyDescent="0.25">
      <c r="A168" s="1">
        <v>2021</v>
      </c>
      <c r="B168" s="1">
        <v>11</v>
      </c>
      <c r="C168" s="2"/>
      <c r="D168" s="2"/>
      <c r="E168">
        <v>1274.9855402364501</v>
      </c>
      <c r="F168" s="2">
        <v>1270.0286535819</v>
      </c>
      <c r="G168" s="16">
        <v>1262.499</v>
      </c>
      <c r="H168" s="16">
        <v>1233.9069999999999</v>
      </c>
      <c r="I168" s="16">
        <v>1225.6279999999999</v>
      </c>
      <c r="J168" s="16">
        <v>1486.222</v>
      </c>
      <c r="K168" s="16">
        <v>1481.9110000000001</v>
      </c>
      <c r="L168" s="16">
        <v>1387.9670000000001</v>
      </c>
      <c r="M168" s="16">
        <v>1388.6130000000001</v>
      </c>
      <c r="N168" s="16">
        <v>1383.491</v>
      </c>
      <c r="O168" s="16">
        <v>1384.876</v>
      </c>
      <c r="P168" s="16">
        <v>1380.231</v>
      </c>
      <c r="Q168" s="16">
        <v>1379.232</v>
      </c>
      <c r="R168" s="16">
        <v>1378.9359999999999</v>
      </c>
      <c r="S168" s="16">
        <v>1378.3620000000001</v>
      </c>
      <c r="T168" s="16">
        <v>1376.585</v>
      </c>
      <c r="U168" s="16">
        <v>1366.961</v>
      </c>
      <c r="V168" s="16">
        <v>1337.6369999999999</v>
      </c>
      <c r="W168" s="16">
        <v>1310.29</v>
      </c>
      <c r="X168" s="16">
        <v>1352.634</v>
      </c>
      <c r="Y168" s="16">
        <v>1355.18</v>
      </c>
      <c r="Z168" s="16">
        <v>1353.963</v>
      </c>
      <c r="AA168" s="16">
        <v>1352.864</v>
      </c>
      <c r="AB168" s="16">
        <v>1427.3869999999999</v>
      </c>
      <c r="AC168" s="16">
        <v>1426.6089999999999</v>
      </c>
      <c r="AD168" s="16">
        <v>1411.1489999999999</v>
      </c>
      <c r="AE168" s="36">
        <f t="shared" si="3"/>
        <v>1411.1489999999999</v>
      </c>
      <c r="AF168" s="36">
        <v>1442.9110000000001</v>
      </c>
      <c r="AG168" s="37">
        <v>1443.172</v>
      </c>
      <c r="AH168" s="16">
        <v>1486.5170000000001</v>
      </c>
    </row>
    <row r="169" spans="1:34" x14ac:dyDescent="0.25">
      <c r="A169" s="1">
        <v>2021</v>
      </c>
      <c r="B169" s="1">
        <v>12</v>
      </c>
      <c r="C169" s="2"/>
      <c r="D169" s="2"/>
      <c r="E169">
        <v>1955.6074094409601</v>
      </c>
      <c r="F169" s="2">
        <v>1950.5798691197101</v>
      </c>
      <c r="G169" s="16">
        <v>1921.057</v>
      </c>
      <c r="H169" s="16">
        <v>1923.1469999999999</v>
      </c>
      <c r="I169" s="16">
        <v>1909.6320000000001</v>
      </c>
      <c r="J169" s="16">
        <v>1981.7670000000001</v>
      </c>
      <c r="K169" s="16">
        <v>1981.8589999999999</v>
      </c>
      <c r="L169" s="16">
        <v>1845.296</v>
      </c>
      <c r="M169" s="16">
        <v>1844.4939999999999</v>
      </c>
      <c r="N169" s="16">
        <v>1838.241</v>
      </c>
      <c r="O169" s="16">
        <v>1840.6289999999999</v>
      </c>
      <c r="P169" s="16">
        <v>1835.1880000000001</v>
      </c>
      <c r="Q169" s="16">
        <v>1835.0989999999999</v>
      </c>
      <c r="R169" s="16">
        <v>1833.374</v>
      </c>
      <c r="S169" s="16">
        <v>1832.8019999999999</v>
      </c>
      <c r="T169" s="16">
        <v>1830.3340000000001</v>
      </c>
      <c r="U169" s="16">
        <v>1821.769</v>
      </c>
      <c r="V169" s="16">
        <v>1787.452</v>
      </c>
      <c r="W169" s="16">
        <v>1748.7840000000001</v>
      </c>
      <c r="X169" s="16">
        <v>1802.1559999999999</v>
      </c>
      <c r="Y169" s="16">
        <v>1807.8510000000001</v>
      </c>
      <c r="Z169" s="16">
        <v>1807.875</v>
      </c>
      <c r="AA169" s="16">
        <v>1808.3</v>
      </c>
      <c r="AB169" s="16">
        <v>1913.961</v>
      </c>
      <c r="AC169" s="16">
        <v>1914.0340000000001</v>
      </c>
      <c r="AD169" s="16">
        <v>1892.748</v>
      </c>
      <c r="AE169" s="36">
        <f t="shared" si="3"/>
        <v>1892.748</v>
      </c>
      <c r="AF169" s="36">
        <v>1932.2149999999999</v>
      </c>
      <c r="AG169" s="37">
        <v>1930.646</v>
      </c>
      <c r="AH169" s="16">
        <v>1985.9</v>
      </c>
    </row>
    <row r="170" spans="1:34" x14ac:dyDescent="0.25">
      <c r="A170" s="1">
        <v>2022</v>
      </c>
      <c r="B170" s="1">
        <v>1</v>
      </c>
      <c r="C170" s="2"/>
      <c r="D170" s="2"/>
      <c r="E170">
        <v>2426.41913162933</v>
      </c>
      <c r="F170" s="2">
        <v>2416.6501760672099</v>
      </c>
      <c r="G170" s="16">
        <v>2389.509</v>
      </c>
      <c r="H170" s="16">
        <v>2366.7919999999999</v>
      </c>
      <c r="I170" s="16">
        <v>2345.6550000000002</v>
      </c>
      <c r="J170" s="16">
        <v>2364.4079999999999</v>
      </c>
      <c r="K170" s="16">
        <v>2364.4169999999999</v>
      </c>
      <c r="L170" s="16">
        <v>2181.375</v>
      </c>
      <c r="M170" s="16">
        <v>2180.4540000000002</v>
      </c>
      <c r="N170" s="16">
        <v>2172.9059999999999</v>
      </c>
      <c r="O170" s="16">
        <v>2175.06</v>
      </c>
      <c r="P170" s="16">
        <v>2169.4050000000002</v>
      </c>
      <c r="Q170" s="16">
        <v>2168.8850000000002</v>
      </c>
      <c r="R170" s="16">
        <v>2167.569</v>
      </c>
      <c r="S170" s="16">
        <v>2166.962</v>
      </c>
      <c r="T170" s="16">
        <v>2164.509</v>
      </c>
      <c r="U170" s="16">
        <v>2155.0390000000002</v>
      </c>
      <c r="V170" s="16">
        <v>2117.2469999999998</v>
      </c>
      <c r="W170" s="16">
        <v>2068.2759999999998</v>
      </c>
      <c r="X170" s="16">
        <v>2129.9549999999999</v>
      </c>
      <c r="Y170" s="16">
        <v>2142.4630000000002</v>
      </c>
      <c r="Z170" s="16">
        <v>2142.884</v>
      </c>
      <c r="AA170" s="16">
        <v>2143.0970000000002</v>
      </c>
      <c r="AB170" s="16">
        <v>2260.1990000000001</v>
      </c>
      <c r="AC170" s="16">
        <v>2259.5590000000002</v>
      </c>
      <c r="AD170" s="16">
        <v>2239.7739999999999</v>
      </c>
      <c r="AE170" s="36">
        <f t="shared" si="3"/>
        <v>2239.7739999999999</v>
      </c>
      <c r="AF170" s="36">
        <v>2281.8220000000001</v>
      </c>
      <c r="AG170" s="37">
        <v>2281.27</v>
      </c>
      <c r="AH170" s="16">
        <v>2352.4090000000001</v>
      </c>
    </row>
    <row r="171" spans="1:34" x14ac:dyDescent="0.25">
      <c r="A171" s="1">
        <v>2022</v>
      </c>
      <c r="B171" s="1">
        <v>2</v>
      </c>
      <c r="C171" s="2"/>
      <c r="D171" s="2"/>
      <c r="E171">
        <v>2133.3699431720001</v>
      </c>
      <c r="F171" s="2">
        <v>2126.9943734292001</v>
      </c>
      <c r="G171" s="16">
        <v>2110.9920000000002</v>
      </c>
      <c r="H171" s="16">
        <v>2112.2139999999999</v>
      </c>
      <c r="I171" s="16">
        <v>2095.8240000000001</v>
      </c>
      <c r="J171" s="16">
        <v>1849.3119999999999</v>
      </c>
      <c r="K171" s="16">
        <v>1850.71</v>
      </c>
      <c r="L171" s="16">
        <v>1732.63</v>
      </c>
      <c r="M171" s="16">
        <v>1730.4359999999999</v>
      </c>
      <c r="N171" s="16">
        <v>1723.8030000000001</v>
      </c>
      <c r="O171" s="16">
        <v>1726.3920000000001</v>
      </c>
      <c r="P171" s="16">
        <v>1720.6769999999999</v>
      </c>
      <c r="Q171" s="16">
        <v>1720.902</v>
      </c>
      <c r="R171" s="16">
        <v>1718.6659999999999</v>
      </c>
      <c r="S171" s="16">
        <v>1718.152</v>
      </c>
      <c r="T171" s="16">
        <v>1715.5530000000001</v>
      </c>
      <c r="U171" s="16">
        <v>1708.3240000000001</v>
      </c>
      <c r="V171" s="16">
        <v>1674.69</v>
      </c>
      <c r="W171" s="16">
        <v>1646.4280000000001</v>
      </c>
      <c r="X171" s="16">
        <v>1688.539</v>
      </c>
      <c r="Y171" s="16">
        <v>1703.0719999999999</v>
      </c>
      <c r="Z171" s="16">
        <v>1704.6679999999999</v>
      </c>
      <c r="AA171" s="16">
        <v>1705.3779999999999</v>
      </c>
      <c r="AB171" s="16">
        <v>1788.9639999999999</v>
      </c>
      <c r="AC171" s="16">
        <v>1787.386</v>
      </c>
      <c r="AD171" s="16">
        <v>1773.79</v>
      </c>
      <c r="AE171" s="36">
        <f t="shared" si="3"/>
        <v>1773.79</v>
      </c>
      <c r="AF171" s="36">
        <v>1813.0820000000001</v>
      </c>
      <c r="AG171" s="37">
        <v>1810.444</v>
      </c>
      <c r="AH171" s="16">
        <v>1863.242</v>
      </c>
    </row>
    <row r="172" spans="1:34" x14ac:dyDescent="0.25">
      <c r="A172" s="1">
        <v>2022</v>
      </c>
      <c r="B172" s="1">
        <v>3</v>
      </c>
      <c r="C172" s="2"/>
      <c r="D172" s="2"/>
      <c r="E172">
        <v>1834.7061611753099</v>
      </c>
      <c r="F172" s="2">
        <v>1828.4279399403799</v>
      </c>
      <c r="G172" s="16">
        <v>1821.2809999999999</v>
      </c>
      <c r="H172" s="16">
        <v>1843.799</v>
      </c>
      <c r="I172" s="16">
        <v>1829.41</v>
      </c>
      <c r="J172" s="16">
        <v>1547.001</v>
      </c>
      <c r="K172" s="16">
        <v>1548.182</v>
      </c>
      <c r="L172" s="16">
        <v>1456.403</v>
      </c>
      <c r="M172" s="16">
        <v>1454.296</v>
      </c>
      <c r="N172" s="16">
        <v>1447.83</v>
      </c>
      <c r="O172" s="16">
        <v>1450.596</v>
      </c>
      <c r="P172" s="16">
        <v>1444.643</v>
      </c>
      <c r="Q172" s="16">
        <v>1444.866</v>
      </c>
      <c r="R172" s="16">
        <v>1442.518</v>
      </c>
      <c r="S172" s="16">
        <v>1442.001</v>
      </c>
      <c r="T172" s="16">
        <v>1439.3109999999999</v>
      </c>
      <c r="U172" s="16">
        <v>1431.8689999999999</v>
      </c>
      <c r="V172" s="16">
        <v>1399.0530000000001</v>
      </c>
      <c r="W172" s="16">
        <v>1379.027</v>
      </c>
      <c r="X172" s="16">
        <v>1415.521</v>
      </c>
      <c r="Y172" s="16">
        <v>1427.491</v>
      </c>
      <c r="Z172" s="16">
        <v>1431.3309999999999</v>
      </c>
      <c r="AA172" s="16">
        <v>1431.942</v>
      </c>
      <c r="AB172" s="16">
        <v>1495.5409999999999</v>
      </c>
      <c r="AC172" s="16">
        <v>1493.0440000000001</v>
      </c>
      <c r="AD172" s="16">
        <v>1481.546</v>
      </c>
      <c r="AE172" s="36">
        <f t="shared" si="3"/>
        <v>1481.546</v>
      </c>
      <c r="AF172" s="36">
        <v>1512.8679999999999</v>
      </c>
      <c r="AG172" s="37">
        <v>1517.2660000000001</v>
      </c>
      <c r="AH172" s="16">
        <v>1563.2239999999999</v>
      </c>
    </row>
    <row r="173" spans="1:34" x14ac:dyDescent="0.25">
      <c r="A173" s="1">
        <v>2022</v>
      </c>
      <c r="B173" s="1">
        <v>4</v>
      </c>
      <c r="C173" s="2"/>
      <c r="D173" s="2"/>
      <c r="E173">
        <v>1420.0366812909799</v>
      </c>
      <c r="F173" s="2">
        <v>1415.43918269645</v>
      </c>
      <c r="G173" s="16">
        <v>1404.18</v>
      </c>
      <c r="H173" s="16">
        <v>1394.0229999999999</v>
      </c>
      <c r="I173" s="16">
        <v>1385.173</v>
      </c>
      <c r="J173">
        <v>994.41700000000003</v>
      </c>
      <c r="K173" s="16">
        <v>1019.333</v>
      </c>
      <c r="L173">
        <v>986.72299999999996</v>
      </c>
      <c r="M173">
        <v>986.26300000000003</v>
      </c>
      <c r="N173">
        <v>980.30700000000002</v>
      </c>
      <c r="O173">
        <v>982.95500000000004</v>
      </c>
      <c r="P173">
        <v>977.02300000000002</v>
      </c>
      <c r="Q173">
        <v>976.94399999999996</v>
      </c>
      <c r="R173">
        <v>974.86599999999999</v>
      </c>
      <c r="S173">
        <v>974.35599999999999</v>
      </c>
      <c r="T173">
        <v>971.75</v>
      </c>
      <c r="U173">
        <v>964.20799999999997</v>
      </c>
      <c r="V173">
        <v>933.26400000000001</v>
      </c>
      <c r="W173">
        <v>928.38400000000001</v>
      </c>
      <c r="X173">
        <v>950.08600000000001</v>
      </c>
      <c r="Y173">
        <v>955.89599999999996</v>
      </c>
      <c r="Z173">
        <v>957.72199999999998</v>
      </c>
      <c r="AA173">
        <v>958.40700000000004</v>
      </c>
      <c r="AB173" s="16">
        <v>984.298</v>
      </c>
      <c r="AC173">
        <v>978.18799999999999</v>
      </c>
      <c r="AD173">
        <v>971.05799999999999</v>
      </c>
      <c r="AE173" s="36">
        <f t="shared" si="3"/>
        <v>971.05799999999999</v>
      </c>
      <c r="AF173" s="36">
        <v>993.67</v>
      </c>
      <c r="AG173" s="37">
        <v>1004.686</v>
      </c>
      <c r="AH173" s="16">
        <v>1038.8510000000001</v>
      </c>
    </row>
    <row r="174" spans="1:34" x14ac:dyDescent="0.25">
      <c r="A174" s="1">
        <v>2022</v>
      </c>
      <c r="B174" s="1">
        <v>5</v>
      </c>
      <c r="C174" s="2"/>
      <c r="D174" s="2"/>
      <c r="E174">
        <v>994.31035752621301</v>
      </c>
      <c r="F174" s="2">
        <v>991.59667672586397</v>
      </c>
      <c r="G174">
        <v>991.43799999999999</v>
      </c>
      <c r="H174">
        <v>996.36099999999999</v>
      </c>
      <c r="I174">
        <v>989.79700000000003</v>
      </c>
      <c r="J174">
        <v>807.06799999999998</v>
      </c>
      <c r="K174">
        <v>915.26700000000005</v>
      </c>
      <c r="L174">
        <v>903.88800000000003</v>
      </c>
      <c r="M174">
        <v>911.19799999999998</v>
      </c>
      <c r="N174">
        <v>905.37</v>
      </c>
      <c r="O174">
        <v>907.06200000000001</v>
      </c>
      <c r="P174">
        <v>901.54899999999998</v>
      </c>
      <c r="Q174">
        <v>899.87699999999995</v>
      </c>
      <c r="R174">
        <v>899.71600000000001</v>
      </c>
      <c r="S174">
        <v>899.18600000000004</v>
      </c>
      <c r="T174">
        <v>897.20799999999997</v>
      </c>
      <c r="U174">
        <v>887.86800000000005</v>
      </c>
      <c r="V174">
        <v>859.92</v>
      </c>
      <c r="W174">
        <v>852.21500000000003</v>
      </c>
      <c r="X174">
        <v>873.23500000000001</v>
      </c>
      <c r="Y174">
        <v>874.71</v>
      </c>
      <c r="Z174">
        <v>875.06700000000001</v>
      </c>
      <c r="AA174">
        <v>875.25800000000004</v>
      </c>
      <c r="AB174">
        <v>893.86300000000006</v>
      </c>
      <c r="AC174">
        <v>890.346</v>
      </c>
      <c r="AD174">
        <v>882.95799999999997</v>
      </c>
      <c r="AE174" s="36">
        <f t="shared" si="3"/>
        <v>882.95799999999997</v>
      </c>
      <c r="AF174" s="36">
        <v>907.64400000000001</v>
      </c>
      <c r="AG174" s="37">
        <v>913.673</v>
      </c>
      <c r="AH174">
        <v>955.63699999999994</v>
      </c>
    </row>
    <row r="175" spans="1:34" x14ac:dyDescent="0.25">
      <c r="A175" s="1">
        <v>2022</v>
      </c>
      <c r="B175" s="1">
        <v>6</v>
      </c>
      <c r="C175" s="2"/>
      <c r="D175" s="2"/>
      <c r="E175">
        <v>943.46834112607303</v>
      </c>
      <c r="F175" s="2">
        <v>942.922275121795</v>
      </c>
      <c r="G175">
        <v>954.00099999999998</v>
      </c>
      <c r="H175">
        <v>949.01099999999997</v>
      </c>
      <c r="I175">
        <v>943.303</v>
      </c>
      <c r="J175">
        <v>867.71100000000001</v>
      </c>
      <c r="K175">
        <v>957.46600000000001</v>
      </c>
      <c r="L175">
        <v>958.00900000000001</v>
      </c>
      <c r="M175">
        <v>967.01700000000005</v>
      </c>
      <c r="N175">
        <v>961.30499999999995</v>
      </c>
      <c r="O175">
        <v>962.93200000000002</v>
      </c>
      <c r="P175">
        <v>956.86599999999999</v>
      </c>
      <c r="Q175">
        <v>955.3</v>
      </c>
      <c r="R175">
        <v>955.06600000000003</v>
      </c>
      <c r="S175">
        <v>954.49800000000005</v>
      </c>
      <c r="T175">
        <v>952.47900000000004</v>
      </c>
      <c r="U175">
        <v>942.73199999999997</v>
      </c>
      <c r="V175">
        <v>917.46400000000006</v>
      </c>
      <c r="W175">
        <v>910.17600000000004</v>
      </c>
      <c r="X175">
        <v>932.54700000000003</v>
      </c>
      <c r="Y175">
        <v>933.87900000000002</v>
      </c>
      <c r="Z175">
        <v>933.78099999999995</v>
      </c>
      <c r="AA175">
        <v>933.75800000000004</v>
      </c>
      <c r="AB175">
        <v>939.50099999999998</v>
      </c>
      <c r="AC175">
        <v>937.38499999999999</v>
      </c>
      <c r="AD175">
        <v>929.51199999999994</v>
      </c>
      <c r="AE175" s="36">
        <f t="shared" si="3"/>
        <v>929.51199999999994</v>
      </c>
      <c r="AF175" s="36">
        <v>953.92600000000004</v>
      </c>
      <c r="AG175" s="37">
        <v>957.46699999999998</v>
      </c>
      <c r="AH175" s="16">
        <v>1009.24</v>
      </c>
    </row>
    <row r="176" spans="1:34" x14ac:dyDescent="0.25">
      <c r="A176" s="1">
        <v>2022</v>
      </c>
      <c r="B176" s="1">
        <v>7</v>
      </c>
      <c r="C176" s="2"/>
      <c r="D176" s="2"/>
      <c r="E176">
        <v>1059.2985244270401</v>
      </c>
      <c r="F176" s="2">
        <v>1058.51741877222</v>
      </c>
      <c r="G176" s="16">
        <v>1055.7180000000001</v>
      </c>
      <c r="H176" s="16">
        <v>1053.348</v>
      </c>
      <c r="I176" s="16">
        <v>1047.3040000000001</v>
      </c>
      <c r="J176" s="16">
        <v>1045.066</v>
      </c>
      <c r="K176" s="16">
        <v>1155.4380000000001</v>
      </c>
      <c r="L176" s="16">
        <v>1155.873</v>
      </c>
      <c r="M176" s="16">
        <v>1169.008</v>
      </c>
      <c r="N176" s="16">
        <v>1163.9829999999999</v>
      </c>
      <c r="O176" s="16">
        <v>1165.269</v>
      </c>
      <c r="P176" s="16">
        <v>1159.28</v>
      </c>
      <c r="Q176" s="16">
        <v>1157.123</v>
      </c>
      <c r="R176" s="16">
        <v>1157.519</v>
      </c>
      <c r="S176" s="16">
        <v>1156.941</v>
      </c>
      <c r="T176" s="16">
        <v>1155.1130000000001</v>
      </c>
      <c r="U176" s="16">
        <v>1144.7809999999999</v>
      </c>
      <c r="V176" s="16">
        <v>1120.6210000000001</v>
      </c>
      <c r="W176" s="16">
        <v>1105.925</v>
      </c>
      <c r="X176" s="16">
        <v>1132.7729999999999</v>
      </c>
      <c r="Y176" s="16">
        <v>1132.921</v>
      </c>
      <c r="Z176" s="16">
        <v>1132.4760000000001</v>
      </c>
      <c r="AA176" s="16">
        <v>1132.309</v>
      </c>
      <c r="AB176" s="16">
        <v>1137.3989999999999</v>
      </c>
      <c r="AC176" s="16">
        <v>1136.24</v>
      </c>
      <c r="AD176" s="16">
        <v>1126.356</v>
      </c>
      <c r="AE176" s="36">
        <f t="shared" si="3"/>
        <v>1126.356</v>
      </c>
      <c r="AF176" s="36">
        <v>1151.163</v>
      </c>
      <c r="AG176" s="37">
        <v>1152.8979999999999</v>
      </c>
      <c r="AH176" s="16">
        <v>1222.279</v>
      </c>
    </row>
    <row r="177" spans="1:34" x14ac:dyDescent="0.25">
      <c r="A177" s="1">
        <v>2022</v>
      </c>
      <c r="B177" s="1">
        <v>8</v>
      </c>
      <c r="C177" s="2"/>
      <c r="D177" s="2"/>
      <c r="E177">
        <v>1050.5005383995201</v>
      </c>
      <c r="F177" s="2">
        <v>1050.74485266172</v>
      </c>
      <c r="G177" s="16">
        <v>1062.5119999999999</v>
      </c>
      <c r="H177" s="16">
        <v>1055.931</v>
      </c>
      <c r="I177" s="16">
        <v>1049.664</v>
      </c>
      <c r="J177" s="16">
        <v>1049.491</v>
      </c>
      <c r="K177" s="16">
        <v>1026.94</v>
      </c>
      <c r="L177" s="16">
        <v>1026.989</v>
      </c>
      <c r="M177" s="16">
        <v>1030.7850000000001</v>
      </c>
      <c r="N177" s="16">
        <v>1026.2270000000001</v>
      </c>
      <c r="O177" s="16">
        <v>1028.287</v>
      </c>
      <c r="P177" s="16">
        <v>1021.814</v>
      </c>
      <c r="Q177" s="16">
        <v>1021.44</v>
      </c>
      <c r="R177" s="16">
        <v>1019.956</v>
      </c>
      <c r="S177" s="16">
        <v>1019.386</v>
      </c>
      <c r="T177" s="16">
        <v>1017.104</v>
      </c>
      <c r="U177" s="16">
        <v>1008.323</v>
      </c>
      <c r="V177">
        <v>984.13800000000003</v>
      </c>
      <c r="W177">
        <v>980.78499999999997</v>
      </c>
      <c r="X177" s="16">
        <v>1007.258</v>
      </c>
      <c r="Y177" s="16">
        <v>1010.479</v>
      </c>
      <c r="Z177" s="16">
        <v>1010.424</v>
      </c>
      <c r="AA177" s="16">
        <v>1010.374</v>
      </c>
      <c r="AB177" s="16">
        <v>1009.754</v>
      </c>
      <c r="AC177" s="16">
        <v>1008.592</v>
      </c>
      <c r="AD177" s="16">
        <v>1000.481</v>
      </c>
      <c r="AE177" s="36">
        <f t="shared" si="3"/>
        <v>1000.481</v>
      </c>
      <c r="AF177" s="36">
        <v>1024.6500000000001</v>
      </c>
      <c r="AG177" s="37">
        <v>1026.7819999999999</v>
      </c>
      <c r="AH177" s="16">
        <v>1082.0419999999999</v>
      </c>
    </row>
    <row r="178" spans="1:34" x14ac:dyDescent="0.25">
      <c r="A178" s="1">
        <v>2022</v>
      </c>
      <c r="B178" s="1">
        <v>9</v>
      </c>
      <c r="C178" s="2"/>
      <c r="D178" s="2"/>
      <c r="E178">
        <v>998.71047139649602</v>
      </c>
      <c r="F178" s="2">
        <v>999.59104780301504</v>
      </c>
      <c r="G178" s="16">
        <v>1001.058</v>
      </c>
      <c r="H178">
        <v>993.82899999999995</v>
      </c>
      <c r="I178">
        <v>987.53300000000002</v>
      </c>
      <c r="J178" s="16">
        <v>1053.298</v>
      </c>
      <c r="K178">
        <v>952.74599999999998</v>
      </c>
      <c r="L178">
        <v>943.73400000000004</v>
      </c>
      <c r="M178">
        <v>938.75599999999997</v>
      </c>
      <c r="N178">
        <v>933.56200000000001</v>
      </c>
      <c r="O178">
        <v>936.07</v>
      </c>
      <c r="P178">
        <v>929.48</v>
      </c>
      <c r="Q178">
        <v>930.08900000000006</v>
      </c>
      <c r="R178">
        <v>927.62400000000002</v>
      </c>
      <c r="S178">
        <v>927.01599999999996</v>
      </c>
      <c r="T178">
        <v>924.41300000000001</v>
      </c>
      <c r="U178">
        <v>915.71699999999998</v>
      </c>
      <c r="V178">
        <v>888.85</v>
      </c>
      <c r="W178">
        <v>892.33</v>
      </c>
      <c r="X178">
        <v>920.17499999999995</v>
      </c>
      <c r="Y178">
        <v>924.38599999999997</v>
      </c>
      <c r="Z178">
        <v>924.25</v>
      </c>
      <c r="AA178">
        <v>924.12</v>
      </c>
      <c r="AB178">
        <v>925.726</v>
      </c>
      <c r="AC178">
        <v>924.69799999999998</v>
      </c>
      <c r="AD178">
        <v>917.24699999999996</v>
      </c>
      <c r="AE178" s="36">
        <f t="shared" si="3"/>
        <v>917.24699999999996</v>
      </c>
      <c r="AF178" s="36">
        <v>944.37800000000004</v>
      </c>
      <c r="AG178" s="37">
        <v>946.46400000000006</v>
      </c>
      <c r="AH178">
        <v>987.53099999999995</v>
      </c>
    </row>
    <row r="179" spans="1:34" x14ac:dyDescent="0.25">
      <c r="A179" s="1">
        <v>2022</v>
      </c>
      <c r="B179" s="1">
        <v>10</v>
      </c>
      <c r="C179" s="2"/>
      <c r="D179" s="2"/>
      <c r="E179">
        <v>966.15627431058101</v>
      </c>
      <c r="F179" s="2">
        <v>964.82607649470799</v>
      </c>
      <c r="G179">
        <v>958.33799999999997</v>
      </c>
      <c r="H179">
        <v>955.80399999999997</v>
      </c>
      <c r="I179">
        <v>949.61800000000005</v>
      </c>
      <c r="J179" s="16">
        <v>1178.7619999999999</v>
      </c>
      <c r="K179" s="16">
        <v>1124.5119999999999</v>
      </c>
      <c r="L179" s="16">
        <v>1074.28</v>
      </c>
      <c r="M179" s="16">
        <v>1071.73</v>
      </c>
      <c r="N179" s="16">
        <v>1066.2190000000001</v>
      </c>
      <c r="O179" s="16">
        <v>1067.934</v>
      </c>
      <c r="P179" s="16">
        <v>1062.2650000000001</v>
      </c>
      <c r="Q179" s="16">
        <v>1061.7660000000001</v>
      </c>
      <c r="R179" s="16">
        <v>1060.7929999999999</v>
      </c>
      <c r="S179" s="16">
        <v>1060.1859999999999</v>
      </c>
      <c r="T179" s="16">
        <v>1058.0999999999999</v>
      </c>
      <c r="U179" s="16">
        <v>1048.3330000000001</v>
      </c>
      <c r="V179" s="16">
        <v>1019.965</v>
      </c>
      <c r="W179" s="16">
        <v>1011.468</v>
      </c>
      <c r="X179" s="16">
        <v>1044.741</v>
      </c>
      <c r="Y179" s="16">
        <v>1046.338</v>
      </c>
      <c r="Z179" s="16">
        <v>1045.2950000000001</v>
      </c>
      <c r="AA179" s="16">
        <v>1044.723</v>
      </c>
      <c r="AB179" s="16">
        <v>1078.1600000000001</v>
      </c>
      <c r="AC179" s="16">
        <v>1077.4949999999999</v>
      </c>
      <c r="AD179" s="16">
        <v>1067.3389999999999</v>
      </c>
      <c r="AE179" s="36">
        <f t="shared" ref="AE179:AE242" si="4">AD179</f>
        <v>1067.3389999999999</v>
      </c>
      <c r="AF179" s="36">
        <v>1097.7670000000001</v>
      </c>
      <c r="AG179" s="37">
        <v>1098.2909999999999</v>
      </c>
      <c r="AH179" s="16">
        <v>1133.7560000000001</v>
      </c>
    </row>
    <row r="180" spans="1:34" x14ac:dyDescent="0.25">
      <c r="A180" s="1">
        <v>2022</v>
      </c>
      <c r="B180" s="1">
        <v>11</v>
      </c>
      <c r="C180" s="2"/>
      <c r="D180" s="2"/>
      <c r="E180">
        <v>1280.6296337558599</v>
      </c>
      <c r="F180" s="2">
        <v>1277.8662485191601</v>
      </c>
      <c r="G180" s="16">
        <v>1268.1780000000001</v>
      </c>
      <c r="H180" s="16">
        <v>1274.098</v>
      </c>
      <c r="I180" s="16">
        <v>1264.9559999999999</v>
      </c>
      <c r="J180" s="16">
        <v>1534.6389999999999</v>
      </c>
      <c r="K180" s="16">
        <v>1530.2840000000001</v>
      </c>
      <c r="L180" s="16">
        <v>1428.4680000000001</v>
      </c>
      <c r="M180" s="16">
        <v>1429.0029999999999</v>
      </c>
      <c r="N180" s="16">
        <v>1422.979</v>
      </c>
      <c r="O180" s="16">
        <v>1424.4649999999999</v>
      </c>
      <c r="P180" s="16">
        <v>1419.28</v>
      </c>
      <c r="Q180" s="16">
        <v>1418.204</v>
      </c>
      <c r="R180" s="16">
        <v>1417.8510000000001</v>
      </c>
      <c r="S180" s="16">
        <v>1417.248</v>
      </c>
      <c r="T180" s="16">
        <v>1415.297</v>
      </c>
      <c r="U180" s="16">
        <v>1405.1210000000001</v>
      </c>
      <c r="V180" s="16">
        <v>1373.6869999999999</v>
      </c>
      <c r="W180" s="16">
        <v>1347.587</v>
      </c>
      <c r="X180" s="16">
        <v>1392.64</v>
      </c>
      <c r="Y180" s="16">
        <v>1395.501</v>
      </c>
      <c r="Z180" s="16">
        <v>1394.36</v>
      </c>
      <c r="AA180" s="16">
        <v>1393.308</v>
      </c>
      <c r="AB180" s="16">
        <v>1471.146</v>
      </c>
      <c r="AC180" s="16">
        <v>1470.3219999999999</v>
      </c>
      <c r="AD180" s="16">
        <v>1455.1110000000001</v>
      </c>
      <c r="AE180" s="36">
        <f t="shared" si="4"/>
        <v>1455.1110000000001</v>
      </c>
      <c r="AF180" s="36">
        <v>1488.9169999999999</v>
      </c>
      <c r="AG180" s="37">
        <v>1489.2339999999999</v>
      </c>
      <c r="AH180" s="16">
        <v>1537.2139999999999</v>
      </c>
    </row>
    <row r="181" spans="1:34" x14ac:dyDescent="0.25">
      <c r="A181" s="1">
        <v>2022</v>
      </c>
      <c r="B181" s="1">
        <v>12</v>
      </c>
      <c r="C181" s="2"/>
      <c r="D181" s="2"/>
      <c r="E181">
        <v>1963.0590211316801</v>
      </c>
      <c r="F181" s="2">
        <v>1961.29126033287</v>
      </c>
      <c r="G181" s="16">
        <v>1928.4929999999999</v>
      </c>
      <c r="H181" s="16">
        <v>1903.8240000000001</v>
      </c>
      <c r="I181" s="16">
        <v>1889.606</v>
      </c>
      <c r="J181" s="16">
        <v>1961.0329999999999</v>
      </c>
      <c r="K181" s="16">
        <v>1961.153</v>
      </c>
      <c r="L181" s="16">
        <v>1819.0340000000001</v>
      </c>
      <c r="M181" s="16">
        <v>1818.172</v>
      </c>
      <c r="N181" s="16">
        <v>1811.2529999999999</v>
      </c>
      <c r="O181" s="16">
        <v>1813.624</v>
      </c>
      <c r="P181" s="16">
        <v>1807.8530000000001</v>
      </c>
      <c r="Q181" s="16">
        <v>1807.663</v>
      </c>
      <c r="R181" s="16">
        <v>1805.9749999999999</v>
      </c>
      <c r="S181" s="16">
        <v>1805.395</v>
      </c>
      <c r="T181" s="16">
        <v>1802.86</v>
      </c>
      <c r="U181" s="16">
        <v>1794.0319999999999</v>
      </c>
      <c r="V181" s="16">
        <v>1758.866</v>
      </c>
      <c r="W181" s="16">
        <v>1722.867</v>
      </c>
      <c r="X181" s="16">
        <v>1777.56</v>
      </c>
      <c r="Y181" s="16">
        <v>1783.289</v>
      </c>
      <c r="Z181" s="16">
        <v>1783.356</v>
      </c>
      <c r="AA181" s="16">
        <v>1783.798</v>
      </c>
      <c r="AB181" s="16">
        <v>1889.607</v>
      </c>
      <c r="AC181" s="16">
        <v>1889.654</v>
      </c>
      <c r="AD181" s="16">
        <v>1869.5650000000001</v>
      </c>
      <c r="AE181" s="36">
        <f t="shared" si="4"/>
        <v>1869.5650000000001</v>
      </c>
      <c r="AF181" s="36">
        <v>1909.7360000000001</v>
      </c>
      <c r="AG181" s="37">
        <v>1908.24</v>
      </c>
      <c r="AH181" s="16">
        <v>1966.933</v>
      </c>
    </row>
    <row r="182" spans="1:34" x14ac:dyDescent="0.25">
      <c r="A182" s="1">
        <v>2023</v>
      </c>
      <c r="B182" s="1">
        <v>1</v>
      </c>
      <c r="C182" s="2"/>
      <c r="D182" s="2"/>
      <c r="E182">
        <v>2435.4640101815698</v>
      </c>
      <c r="F182" s="2">
        <v>2429.8300414270698</v>
      </c>
      <c r="G182" s="16">
        <v>2398.5349999999999</v>
      </c>
      <c r="H182" s="16">
        <v>2371.6819999999998</v>
      </c>
      <c r="I182" s="16">
        <v>2348.683</v>
      </c>
      <c r="J182" s="16">
        <v>2367.627</v>
      </c>
      <c r="K182" s="16">
        <v>2367.6770000000001</v>
      </c>
      <c r="L182" s="16">
        <v>2176.5450000000001</v>
      </c>
      <c r="M182" s="16">
        <v>2175.5390000000002</v>
      </c>
      <c r="N182" s="16">
        <v>2167.1889999999999</v>
      </c>
      <c r="O182" s="16">
        <v>2169.357</v>
      </c>
      <c r="P182" s="16">
        <v>2163.3150000000001</v>
      </c>
      <c r="Q182" s="16">
        <v>2162.694</v>
      </c>
      <c r="R182" s="16">
        <v>2161.3870000000002</v>
      </c>
      <c r="S182" s="16">
        <v>2160.7930000000001</v>
      </c>
      <c r="T182" s="16">
        <v>2158.248</v>
      </c>
      <c r="U182" s="16">
        <v>2148.4870000000001</v>
      </c>
      <c r="V182" s="16">
        <v>2109.6660000000002</v>
      </c>
      <c r="W182" s="16">
        <v>2062.7689999999998</v>
      </c>
      <c r="X182" s="16">
        <v>2126.8690000000001</v>
      </c>
      <c r="Y182" s="16">
        <v>2139.5070000000001</v>
      </c>
      <c r="Z182" s="16">
        <v>2139.9839999999999</v>
      </c>
      <c r="AA182" s="16">
        <v>2140.2249999999999</v>
      </c>
      <c r="AB182" s="16">
        <v>2259.145</v>
      </c>
      <c r="AC182" s="16">
        <v>2258.473</v>
      </c>
      <c r="AD182" s="16">
        <v>2239.8429999999998</v>
      </c>
      <c r="AE182" s="36">
        <f t="shared" si="4"/>
        <v>2239.8429999999998</v>
      </c>
      <c r="AF182" s="36">
        <v>2282.7539999999999</v>
      </c>
      <c r="AG182" s="37">
        <v>2282.2629999999999</v>
      </c>
      <c r="AH182" s="16">
        <v>2357.5880000000002</v>
      </c>
    </row>
    <row r="183" spans="1:34" x14ac:dyDescent="0.25">
      <c r="A183" s="1">
        <v>2023</v>
      </c>
      <c r="B183" s="1">
        <v>2</v>
      </c>
      <c r="C183" s="2"/>
      <c r="D183" s="2"/>
      <c r="E183">
        <v>2141.0399207483401</v>
      </c>
      <c r="F183" s="2">
        <v>2138.0642362072199</v>
      </c>
      <c r="G183" s="16">
        <v>2118.66</v>
      </c>
      <c r="H183" s="16">
        <v>2122.4169999999999</v>
      </c>
      <c r="I183" s="16">
        <v>2104.424</v>
      </c>
      <c r="J183" s="16">
        <v>1857.4259999999999</v>
      </c>
      <c r="K183" s="16">
        <v>1858.864</v>
      </c>
      <c r="L183" s="16">
        <v>1735.1020000000001</v>
      </c>
      <c r="M183" s="16">
        <v>1732.836</v>
      </c>
      <c r="N183" s="16">
        <v>1725.47</v>
      </c>
      <c r="O183" s="16">
        <v>1728.0740000000001</v>
      </c>
      <c r="P183" s="16">
        <v>1721.9839999999999</v>
      </c>
      <c r="Q183" s="16">
        <v>1722.1110000000001</v>
      </c>
      <c r="R183" s="16">
        <v>1719.885</v>
      </c>
      <c r="S183" s="16">
        <v>1719.3810000000001</v>
      </c>
      <c r="T183" s="16">
        <v>1716.694</v>
      </c>
      <c r="U183" s="16">
        <v>1709.164</v>
      </c>
      <c r="V183" s="16">
        <v>1674.527</v>
      </c>
      <c r="W183" s="16">
        <v>1647.84</v>
      </c>
      <c r="X183" s="16">
        <v>1691.877</v>
      </c>
      <c r="Y183" s="16">
        <v>1706.5360000000001</v>
      </c>
      <c r="Z183" s="16">
        <v>1708.1780000000001</v>
      </c>
      <c r="AA183" s="16">
        <v>1708.912</v>
      </c>
      <c r="AB183" s="16">
        <v>1793.9849999999999</v>
      </c>
      <c r="AC183" s="16">
        <v>1792.3810000000001</v>
      </c>
      <c r="AD183" s="16">
        <v>1779.5640000000001</v>
      </c>
      <c r="AE183" s="36">
        <f t="shared" si="4"/>
        <v>1779.5640000000001</v>
      </c>
      <c r="AF183" s="36">
        <v>1819.722</v>
      </c>
      <c r="AG183" s="37">
        <v>1817.1320000000001</v>
      </c>
      <c r="AH183" s="16">
        <v>1873.2429999999999</v>
      </c>
    </row>
    <row r="184" spans="1:34" x14ac:dyDescent="0.25">
      <c r="A184" s="1">
        <v>2023</v>
      </c>
      <c r="B184" s="1">
        <v>3</v>
      </c>
      <c r="C184" s="2"/>
      <c r="D184" s="2"/>
      <c r="E184">
        <v>1841.8151822534601</v>
      </c>
      <c r="F184" s="2">
        <v>1838.52630188075</v>
      </c>
      <c r="G184" s="16">
        <v>1828.41</v>
      </c>
      <c r="H184" s="16">
        <v>1847.9290000000001</v>
      </c>
      <c r="I184" s="16">
        <v>1832.165</v>
      </c>
      <c r="J184" s="16">
        <v>1550.01</v>
      </c>
      <c r="K184" s="16">
        <v>1551.2270000000001</v>
      </c>
      <c r="L184" s="16">
        <v>1455.4159999999999</v>
      </c>
      <c r="M184" s="16">
        <v>1453.2470000000001</v>
      </c>
      <c r="N184" s="16">
        <v>1446.077</v>
      </c>
      <c r="O184" s="16">
        <v>1448.846</v>
      </c>
      <c r="P184" s="16">
        <v>1442.528</v>
      </c>
      <c r="Q184" s="16">
        <v>1442.645</v>
      </c>
      <c r="R184" s="16">
        <v>1440.32</v>
      </c>
      <c r="S184" s="16">
        <v>1439.8140000000001</v>
      </c>
      <c r="T184" s="16">
        <v>1437.0440000000001</v>
      </c>
      <c r="U184" s="16">
        <v>1429.3119999999999</v>
      </c>
      <c r="V184" s="16">
        <v>1395.615</v>
      </c>
      <c r="W184" s="16">
        <v>1377.12</v>
      </c>
      <c r="X184" s="16">
        <v>1415.1389999999999</v>
      </c>
      <c r="Y184" s="16">
        <v>1427.21</v>
      </c>
      <c r="Z184" s="16">
        <v>1431.09</v>
      </c>
      <c r="AA184" s="16">
        <v>1431.722</v>
      </c>
      <c r="AB184" s="16">
        <v>1496.259</v>
      </c>
      <c r="AC184" s="16">
        <v>1493.7370000000001</v>
      </c>
      <c r="AD184" s="16">
        <v>1482.934</v>
      </c>
      <c r="AE184" s="36">
        <f t="shared" si="4"/>
        <v>1482.934</v>
      </c>
      <c r="AF184" s="36">
        <v>1514.9860000000001</v>
      </c>
      <c r="AG184" s="37">
        <v>1519.433</v>
      </c>
      <c r="AH184" s="16">
        <v>1568.1420000000001</v>
      </c>
    </row>
    <row r="185" spans="1:34" x14ac:dyDescent="0.25">
      <c r="A185" s="1">
        <v>2023</v>
      </c>
      <c r="B185" s="1">
        <v>4</v>
      </c>
      <c r="C185" s="2"/>
      <c r="D185" s="2"/>
      <c r="E185">
        <v>1426.32734507644</v>
      </c>
      <c r="F185" s="2">
        <v>1424.08288097015</v>
      </c>
      <c r="G185" s="16">
        <v>1410.5250000000001</v>
      </c>
      <c r="H185" s="16">
        <v>1420.029</v>
      </c>
      <c r="I185" s="16">
        <v>1409.877</v>
      </c>
      <c r="J185" s="16">
        <v>1013.027</v>
      </c>
      <c r="K185" s="16">
        <v>1038.5050000000001</v>
      </c>
      <c r="L185" s="16">
        <v>1003.875</v>
      </c>
      <c r="M185" s="16">
        <v>1003.63</v>
      </c>
      <c r="N185">
        <v>996.851</v>
      </c>
      <c r="O185">
        <v>999.57</v>
      </c>
      <c r="P185">
        <v>993.16099999999994</v>
      </c>
      <c r="Q185">
        <v>992.99800000000005</v>
      </c>
      <c r="R185">
        <v>990.87900000000002</v>
      </c>
      <c r="S185">
        <v>990.37300000000005</v>
      </c>
      <c r="T185">
        <v>987.63099999999997</v>
      </c>
      <c r="U185">
        <v>979.70899999999995</v>
      </c>
      <c r="V185">
        <v>947.33399999999995</v>
      </c>
      <c r="W185">
        <v>943.72</v>
      </c>
      <c r="X185">
        <v>966.79</v>
      </c>
      <c r="Y185">
        <v>972.88499999999999</v>
      </c>
      <c r="Z185">
        <v>974.80700000000002</v>
      </c>
      <c r="AA185">
        <v>975.54499999999996</v>
      </c>
      <c r="AB185" s="16">
        <v>1002.479</v>
      </c>
      <c r="AC185">
        <v>996.30499999999995</v>
      </c>
      <c r="AD185">
        <v>989.46199999999999</v>
      </c>
      <c r="AE185" s="36">
        <f t="shared" si="4"/>
        <v>989.46199999999999</v>
      </c>
      <c r="AF185" s="36">
        <v>1013.284</v>
      </c>
      <c r="AG185" s="37">
        <v>1024.402</v>
      </c>
      <c r="AH185" s="16">
        <v>1061.3130000000001</v>
      </c>
    </row>
    <row r="186" spans="1:34" x14ac:dyDescent="0.25">
      <c r="A186" s="1">
        <v>2023</v>
      </c>
      <c r="B186" s="1">
        <v>5</v>
      </c>
      <c r="C186" s="2"/>
      <c r="D186" s="2"/>
      <c r="E186">
        <v>999.69221802652498</v>
      </c>
      <c r="F186" s="2">
        <v>998.68341086967905</v>
      </c>
      <c r="G186">
        <v>996.899</v>
      </c>
      <c r="H186">
        <v>988.82399999999996</v>
      </c>
      <c r="I186">
        <v>981.553</v>
      </c>
      <c r="J186">
        <v>801.11599999999999</v>
      </c>
      <c r="K186">
        <v>908.024</v>
      </c>
      <c r="L186">
        <v>896.20299999999997</v>
      </c>
      <c r="M186">
        <v>904.98099999999999</v>
      </c>
      <c r="N186">
        <v>898.64300000000003</v>
      </c>
      <c r="O186">
        <v>900.26099999999997</v>
      </c>
      <c r="P186">
        <v>894.45500000000004</v>
      </c>
      <c r="Q186">
        <v>892.62400000000002</v>
      </c>
      <c r="R186">
        <v>892.56899999999996</v>
      </c>
      <c r="S186">
        <v>892.05399999999997</v>
      </c>
      <c r="T186">
        <v>890.05399999999997</v>
      </c>
      <c r="U186">
        <v>880.447</v>
      </c>
      <c r="V186">
        <v>852.17399999999998</v>
      </c>
      <c r="W186">
        <v>845.48</v>
      </c>
      <c r="X186">
        <v>867.31299999999999</v>
      </c>
      <c r="Y186">
        <v>868.69100000000003</v>
      </c>
      <c r="Z186">
        <v>869.01700000000005</v>
      </c>
      <c r="AA186">
        <v>869.19100000000003</v>
      </c>
      <c r="AB186">
        <v>887.70899999999995</v>
      </c>
      <c r="AC186">
        <v>884.21299999999997</v>
      </c>
      <c r="AD186">
        <v>877.27499999999998</v>
      </c>
      <c r="AE186" s="36">
        <f t="shared" si="4"/>
        <v>877.27499999999998</v>
      </c>
      <c r="AF186" s="36">
        <v>902.23900000000003</v>
      </c>
      <c r="AG186" s="37">
        <v>908.24199999999996</v>
      </c>
      <c r="AH186">
        <v>952.34699999999998</v>
      </c>
    </row>
    <row r="187" spans="1:34" x14ac:dyDescent="0.25">
      <c r="A187" s="1">
        <v>2023</v>
      </c>
      <c r="B187" s="1">
        <v>6</v>
      </c>
      <c r="C187" s="2"/>
      <c r="D187" s="2"/>
      <c r="E187">
        <v>949.05399471156397</v>
      </c>
      <c r="F187" s="2">
        <v>950.06698403951805</v>
      </c>
      <c r="G187">
        <v>959.66099999999994</v>
      </c>
      <c r="H187">
        <v>952.88599999999997</v>
      </c>
      <c r="I187">
        <v>946.45299999999997</v>
      </c>
      <c r="J187">
        <v>871.08</v>
      </c>
      <c r="K187">
        <v>961.01</v>
      </c>
      <c r="L187">
        <v>961.58500000000004</v>
      </c>
      <c r="M187">
        <v>973.33699999999999</v>
      </c>
      <c r="N187">
        <v>966.99699999999996</v>
      </c>
      <c r="O187">
        <v>968.596</v>
      </c>
      <c r="P187">
        <v>962.13599999999997</v>
      </c>
      <c r="Q187">
        <v>960.404</v>
      </c>
      <c r="R187">
        <v>960.24900000000002</v>
      </c>
      <c r="S187">
        <v>959.69200000000001</v>
      </c>
      <c r="T187">
        <v>957.61099999999999</v>
      </c>
      <c r="U187">
        <v>947.52499999999998</v>
      </c>
      <c r="V187">
        <v>921.55899999999997</v>
      </c>
      <c r="W187">
        <v>915.18200000000002</v>
      </c>
      <c r="X187">
        <v>938.56600000000003</v>
      </c>
      <c r="Y187">
        <v>939.91300000000001</v>
      </c>
      <c r="Z187">
        <v>939.83299999999997</v>
      </c>
      <c r="AA187">
        <v>939.82100000000003</v>
      </c>
      <c r="AB187">
        <v>945.75300000000004</v>
      </c>
      <c r="AC187">
        <v>943.62800000000004</v>
      </c>
      <c r="AD187">
        <v>936.08900000000006</v>
      </c>
      <c r="AE187" s="36">
        <f t="shared" si="4"/>
        <v>936.08900000000006</v>
      </c>
      <c r="AF187" s="36">
        <v>961.07399999999996</v>
      </c>
      <c r="AG187" s="37">
        <v>964.62699999999995</v>
      </c>
      <c r="AH187" s="16">
        <v>1019.817</v>
      </c>
    </row>
    <row r="188" spans="1:34" x14ac:dyDescent="0.25">
      <c r="A188" s="1">
        <v>2023</v>
      </c>
      <c r="B188" s="1">
        <v>7</v>
      </c>
      <c r="C188" s="2"/>
      <c r="D188" s="2"/>
      <c r="E188">
        <v>1065.41827537222</v>
      </c>
      <c r="F188" s="2">
        <v>1066.28282945564</v>
      </c>
      <c r="G188" s="16">
        <v>1061.8810000000001</v>
      </c>
      <c r="H188" s="16">
        <v>1061.675</v>
      </c>
      <c r="I188" s="16">
        <v>1054.7719999999999</v>
      </c>
      <c r="J188" s="16">
        <v>1052.835</v>
      </c>
      <c r="K188" s="16">
        <v>1163.933</v>
      </c>
      <c r="L188" s="16">
        <v>1164.45</v>
      </c>
      <c r="M188" s="16">
        <v>1182.222</v>
      </c>
      <c r="N188" s="16">
        <v>1176.566</v>
      </c>
      <c r="O188" s="16">
        <v>1177.83</v>
      </c>
      <c r="P188" s="16">
        <v>1171.4259999999999</v>
      </c>
      <c r="Q188" s="16">
        <v>1169.067</v>
      </c>
      <c r="R188" s="16">
        <v>1169.5630000000001</v>
      </c>
      <c r="S188" s="16">
        <v>1168.9939999999999</v>
      </c>
      <c r="T188" s="16">
        <v>1167.0989999999999</v>
      </c>
      <c r="U188" s="16">
        <v>1156.384</v>
      </c>
      <c r="V188" s="16">
        <v>1131.3889999999999</v>
      </c>
      <c r="W188" s="16">
        <v>1117.4259999999999</v>
      </c>
      <c r="X188" s="16">
        <v>1145.5319999999999</v>
      </c>
      <c r="Y188" s="16">
        <v>1145.6890000000001</v>
      </c>
      <c r="Z188" s="16">
        <v>1145.2760000000001</v>
      </c>
      <c r="AA188" s="16">
        <v>1145.1300000000001</v>
      </c>
      <c r="AB188" s="16">
        <v>1150.6220000000001</v>
      </c>
      <c r="AC188" s="16">
        <v>1149.4469999999999</v>
      </c>
      <c r="AD188" s="16">
        <v>1139.8979999999999</v>
      </c>
      <c r="AE188" s="36">
        <f t="shared" si="4"/>
        <v>1139.8979999999999</v>
      </c>
      <c r="AF188" s="36">
        <v>1165.3720000000001</v>
      </c>
      <c r="AG188" s="37">
        <v>1167.116</v>
      </c>
      <c r="AH188" s="16">
        <v>1241.4749999999999</v>
      </c>
    </row>
    <row r="189" spans="1:34" x14ac:dyDescent="0.25">
      <c r="A189" s="1">
        <v>2023</v>
      </c>
      <c r="B189" s="1">
        <v>8</v>
      </c>
      <c r="C189" s="2"/>
      <c r="D189" s="2"/>
      <c r="E189">
        <v>1056.4932155315601</v>
      </c>
      <c r="F189" s="2">
        <v>1058.3469490930499</v>
      </c>
      <c r="G189" s="16">
        <v>1068.5440000000001</v>
      </c>
      <c r="H189" s="16">
        <v>1058.8869999999999</v>
      </c>
      <c r="I189" s="16">
        <v>1051.827</v>
      </c>
      <c r="J189" s="16">
        <v>1051.78</v>
      </c>
      <c r="K189" s="16">
        <v>1029.2560000000001</v>
      </c>
      <c r="L189" s="16">
        <v>1029.336</v>
      </c>
      <c r="M189" s="16">
        <v>1036.337</v>
      </c>
      <c r="N189" s="16">
        <v>1031.2750000000001</v>
      </c>
      <c r="O189" s="16">
        <v>1033.298</v>
      </c>
      <c r="P189" s="16">
        <v>1026.443</v>
      </c>
      <c r="Q189" s="16">
        <v>1025.8920000000001</v>
      </c>
      <c r="R189" s="16">
        <v>1024.4929999999999</v>
      </c>
      <c r="S189" s="16">
        <v>1023.933</v>
      </c>
      <c r="T189" s="16">
        <v>1021.599</v>
      </c>
      <c r="U189" s="16">
        <v>1012.4930000000001</v>
      </c>
      <c r="V189">
        <v>987.68200000000002</v>
      </c>
      <c r="W189">
        <v>985.173</v>
      </c>
      <c r="X189" s="16">
        <v>1012.66</v>
      </c>
      <c r="Y189" s="16">
        <v>1015.872</v>
      </c>
      <c r="Z189" s="16">
        <v>1015.827</v>
      </c>
      <c r="AA189" s="16">
        <v>1015.785</v>
      </c>
      <c r="AB189" s="16">
        <v>1015.338</v>
      </c>
      <c r="AC189" s="16">
        <v>1014.172</v>
      </c>
      <c r="AD189" s="16">
        <v>1006.403</v>
      </c>
      <c r="AE189" s="36">
        <f t="shared" si="4"/>
        <v>1006.403</v>
      </c>
      <c r="AF189" s="36">
        <v>1031.0830000000001</v>
      </c>
      <c r="AG189" s="37">
        <v>1033.2170000000001</v>
      </c>
      <c r="AH189" s="16">
        <v>1092.01</v>
      </c>
    </row>
    <row r="190" spans="1:34" x14ac:dyDescent="0.25">
      <c r="A190" s="1">
        <v>2023</v>
      </c>
      <c r="B190" s="1">
        <v>9</v>
      </c>
      <c r="C190" s="2"/>
      <c r="D190" s="2"/>
      <c r="E190">
        <v>1004.57892671614</v>
      </c>
      <c r="F190" s="2">
        <v>1007.04818255269</v>
      </c>
      <c r="G190" s="16">
        <v>1006.984</v>
      </c>
      <c r="H190" s="16">
        <v>1000.461</v>
      </c>
      <c r="I190">
        <v>993.35699999999997</v>
      </c>
      <c r="J190" s="16">
        <v>1059.548</v>
      </c>
      <c r="K190">
        <v>958.56899999999996</v>
      </c>
      <c r="L190">
        <v>949.23299999999995</v>
      </c>
      <c r="M190">
        <v>945.83399999999995</v>
      </c>
      <c r="N190">
        <v>940.01599999999996</v>
      </c>
      <c r="O190">
        <v>942.51800000000003</v>
      </c>
      <c r="P190">
        <v>935.52599999999995</v>
      </c>
      <c r="Q190">
        <v>935.99300000000005</v>
      </c>
      <c r="R190">
        <v>933.57600000000002</v>
      </c>
      <c r="S190">
        <v>932.97900000000004</v>
      </c>
      <c r="T190">
        <v>930.29700000000003</v>
      </c>
      <c r="U190">
        <v>921.26300000000003</v>
      </c>
      <c r="V190">
        <v>893.54700000000003</v>
      </c>
      <c r="W190">
        <v>898.04499999999996</v>
      </c>
      <c r="X190">
        <v>926.85299999999995</v>
      </c>
      <c r="Y190">
        <v>931.14400000000001</v>
      </c>
      <c r="Z190">
        <v>931.04499999999996</v>
      </c>
      <c r="AA190">
        <v>930.93499999999995</v>
      </c>
      <c r="AB190">
        <v>932.82799999999997</v>
      </c>
      <c r="AC190">
        <v>931.77700000000004</v>
      </c>
      <c r="AD190">
        <v>924.63599999999997</v>
      </c>
      <c r="AE190" s="36">
        <f t="shared" si="4"/>
        <v>924.63599999999997</v>
      </c>
      <c r="AF190" s="36">
        <v>952.44200000000001</v>
      </c>
      <c r="AG190" s="37">
        <v>954.56500000000005</v>
      </c>
      <c r="AH190">
        <v>998.38099999999997</v>
      </c>
    </row>
    <row r="191" spans="1:34" x14ac:dyDescent="0.25">
      <c r="A191" s="1">
        <v>2023</v>
      </c>
      <c r="B191" s="1">
        <v>10</v>
      </c>
      <c r="C191" s="2"/>
      <c r="D191" s="2"/>
      <c r="E191">
        <v>971.51255380342604</v>
      </c>
      <c r="F191" s="2">
        <v>971.825032849433</v>
      </c>
      <c r="G191">
        <v>963.77300000000002</v>
      </c>
      <c r="H191">
        <v>961.95600000000002</v>
      </c>
      <c r="I191">
        <v>954.57600000000002</v>
      </c>
      <c r="J191" s="16">
        <v>1184.4059999999999</v>
      </c>
      <c r="K191" s="16">
        <v>1129.9749999999999</v>
      </c>
      <c r="L191" s="16">
        <v>1077.568</v>
      </c>
      <c r="M191" s="16">
        <v>1075.05</v>
      </c>
      <c r="N191" s="16">
        <v>1068.904</v>
      </c>
      <c r="O191" s="16">
        <v>1070.626</v>
      </c>
      <c r="P191" s="16">
        <v>1064.567</v>
      </c>
      <c r="Q191" s="16">
        <v>1063.9590000000001</v>
      </c>
      <c r="R191" s="16">
        <v>1063.0070000000001</v>
      </c>
      <c r="S191" s="16">
        <v>1062.4100000000001</v>
      </c>
      <c r="T191" s="16">
        <v>1060.242</v>
      </c>
      <c r="U191" s="16">
        <v>1050.17</v>
      </c>
      <c r="V191" s="16">
        <v>1020.927</v>
      </c>
      <c r="W191" s="16">
        <v>1013.697</v>
      </c>
      <c r="X191" s="16">
        <v>1048.1210000000001</v>
      </c>
      <c r="Y191" s="16">
        <v>1049.8320000000001</v>
      </c>
      <c r="Z191" s="16">
        <v>1048.83</v>
      </c>
      <c r="AA191" s="16">
        <v>1048.28</v>
      </c>
      <c r="AB191" s="16">
        <v>1082.3399999999999</v>
      </c>
      <c r="AC191" s="16">
        <v>1081.6479999999999</v>
      </c>
      <c r="AD191" s="16">
        <v>1071.943</v>
      </c>
      <c r="AE191" s="36">
        <f t="shared" si="4"/>
        <v>1071.943</v>
      </c>
      <c r="AF191" s="36">
        <v>1103.076</v>
      </c>
      <c r="AG191" s="37">
        <v>1103.6500000000001</v>
      </c>
      <c r="AH191" s="16">
        <v>1141.2860000000001</v>
      </c>
    </row>
    <row r="192" spans="1:34" x14ac:dyDescent="0.25">
      <c r="A192" s="1">
        <v>2023</v>
      </c>
      <c r="B192" s="1">
        <v>11</v>
      </c>
      <c r="C192" s="2"/>
      <c r="D192" s="2"/>
      <c r="E192">
        <v>1286.71641347166</v>
      </c>
      <c r="F192" s="2">
        <v>1286.2120142475001</v>
      </c>
      <c r="G192" s="16">
        <v>1274.3219999999999</v>
      </c>
      <c r="H192" s="16">
        <v>1283.5160000000001</v>
      </c>
      <c r="I192" s="16">
        <v>1272.662</v>
      </c>
      <c r="J192" s="16">
        <v>1543.616</v>
      </c>
      <c r="K192" s="16">
        <v>1539.2829999999999</v>
      </c>
      <c r="L192" s="16">
        <v>1432.7460000000001</v>
      </c>
      <c r="M192" s="16">
        <v>1433.221</v>
      </c>
      <c r="N192" s="16">
        <v>1426.5029999999999</v>
      </c>
      <c r="O192" s="16">
        <v>1428.0050000000001</v>
      </c>
      <c r="P192" s="16">
        <v>1422.43</v>
      </c>
      <c r="Q192" s="16">
        <v>1421.252</v>
      </c>
      <c r="R192" s="16">
        <v>1420.9090000000001</v>
      </c>
      <c r="S192" s="16">
        <v>1420.3150000000001</v>
      </c>
      <c r="T192" s="16">
        <v>1418.2739999999999</v>
      </c>
      <c r="U192" s="16">
        <v>1407.7860000000001</v>
      </c>
      <c r="V192" s="16">
        <v>1375.345</v>
      </c>
      <c r="W192" s="16">
        <v>1350.7139999999999</v>
      </c>
      <c r="X192" s="16">
        <v>1397.4960000000001</v>
      </c>
      <c r="Y192" s="16">
        <v>1400.49</v>
      </c>
      <c r="Z192" s="16">
        <v>1399.395</v>
      </c>
      <c r="AA192" s="16">
        <v>1398.3679999999999</v>
      </c>
      <c r="AB192" s="16">
        <v>1477.5150000000001</v>
      </c>
      <c r="AC192" s="16">
        <v>1476.662</v>
      </c>
      <c r="AD192" s="16">
        <v>1462.1130000000001</v>
      </c>
      <c r="AE192" s="36">
        <f t="shared" si="4"/>
        <v>1462.1130000000001</v>
      </c>
      <c r="AF192" s="36">
        <v>1496.771</v>
      </c>
      <c r="AG192" s="37">
        <v>1497.1379999999999</v>
      </c>
      <c r="AH192" s="16">
        <v>1548.1020000000001</v>
      </c>
    </row>
    <row r="193" spans="1:34" x14ac:dyDescent="0.25">
      <c r="A193" s="1">
        <v>2023</v>
      </c>
      <c r="B193" s="1">
        <v>12</v>
      </c>
      <c r="C193" s="2"/>
      <c r="D193" s="2"/>
      <c r="E193">
        <v>1970.8365951272799</v>
      </c>
      <c r="F193" s="2">
        <v>1972.40837848407</v>
      </c>
      <c r="G193" s="16">
        <v>1936.2840000000001</v>
      </c>
      <c r="H193" s="16">
        <v>1875.345</v>
      </c>
      <c r="I193" s="16">
        <v>1858.961</v>
      </c>
      <c r="J193" s="16">
        <v>1929.2919999999999</v>
      </c>
      <c r="K193" s="16">
        <v>1929.4469999999999</v>
      </c>
      <c r="L193" s="16">
        <v>1783.819</v>
      </c>
      <c r="M193" s="16">
        <v>1782.9</v>
      </c>
      <c r="N193" s="16">
        <v>1775.3720000000001</v>
      </c>
      <c r="O193" s="16">
        <v>1777.7090000000001</v>
      </c>
      <c r="P193" s="16">
        <v>1771.672</v>
      </c>
      <c r="Q193" s="16">
        <v>1771.386</v>
      </c>
      <c r="R193" s="16">
        <v>1769.7429999999999</v>
      </c>
      <c r="S193" s="16">
        <v>1769.184</v>
      </c>
      <c r="T193" s="16">
        <v>1766.6110000000001</v>
      </c>
      <c r="U193" s="16">
        <v>1757.6579999999999</v>
      </c>
      <c r="V193" s="16">
        <v>1722.1769999999999</v>
      </c>
      <c r="W193" s="16">
        <v>1688.586</v>
      </c>
      <c r="X193" s="16">
        <v>1744.2570000000001</v>
      </c>
      <c r="Y193" s="16">
        <v>1749.998</v>
      </c>
      <c r="Z193" s="16">
        <v>1750.11</v>
      </c>
      <c r="AA193" s="16">
        <v>1750.568</v>
      </c>
      <c r="AB193" s="16">
        <v>1855.87</v>
      </c>
      <c r="AC193" s="16">
        <v>1855.8879999999999</v>
      </c>
      <c r="AD193" s="16">
        <v>1837.07</v>
      </c>
      <c r="AE193" s="36">
        <f t="shared" si="4"/>
        <v>1837.07</v>
      </c>
      <c r="AF193" s="36">
        <v>1877.3109999999999</v>
      </c>
      <c r="AG193" s="37">
        <v>1875.896</v>
      </c>
      <c r="AH193" s="16">
        <v>1936.9670000000001</v>
      </c>
    </row>
    <row r="194" spans="1:34" x14ac:dyDescent="0.25">
      <c r="A194" s="1">
        <v>2024</v>
      </c>
      <c r="B194" s="1">
        <v>1</v>
      </c>
      <c r="C194" s="2"/>
      <c r="D194" s="2"/>
      <c r="E194">
        <v>2445.8057191593598</v>
      </c>
      <c r="F194" s="2">
        <v>2444.38837908601</v>
      </c>
      <c r="G194" s="16">
        <v>2408.864</v>
      </c>
      <c r="H194" s="16">
        <v>2380.4459999999999</v>
      </c>
      <c r="I194" s="16">
        <v>2354.8580000000002</v>
      </c>
      <c r="J194" s="16">
        <v>2374.0569999999998</v>
      </c>
      <c r="K194" s="16">
        <v>2374.154</v>
      </c>
      <c r="L194" s="16">
        <v>2175.4140000000002</v>
      </c>
      <c r="M194" s="16">
        <v>2174.317</v>
      </c>
      <c r="N194" s="16">
        <v>2165.1129999999998</v>
      </c>
      <c r="O194" s="16">
        <v>2167.3879999999999</v>
      </c>
      <c r="P194" s="16">
        <v>2160.9679999999998</v>
      </c>
      <c r="Q194" s="16">
        <v>2160.2429999999999</v>
      </c>
      <c r="R194" s="16">
        <v>2158.9430000000002</v>
      </c>
      <c r="S194" s="16">
        <v>2158.39</v>
      </c>
      <c r="T194" s="16">
        <v>2155.7759999999998</v>
      </c>
      <c r="U194" s="16">
        <v>2145.8679999999999</v>
      </c>
      <c r="V194" s="16">
        <v>2106.3670000000002</v>
      </c>
      <c r="W194" s="16">
        <v>2061.7440000000001</v>
      </c>
      <c r="X194" s="16">
        <v>2128.386</v>
      </c>
      <c r="Y194" s="16">
        <v>2141.201</v>
      </c>
      <c r="Z194" s="16">
        <v>2141.7449999999999</v>
      </c>
      <c r="AA194" s="16">
        <v>2142.02</v>
      </c>
      <c r="AB194" s="16">
        <v>2262.85</v>
      </c>
      <c r="AC194" s="16">
        <v>2262.1379999999999</v>
      </c>
      <c r="AD194" s="16">
        <v>2244.62</v>
      </c>
      <c r="AE194" s="36">
        <f t="shared" si="4"/>
        <v>2244.62</v>
      </c>
      <c r="AF194" s="36">
        <v>2287.9830000000002</v>
      </c>
      <c r="AG194" s="37">
        <v>2287.56</v>
      </c>
      <c r="AH194" s="16">
        <v>2366.1010000000001</v>
      </c>
    </row>
    <row r="195" spans="1:34" x14ac:dyDescent="0.25">
      <c r="A195" s="1">
        <v>2024</v>
      </c>
      <c r="B195" s="1">
        <v>2</v>
      </c>
      <c r="C195" s="2"/>
      <c r="D195" s="2"/>
      <c r="E195">
        <v>2149.8252252316502</v>
      </c>
      <c r="F195" s="2">
        <v>2150.32173061092</v>
      </c>
      <c r="G195" s="16">
        <v>2127.4499999999998</v>
      </c>
      <c r="H195" s="16">
        <v>2130.0770000000002</v>
      </c>
      <c r="I195" s="16">
        <v>2109.913</v>
      </c>
      <c r="J195" s="16">
        <v>1862.9190000000001</v>
      </c>
      <c r="K195" s="16">
        <v>1864.402</v>
      </c>
      <c r="L195" s="16">
        <v>1735.634</v>
      </c>
      <c r="M195" s="16">
        <v>1733.2950000000001</v>
      </c>
      <c r="N195" s="16">
        <v>1725.1669999999999</v>
      </c>
      <c r="O195" s="16">
        <v>1727.864</v>
      </c>
      <c r="P195" s="16">
        <v>1721.422</v>
      </c>
      <c r="Q195" s="16">
        <v>1721.45</v>
      </c>
      <c r="R195" s="16">
        <v>1719.2370000000001</v>
      </c>
      <c r="S195" s="16">
        <v>1718.77</v>
      </c>
      <c r="T195" s="16">
        <v>1716.0229999999999</v>
      </c>
      <c r="U195" s="16">
        <v>1708.35</v>
      </c>
      <c r="V195" s="16">
        <v>1673.1089999999999</v>
      </c>
      <c r="W195" s="16">
        <v>1648.2950000000001</v>
      </c>
      <c r="X195" s="16">
        <v>1694.2080000000001</v>
      </c>
      <c r="Y195" s="16">
        <v>1709.021</v>
      </c>
      <c r="Z195" s="16">
        <v>1710.72</v>
      </c>
      <c r="AA195" s="16">
        <v>1711.4839999999999</v>
      </c>
      <c r="AB195" s="16">
        <v>1797.85</v>
      </c>
      <c r="AC195" s="16">
        <v>1796.21</v>
      </c>
      <c r="AD195" s="16">
        <v>1784.193</v>
      </c>
      <c r="AE195" s="36">
        <f t="shared" si="4"/>
        <v>1784.193</v>
      </c>
      <c r="AF195" s="36">
        <v>1824.7429999999999</v>
      </c>
      <c r="AG195" s="37">
        <v>1822.213</v>
      </c>
      <c r="AH195" s="16">
        <v>1880.703</v>
      </c>
    </row>
    <row r="196" spans="1:34" x14ac:dyDescent="0.25">
      <c r="A196" s="1">
        <v>2024</v>
      </c>
      <c r="B196" s="1">
        <v>3</v>
      </c>
      <c r="C196" s="2"/>
      <c r="D196" s="2"/>
      <c r="E196">
        <v>1849.9818182278</v>
      </c>
      <c r="F196" s="2">
        <v>1849.7540508074301</v>
      </c>
      <c r="G196" s="16">
        <v>1836.606</v>
      </c>
      <c r="H196" s="16">
        <v>1863.3140000000001</v>
      </c>
      <c r="I196" s="16">
        <v>1845.558</v>
      </c>
      <c r="J196" s="16">
        <v>1562.17</v>
      </c>
      <c r="K196" s="16">
        <v>1563.442</v>
      </c>
      <c r="L196" s="16">
        <v>1463.3779999999999</v>
      </c>
      <c r="M196" s="16">
        <v>1461.126</v>
      </c>
      <c r="N196" s="16">
        <v>1453.162</v>
      </c>
      <c r="O196" s="16">
        <v>1456.038</v>
      </c>
      <c r="P196" s="16">
        <v>1449.33</v>
      </c>
      <c r="Q196" s="16">
        <v>1449.346</v>
      </c>
      <c r="R196" s="16">
        <v>1447.0229999999999</v>
      </c>
      <c r="S196" s="16">
        <v>1446.5519999999999</v>
      </c>
      <c r="T196" s="16">
        <v>1443.7080000000001</v>
      </c>
      <c r="U196" s="16">
        <v>1435.7940000000001</v>
      </c>
      <c r="V196" s="16">
        <v>1401.337</v>
      </c>
      <c r="W196" s="16">
        <v>1384.5350000000001</v>
      </c>
      <c r="X196" s="16">
        <v>1424.3520000000001</v>
      </c>
      <c r="Y196" s="16">
        <v>1436.615</v>
      </c>
      <c r="Z196" s="16">
        <v>1440.56</v>
      </c>
      <c r="AA196" s="16">
        <v>1441.2270000000001</v>
      </c>
      <c r="AB196" s="16">
        <v>1507.127</v>
      </c>
      <c r="AC196" s="16">
        <v>1504.5640000000001</v>
      </c>
      <c r="AD196" s="16">
        <v>1494.3689999999999</v>
      </c>
      <c r="AE196" s="36">
        <f t="shared" si="4"/>
        <v>1494.3689999999999</v>
      </c>
      <c r="AF196" s="36">
        <v>1526.962</v>
      </c>
      <c r="AG196" s="37">
        <v>1531.472</v>
      </c>
      <c r="AH196" s="16">
        <v>1582.452</v>
      </c>
    </row>
    <row r="197" spans="1:34" x14ac:dyDescent="0.25">
      <c r="A197" s="1">
        <v>2024</v>
      </c>
      <c r="B197" s="1">
        <v>4</v>
      </c>
      <c r="C197" s="2"/>
      <c r="D197" s="2"/>
      <c r="E197">
        <v>1433.5959190915501</v>
      </c>
      <c r="F197" s="2">
        <v>1433.77612470589</v>
      </c>
      <c r="G197" s="16">
        <v>1417.8620000000001</v>
      </c>
      <c r="H197" s="16">
        <v>1428.3330000000001</v>
      </c>
      <c r="I197" s="16">
        <v>1416.8679999999999</v>
      </c>
      <c r="J197" s="16">
        <v>1019.348</v>
      </c>
      <c r="K197" s="16">
        <v>1045</v>
      </c>
      <c r="L197" s="16">
        <v>1008.912</v>
      </c>
      <c r="M197" s="16">
        <v>1008.928</v>
      </c>
      <c r="N197" s="16">
        <v>1001.408</v>
      </c>
      <c r="O197" s="16">
        <v>1004.2190000000001</v>
      </c>
      <c r="P197">
        <v>997.43499999999995</v>
      </c>
      <c r="Q197">
        <v>997.15700000000004</v>
      </c>
      <c r="R197">
        <v>995.06100000000004</v>
      </c>
      <c r="S197">
        <v>994.59199999999998</v>
      </c>
      <c r="T197">
        <v>991.78800000000001</v>
      </c>
      <c r="U197">
        <v>983.69299999999998</v>
      </c>
      <c r="V197">
        <v>950.68499999999995</v>
      </c>
      <c r="W197">
        <v>948.57899999999995</v>
      </c>
      <c r="X197">
        <v>972.78399999999999</v>
      </c>
      <c r="Y197">
        <v>979.03399999999999</v>
      </c>
      <c r="Z197">
        <v>981.01400000000001</v>
      </c>
      <c r="AA197">
        <v>981.78200000000004</v>
      </c>
      <c r="AB197" s="16">
        <v>1009.251</v>
      </c>
      <c r="AC197" s="16">
        <v>1003.039</v>
      </c>
      <c r="AD197">
        <v>996.59799999999996</v>
      </c>
      <c r="AE197" s="36">
        <f t="shared" si="4"/>
        <v>996.59799999999996</v>
      </c>
      <c r="AF197" s="36">
        <v>1020.817</v>
      </c>
      <c r="AG197" s="37">
        <v>1031.9970000000001</v>
      </c>
      <c r="AH197" s="16">
        <v>1070.5150000000001</v>
      </c>
    </row>
    <row r="198" spans="1:34" x14ac:dyDescent="0.25">
      <c r="A198" s="1">
        <v>2024</v>
      </c>
      <c r="B198" s="1">
        <v>5</v>
      </c>
      <c r="C198" s="2"/>
      <c r="D198" s="2"/>
      <c r="E198">
        <v>1005.95776722159</v>
      </c>
      <c r="F198" s="2">
        <v>1006.72218414383</v>
      </c>
      <c r="G198" s="16">
        <v>1003.26</v>
      </c>
      <c r="H198">
        <v>988.98500000000001</v>
      </c>
      <c r="I198">
        <v>980.851</v>
      </c>
      <c r="J198">
        <v>801.46500000000003</v>
      </c>
      <c r="K198">
        <v>908.07299999999998</v>
      </c>
      <c r="L198">
        <v>895.81799999999998</v>
      </c>
      <c r="M198">
        <v>906.09900000000005</v>
      </c>
      <c r="N198">
        <v>899.14200000000005</v>
      </c>
      <c r="O198">
        <v>900.80499999999995</v>
      </c>
      <c r="P198">
        <v>894.678</v>
      </c>
      <c r="Q198">
        <v>892.70399999999995</v>
      </c>
      <c r="R198">
        <v>892.72199999999998</v>
      </c>
      <c r="S198">
        <v>892.24400000000003</v>
      </c>
      <c r="T198">
        <v>890.21799999999996</v>
      </c>
      <c r="U198">
        <v>880.46100000000001</v>
      </c>
      <c r="V198">
        <v>851.87099999999998</v>
      </c>
      <c r="W198">
        <v>846.43299999999999</v>
      </c>
      <c r="X198">
        <v>869.2</v>
      </c>
      <c r="Y198">
        <v>870.60699999999997</v>
      </c>
      <c r="Z198">
        <v>870.95</v>
      </c>
      <c r="AA198">
        <v>871.13300000000004</v>
      </c>
      <c r="AB198">
        <v>889.80600000000004</v>
      </c>
      <c r="AC198">
        <v>886.30100000000004</v>
      </c>
      <c r="AD198">
        <v>879.74099999999999</v>
      </c>
      <c r="AE198" s="36">
        <f t="shared" si="4"/>
        <v>879.74099999999999</v>
      </c>
      <c r="AF198" s="36">
        <v>904.85</v>
      </c>
      <c r="AG198" s="37">
        <v>910.86900000000003</v>
      </c>
      <c r="AH198">
        <v>956.76400000000001</v>
      </c>
    </row>
    <row r="199" spans="1:34" x14ac:dyDescent="0.25">
      <c r="A199" s="1">
        <v>2024</v>
      </c>
      <c r="B199" s="1">
        <v>6</v>
      </c>
      <c r="C199" s="2"/>
      <c r="D199" s="2"/>
      <c r="E199">
        <v>955.58838074677601</v>
      </c>
      <c r="F199" s="2">
        <v>958.22912860950805</v>
      </c>
      <c r="G199">
        <v>966.28200000000004</v>
      </c>
      <c r="H199">
        <v>958.87199999999996</v>
      </c>
      <c r="I199">
        <v>951.60299999999995</v>
      </c>
      <c r="J199">
        <v>876.40599999999995</v>
      </c>
      <c r="K199">
        <v>966.74599999999998</v>
      </c>
      <c r="L199">
        <v>967.37699999999995</v>
      </c>
      <c r="M199">
        <v>981.93100000000004</v>
      </c>
      <c r="N199">
        <v>974.90300000000002</v>
      </c>
      <c r="O199">
        <v>976.56700000000001</v>
      </c>
      <c r="P199">
        <v>969.721</v>
      </c>
      <c r="Q199">
        <v>967.82500000000005</v>
      </c>
      <c r="R199">
        <v>967.74199999999996</v>
      </c>
      <c r="S199">
        <v>967.22199999999998</v>
      </c>
      <c r="T199">
        <v>965.09799999999996</v>
      </c>
      <c r="U199">
        <v>954.81399999999996</v>
      </c>
      <c r="V199">
        <v>928.33600000000001</v>
      </c>
      <c r="W199">
        <v>923.12699999999995</v>
      </c>
      <c r="X199">
        <v>947.57899999999995</v>
      </c>
      <c r="Y199">
        <v>948.99699999999996</v>
      </c>
      <c r="Z199">
        <v>948.95600000000002</v>
      </c>
      <c r="AA199">
        <v>948.96799999999996</v>
      </c>
      <c r="AB199">
        <v>955.16899999999998</v>
      </c>
      <c r="AC199">
        <v>953.02</v>
      </c>
      <c r="AD199">
        <v>945.798</v>
      </c>
      <c r="AE199" s="36">
        <f t="shared" si="4"/>
        <v>945.798</v>
      </c>
      <c r="AF199" s="36">
        <v>971.077</v>
      </c>
      <c r="AG199" s="37">
        <v>974.65899999999999</v>
      </c>
      <c r="AH199" s="16">
        <v>1032.6300000000001</v>
      </c>
    </row>
    <row r="200" spans="1:34" x14ac:dyDescent="0.25">
      <c r="A200" s="1">
        <v>2024</v>
      </c>
      <c r="B200" s="1">
        <v>7</v>
      </c>
      <c r="C200" s="2"/>
      <c r="D200" s="2"/>
      <c r="E200">
        <v>1072.58006990125</v>
      </c>
      <c r="F200" s="2">
        <v>1075.1567556033001</v>
      </c>
      <c r="G200" s="16">
        <v>1069.095</v>
      </c>
      <c r="H200" s="16">
        <v>1065.5740000000001</v>
      </c>
      <c r="I200" s="16">
        <v>1057.923</v>
      </c>
      <c r="J200" s="16">
        <v>1056.163</v>
      </c>
      <c r="K200" s="16">
        <v>1167.3489999999999</v>
      </c>
      <c r="L200" s="16">
        <v>1167.9079999999999</v>
      </c>
      <c r="M200" s="16">
        <v>1190.2239999999999</v>
      </c>
      <c r="N200" s="16">
        <v>1183.9749999999999</v>
      </c>
      <c r="O200" s="16">
        <v>1185.28</v>
      </c>
      <c r="P200" s="16">
        <v>1178.5029999999999</v>
      </c>
      <c r="Q200" s="16">
        <v>1175.9459999999999</v>
      </c>
      <c r="R200" s="16">
        <v>1176.5429999999999</v>
      </c>
      <c r="S200" s="16">
        <v>1176.0129999999999</v>
      </c>
      <c r="T200" s="16">
        <v>1174.0889999999999</v>
      </c>
      <c r="U200" s="16">
        <v>1163.1759999999999</v>
      </c>
      <c r="V200" s="16">
        <v>1137.779</v>
      </c>
      <c r="W200" s="16">
        <v>1124.903</v>
      </c>
      <c r="X200" s="16">
        <v>1154.2550000000001</v>
      </c>
      <c r="Y200" s="16">
        <v>1154.4179999999999</v>
      </c>
      <c r="Z200" s="16">
        <v>1154.027</v>
      </c>
      <c r="AA200" s="16">
        <v>1153.896</v>
      </c>
      <c r="AB200" s="16">
        <v>1159.662</v>
      </c>
      <c r="AC200" s="16">
        <v>1158.4770000000001</v>
      </c>
      <c r="AD200" s="16">
        <v>1149.317</v>
      </c>
      <c r="AE200" s="36">
        <f t="shared" si="4"/>
        <v>1149.317</v>
      </c>
      <c r="AF200" s="36">
        <v>1175.0070000000001</v>
      </c>
      <c r="AG200" s="37">
        <v>1176.7529999999999</v>
      </c>
      <c r="AH200" s="16">
        <v>1254.7850000000001</v>
      </c>
    </row>
    <row r="201" spans="1:34" x14ac:dyDescent="0.25">
      <c r="A201" s="1">
        <v>2024</v>
      </c>
      <c r="B201" s="1">
        <v>8</v>
      </c>
      <c r="C201" s="2"/>
      <c r="D201" s="2"/>
      <c r="E201">
        <v>1063.5046972821499</v>
      </c>
      <c r="F201" s="2">
        <v>1067.0319523292801</v>
      </c>
      <c r="G201" s="16">
        <v>1075.6010000000001</v>
      </c>
      <c r="H201" s="16">
        <v>1067.8240000000001</v>
      </c>
      <c r="I201" s="16">
        <v>1059.992</v>
      </c>
      <c r="J201" s="16">
        <v>1060.2819999999999</v>
      </c>
      <c r="K201" s="16">
        <v>1037.702</v>
      </c>
      <c r="L201" s="16">
        <v>1037.8689999999999</v>
      </c>
      <c r="M201" s="16">
        <v>1048.241</v>
      </c>
      <c r="N201" s="16">
        <v>1042.5429999999999</v>
      </c>
      <c r="O201" s="16">
        <v>1044.636</v>
      </c>
      <c r="P201" s="16">
        <v>1037.3910000000001</v>
      </c>
      <c r="Q201" s="16">
        <v>1036.665</v>
      </c>
      <c r="R201" s="16">
        <v>1035.338</v>
      </c>
      <c r="S201" s="16">
        <v>1034.8140000000001</v>
      </c>
      <c r="T201" s="16">
        <v>1032.43</v>
      </c>
      <c r="U201" s="16">
        <v>1023.112</v>
      </c>
      <c r="V201">
        <v>997.70299999999997</v>
      </c>
      <c r="W201">
        <v>996.24800000000005</v>
      </c>
      <c r="X201" s="16">
        <v>1024.848</v>
      </c>
      <c r="Y201" s="16">
        <v>1028.1389999999999</v>
      </c>
      <c r="Z201" s="16">
        <v>1028.144</v>
      </c>
      <c r="AA201" s="16">
        <v>1028.1310000000001</v>
      </c>
      <c r="AB201" s="16">
        <v>1028.049</v>
      </c>
      <c r="AC201" s="16">
        <v>1026.855</v>
      </c>
      <c r="AD201" s="16">
        <v>1019.373</v>
      </c>
      <c r="AE201" s="36">
        <f t="shared" si="4"/>
        <v>1019.373</v>
      </c>
      <c r="AF201" s="36">
        <v>1044.3969999999999</v>
      </c>
      <c r="AG201" s="37">
        <v>1046.5630000000001</v>
      </c>
      <c r="AH201" s="16">
        <v>1108.55</v>
      </c>
    </row>
    <row r="202" spans="1:34" x14ac:dyDescent="0.25">
      <c r="A202" s="1">
        <v>2024</v>
      </c>
      <c r="B202" s="1">
        <v>9</v>
      </c>
      <c r="C202" s="2"/>
      <c r="D202" s="2"/>
      <c r="E202">
        <v>1011.44519498403</v>
      </c>
      <c r="F202" s="2">
        <v>1015.5704148052901</v>
      </c>
      <c r="G202" s="16">
        <v>1013.919</v>
      </c>
      <c r="H202" s="16">
        <v>1006.7859999999999</v>
      </c>
      <c r="I202">
        <v>998.94600000000003</v>
      </c>
      <c r="J202" s="16">
        <v>1065.481</v>
      </c>
      <c r="K202">
        <v>964.16200000000003</v>
      </c>
      <c r="L202">
        <v>954.54300000000001</v>
      </c>
      <c r="M202">
        <v>952.73699999999997</v>
      </c>
      <c r="N202">
        <v>946.26700000000005</v>
      </c>
      <c r="O202">
        <v>948.84400000000005</v>
      </c>
      <c r="P202">
        <v>941.47199999999998</v>
      </c>
      <c r="Q202">
        <v>941.79399999999998</v>
      </c>
      <c r="R202">
        <v>939.428</v>
      </c>
      <c r="S202">
        <v>938.86800000000005</v>
      </c>
      <c r="T202">
        <v>936.13599999999997</v>
      </c>
      <c r="U202">
        <v>926.91600000000005</v>
      </c>
      <c r="V202">
        <v>898.65499999999997</v>
      </c>
      <c r="W202">
        <v>904.43399999999997</v>
      </c>
      <c r="X202">
        <v>934.23099999999999</v>
      </c>
      <c r="Y202">
        <v>938.62699999999995</v>
      </c>
      <c r="Z202">
        <v>938.57399999999996</v>
      </c>
      <c r="AA202">
        <v>938.49</v>
      </c>
      <c r="AB202">
        <v>940.67600000000004</v>
      </c>
      <c r="AC202">
        <v>939.59500000000003</v>
      </c>
      <c r="AD202">
        <v>932.76700000000005</v>
      </c>
      <c r="AE202" s="36">
        <f t="shared" si="4"/>
        <v>932.76700000000005</v>
      </c>
      <c r="AF202" s="36">
        <v>960.87699999999995</v>
      </c>
      <c r="AG202" s="37">
        <v>963.04300000000001</v>
      </c>
      <c r="AH202" s="16">
        <v>1008.896</v>
      </c>
    </row>
    <row r="203" spans="1:34" x14ac:dyDescent="0.25">
      <c r="A203" s="1">
        <v>2024</v>
      </c>
      <c r="B203" s="1">
        <v>10</v>
      </c>
      <c r="C203" s="2"/>
      <c r="D203" s="2"/>
      <c r="E203">
        <v>977.75471215848802</v>
      </c>
      <c r="F203" s="2">
        <v>979.77763655608305</v>
      </c>
      <c r="G203">
        <v>970.10900000000004</v>
      </c>
      <c r="H203">
        <v>967.87400000000002</v>
      </c>
      <c r="I203">
        <v>960.19100000000003</v>
      </c>
      <c r="J203" s="16">
        <v>1190.739</v>
      </c>
      <c r="K203" s="16">
        <v>1136.1110000000001</v>
      </c>
      <c r="L203" s="16">
        <v>1081.7090000000001</v>
      </c>
      <c r="M203" s="16">
        <v>1079.2159999999999</v>
      </c>
      <c r="N203" s="16">
        <v>1072.3920000000001</v>
      </c>
      <c r="O203" s="16">
        <v>1074.204</v>
      </c>
      <c r="P203" s="16">
        <v>1067.769</v>
      </c>
      <c r="Q203" s="16">
        <v>1067.0530000000001</v>
      </c>
      <c r="R203" s="16">
        <v>1066.1189999999999</v>
      </c>
      <c r="S203" s="16">
        <v>1065.558</v>
      </c>
      <c r="T203" s="16">
        <v>1063.329</v>
      </c>
      <c r="U203" s="16">
        <v>1053.096</v>
      </c>
      <c r="V203" s="16">
        <v>1023.264</v>
      </c>
      <c r="W203" s="16">
        <v>1017.558</v>
      </c>
      <c r="X203" s="16">
        <v>1053.17</v>
      </c>
      <c r="Y203" s="16">
        <v>1055.0350000000001</v>
      </c>
      <c r="Z203" s="16">
        <v>1054.088</v>
      </c>
      <c r="AA203" s="16">
        <v>1053.567</v>
      </c>
      <c r="AB203" s="16">
        <v>1088.2650000000001</v>
      </c>
      <c r="AC203" s="16">
        <v>1087.537</v>
      </c>
      <c r="AD203" s="16">
        <v>1078.2729999999999</v>
      </c>
      <c r="AE203" s="36">
        <f t="shared" si="4"/>
        <v>1078.2729999999999</v>
      </c>
      <c r="AF203" s="36">
        <v>1109.7539999999999</v>
      </c>
      <c r="AG203" s="37">
        <v>1110.3879999999999</v>
      </c>
      <c r="AH203" s="16">
        <v>1149.556</v>
      </c>
    </row>
    <row r="204" spans="1:34" x14ac:dyDescent="0.25">
      <c r="A204" s="1">
        <v>2024</v>
      </c>
      <c r="B204" s="1">
        <v>11</v>
      </c>
      <c r="C204" s="2"/>
      <c r="D204" s="2"/>
      <c r="E204">
        <v>1293.7524549392999</v>
      </c>
      <c r="F204" s="2">
        <v>1295.57713879115</v>
      </c>
      <c r="G204" s="16">
        <v>1281.4280000000001</v>
      </c>
      <c r="H204" s="16">
        <v>1262.3430000000001</v>
      </c>
      <c r="I204" s="16">
        <v>1251.3399999999999</v>
      </c>
      <c r="J204" s="16">
        <v>1516.4290000000001</v>
      </c>
      <c r="K204" s="16">
        <v>1512.173</v>
      </c>
      <c r="L204" s="16">
        <v>1403.835</v>
      </c>
      <c r="M204" s="16">
        <v>1404.299</v>
      </c>
      <c r="N204" s="16">
        <v>1397.0940000000001</v>
      </c>
      <c r="O204" s="16">
        <v>1398.616</v>
      </c>
      <c r="P204" s="16">
        <v>1392.8130000000001</v>
      </c>
      <c r="Q204" s="16">
        <v>1391.5170000000001</v>
      </c>
      <c r="R204" s="16">
        <v>1391.2449999999999</v>
      </c>
      <c r="S204" s="16">
        <v>1390.6980000000001</v>
      </c>
      <c r="T204" s="16">
        <v>1388.6610000000001</v>
      </c>
      <c r="U204" s="16">
        <v>1378.1780000000001</v>
      </c>
      <c r="V204" s="16">
        <v>1345.8779999999999</v>
      </c>
      <c r="W204" s="16">
        <v>1323.39</v>
      </c>
      <c r="X204" s="16">
        <v>1370.902</v>
      </c>
      <c r="Y204" s="16">
        <v>1373.8810000000001</v>
      </c>
      <c r="Z204" s="16">
        <v>1372.8130000000001</v>
      </c>
      <c r="AA204" s="16">
        <v>1371.7940000000001</v>
      </c>
      <c r="AB204" s="16">
        <v>1450.3209999999999</v>
      </c>
      <c r="AC204" s="16">
        <v>1449.451</v>
      </c>
      <c r="AD204" s="16">
        <v>1435.8879999999999</v>
      </c>
      <c r="AE204" s="36">
        <f t="shared" si="4"/>
        <v>1435.8879999999999</v>
      </c>
      <c r="AF204" s="36">
        <v>1470.1679999999999</v>
      </c>
      <c r="AG204" s="37">
        <v>1470.586</v>
      </c>
      <c r="AH204" s="16">
        <v>1522.498</v>
      </c>
    </row>
    <row r="205" spans="1:34" x14ac:dyDescent="0.25">
      <c r="A205" s="1">
        <v>2024</v>
      </c>
      <c r="B205" s="1">
        <v>12</v>
      </c>
      <c r="C205" s="2"/>
      <c r="D205" s="2"/>
      <c r="E205">
        <v>1979.7622088752901</v>
      </c>
      <c r="F205" s="2">
        <v>1984.7503089736099</v>
      </c>
      <c r="G205" s="16">
        <v>1945.2329999999999</v>
      </c>
      <c r="H205" s="16">
        <v>1991.6030000000001</v>
      </c>
      <c r="I205" s="16">
        <v>1973.6659999999999</v>
      </c>
      <c r="J205" s="16">
        <v>2048.413</v>
      </c>
      <c r="K205" s="16">
        <v>2048.625</v>
      </c>
      <c r="L205" s="16">
        <v>1888.4639999999999</v>
      </c>
      <c r="M205" s="16">
        <v>1887.4079999999999</v>
      </c>
      <c r="N205" s="16">
        <v>1878.6120000000001</v>
      </c>
      <c r="O205" s="16">
        <v>1881.1880000000001</v>
      </c>
      <c r="P205" s="16">
        <v>1874.414</v>
      </c>
      <c r="Q205" s="16">
        <v>1874.0050000000001</v>
      </c>
      <c r="R205" s="16">
        <v>1872.277</v>
      </c>
      <c r="S205" s="16">
        <v>1871.7270000000001</v>
      </c>
      <c r="T205" s="16">
        <v>1868.9359999999999</v>
      </c>
      <c r="U205" s="16">
        <v>1859.3050000000001</v>
      </c>
      <c r="V205" s="16">
        <v>1821.085</v>
      </c>
      <c r="W205" s="16">
        <v>1787.6189999999999</v>
      </c>
      <c r="X205" s="16">
        <v>1848.7180000000001</v>
      </c>
      <c r="Y205" s="16">
        <v>1854.9649999999999</v>
      </c>
      <c r="Z205" s="16">
        <v>1855.1479999999999</v>
      </c>
      <c r="AA205" s="16">
        <v>1855.665</v>
      </c>
      <c r="AB205" s="16">
        <v>1968.673</v>
      </c>
      <c r="AC205" s="16">
        <v>1968.653</v>
      </c>
      <c r="AD205" s="16">
        <v>1949.664</v>
      </c>
      <c r="AE205" s="36">
        <f t="shared" si="4"/>
        <v>1949.664</v>
      </c>
      <c r="AF205" s="36">
        <v>1992.694</v>
      </c>
      <c r="AG205" s="37">
        <v>1991.2619999999999</v>
      </c>
      <c r="AH205" s="16">
        <v>2058.654</v>
      </c>
    </row>
    <row r="206" spans="1:34" x14ac:dyDescent="0.25">
      <c r="A206" s="1">
        <v>2025</v>
      </c>
      <c r="B206" s="1">
        <v>1</v>
      </c>
      <c r="C206" s="2"/>
      <c r="D206" s="2"/>
      <c r="E206">
        <v>2454.7940686003799</v>
      </c>
      <c r="F206" s="2">
        <v>2457.5471073170302</v>
      </c>
      <c r="G206" s="16">
        <v>2417.8090000000002</v>
      </c>
      <c r="H206" s="16">
        <v>2363.0909999999999</v>
      </c>
      <c r="I206" s="16">
        <v>2336.3719999999998</v>
      </c>
      <c r="J206" s="16">
        <v>2355.511</v>
      </c>
      <c r="K206" s="16">
        <v>2355.6509999999998</v>
      </c>
      <c r="L206" s="16">
        <v>2151.761</v>
      </c>
      <c r="M206" s="16">
        <v>2150.587</v>
      </c>
      <c r="N206" s="16">
        <v>2140.7269999999999</v>
      </c>
      <c r="O206" s="16">
        <v>2142.893</v>
      </c>
      <c r="P206" s="16">
        <v>2136.2170000000001</v>
      </c>
      <c r="Q206" s="16">
        <v>2135.4119999999998</v>
      </c>
      <c r="R206" s="16">
        <v>2134.1410000000001</v>
      </c>
      <c r="S206" s="16">
        <v>2133.6390000000001</v>
      </c>
      <c r="T206" s="16">
        <v>2131.0030000000002</v>
      </c>
      <c r="U206" s="16">
        <v>2120.7750000000001</v>
      </c>
      <c r="V206" s="16">
        <v>2080.6619999999998</v>
      </c>
      <c r="W206" s="16">
        <v>2038.6010000000001</v>
      </c>
      <c r="X206" s="16">
        <v>2107.0169999999998</v>
      </c>
      <c r="Y206" s="16">
        <v>2119.9090000000001</v>
      </c>
      <c r="Z206" s="16">
        <v>2120.511</v>
      </c>
      <c r="AA206" s="16">
        <v>2120.81</v>
      </c>
      <c r="AB206" s="16">
        <v>2242.471</v>
      </c>
      <c r="AC206" s="16">
        <v>2241.7249999999999</v>
      </c>
      <c r="AD206" s="16">
        <v>2225.5410000000002</v>
      </c>
      <c r="AE206" s="36">
        <f t="shared" si="4"/>
        <v>2225.5410000000002</v>
      </c>
      <c r="AF206" s="36">
        <v>2269.27</v>
      </c>
      <c r="AG206" s="37">
        <v>2268.9250000000002</v>
      </c>
      <c r="AH206" s="16">
        <v>2350.3939999999998</v>
      </c>
    </row>
    <row r="207" spans="1:34" x14ac:dyDescent="0.25">
      <c r="A207" s="1">
        <v>2025</v>
      </c>
      <c r="B207" s="1">
        <v>2</v>
      </c>
      <c r="C207" s="2"/>
      <c r="D207" s="2"/>
      <c r="E207">
        <v>2157.4048050194201</v>
      </c>
      <c r="F207" s="2">
        <v>2161.3301005129301</v>
      </c>
      <c r="G207" s="16">
        <v>2135.0070000000001</v>
      </c>
      <c r="H207" s="16">
        <v>2149.962</v>
      </c>
      <c r="I207" s="16">
        <v>2128.5250000000001</v>
      </c>
      <c r="J207" s="16">
        <v>1879.7439999999999</v>
      </c>
      <c r="K207" s="16">
        <v>1881.2660000000001</v>
      </c>
      <c r="L207" s="16">
        <v>1746.78</v>
      </c>
      <c r="M207" s="16">
        <v>1744.37</v>
      </c>
      <c r="N207" s="16">
        <v>1735.52</v>
      </c>
      <c r="O207" s="16">
        <v>1738.146</v>
      </c>
      <c r="P207" s="16">
        <v>1731.3579999999999</v>
      </c>
      <c r="Q207" s="16">
        <v>1731.2940000000001</v>
      </c>
      <c r="R207" s="16">
        <v>1729.095</v>
      </c>
      <c r="S207" s="16">
        <v>1728.6659999999999</v>
      </c>
      <c r="T207" s="16">
        <v>1725.86</v>
      </c>
      <c r="U207" s="16">
        <v>1717.72</v>
      </c>
      <c r="V207" s="16">
        <v>1681.346</v>
      </c>
      <c r="W207" s="16">
        <v>1658.0930000000001</v>
      </c>
      <c r="X207" s="16">
        <v>1706.2460000000001</v>
      </c>
      <c r="Y207" s="16">
        <v>1721.2059999999999</v>
      </c>
      <c r="Z207" s="16">
        <v>1722.9490000000001</v>
      </c>
      <c r="AA207" s="16">
        <v>1723.7370000000001</v>
      </c>
      <c r="AB207" s="16">
        <v>1812.2660000000001</v>
      </c>
      <c r="AC207" s="16">
        <v>1810.6020000000001</v>
      </c>
      <c r="AD207" s="16">
        <v>1799.287</v>
      </c>
      <c r="AE207" s="36">
        <f t="shared" si="4"/>
        <v>1799.287</v>
      </c>
      <c r="AF207" s="36">
        <v>1840.837</v>
      </c>
      <c r="AG207" s="37">
        <v>1838.3440000000001</v>
      </c>
      <c r="AH207" s="16">
        <v>1900.1489999999999</v>
      </c>
    </row>
    <row r="208" spans="1:34" x14ac:dyDescent="0.25">
      <c r="A208" s="1">
        <v>2025</v>
      </c>
      <c r="B208" s="1">
        <v>3</v>
      </c>
      <c r="C208" s="2"/>
      <c r="D208" s="2"/>
      <c r="E208">
        <v>1856.9411886026601</v>
      </c>
      <c r="F208" s="2">
        <v>1859.72782898588</v>
      </c>
      <c r="G208" s="16">
        <v>1843.566</v>
      </c>
      <c r="H208" s="16">
        <v>1855.8140000000001</v>
      </c>
      <c r="I208" s="16">
        <v>1837.174</v>
      </c>
      <c r="J208" s="16">
        <v>1555.624</v>
      </c>
      <c r="K208" s="16">
        <v>1556.914</v>
      </c>
      <c r="L208" s="16">
        <v>1453.979</v>
      </c>
      <c r="M208" s="16">
        <v>1451.692</v>
      </c>
      <c r="N208" s="16">
        <v>1443.14</v>
      </c>
      <c r="O208" s="16">
        <v>1445.8989999999999</v>
      </c>
      <c r="P208" s="16">
        <v>1438.934</v>
      </c>
      <c r="Q208" s="16">
        <v>1438.848</v>
      </c>
      <c r="R208" s="16">
        <v>1436.58</v>
      </c>
      <c r="S208" s="16">
        <v>1436.153</v>
      </c>
      <c r="T208" s="16">
        <v>1433.2940000000001</v>
      </c>
      <c r="U208" s="16">
        <v>1425.0139999999999</v>
      </c>
      <c r="V208" s="16">
        <v>1389.9590000000001</v>
      </c>
      <c r="W208" s="16">
        <v>1374.885</v>
      </c>
      <c r="X208" s="16">
        <v>1415.9870000000001</v>
      </c>
      <c r="Y208" s="16">
        <v>1428.2850000000001</v>
      </c>
      <c r="Z208" s="16">
        <v>1432.2529999999999</v>
      </c>
      <c r="AA208" s="16">
        <v>1432.93</v>
      </c>
      <c r="AB208" s="16">
        <v>1499.421</v>
      </c>
      <c r="AC208" s="16">
        <v>1496.845</v>
      </c>
      <c r="AD208" s="16">
        <v>1487.423</v>
      </c>
      <c r="AE208" s="36">
        <f t="shared" si="4"/>
        <v>1487.423</v>
      </c>
      <c r="AF208" s="36">
        <v>1520.451</v>
      </c>
      <c r="AG208" s="37">
        <v>1524.9970000000001</v>
      </c>
      <c r="AH208" s="16">
        <v>1578.174</v>
      </c>
    </row>
    <row r="209" spans="1:34" x14ac:dyDescent="0.25">
      <c r="A209" s="1">
        <v>2025</v>
      </c>
      <c r="B209" s="1">
        <v>4</v>
      </c>
      <c r="C209" s="2"/>
      <c r="D209" s="2"/>
      <c r="E209">
        <v>1439.6448234244299</v>
      </c>
      <c r="F209" s="2">
        <v>1442.1969513192801</v>
      </c>
      <c r="G209" s="16">
        <v>1423.95</v>
      </c>
      <c r="H209" s="16">
        <v>1403.374</v>
      </c>
      <c r="I209" s="16">
        <v>1391.0940000000001</v>
      </c>
      <c r="J209" s="16">
        <v>1002.039</v>
      </c>
      <c r="K209" s="16">
        <v>1027.165</v>
      </c>
      <c r="L209">
        <v>990.52</v>
      </c>
      <c r="M209">
        <v>990.86900000000003</v>
      </c>
      <c r="N209">
        <v>982.97400000000005</v>
      </c>
      <c r="O209">
        <v>985.57899999999995</v>
      </c>
      <c r="P209">
        <v>978.65599999999995</v>
      </c>
      <c r="Q209">
        <v>978.22500000000002</v>
      </c>
      <c r="R209">
        <v>976.27599999999995</v>
      </c>
      <c r="S209">
        <v>975.85599999999999</v>
      </c>
      <c r="T209">
        <v>973.10400000000004</v>
      </c>
      <c r="U209">
        <v>964.68700000000001</v>
      </c>
      <c r="V209">
        <v>931.69100000000003</v>
      </c>
      <c r="W209">
        <v>930.82100000000003</v>
      </c>
      <c r="X209">
        <v>955.60500000000002</v>
      </c>
      <c r="Y209">
        <v>961.65599999999995</v>
      </c>
      <c r="Z209">
        <v>963.57799999999997</v>
      </c>
      <c r="AA209">
        <v>964.31200000000001</v>
      </c>
      <c r="AB209" s="16">
        <v>991.399</v>
      </c>
      <c r="AC209">
        <v>985.22799999999995</v>
      </c>
      <c r="AD209">
        <v>979.38300000000004</v>
      </c>
      <c r="AE209" s="36">
        <f t="shared" si="4"/>
        <v>979.38300000000004</v>
      </c>
      <c r="AF209" s="36">
        <v>1003.538</v>
      </c>
      <c r="AG209" s="37">
        <v>1014.668</v>
      </c>
      <c r="AH209" s="16">
        <v>1054.376</v>
      </c>
    </row>
    <row r="210" spans="1:34" x14ac:dyDescent="0.25">
      <c r="A210" s="1">
        <v>2025</v>
      </c>
      <c r="B210" s="1">
        <v>5</v>
      </c>
      <c r="C210" s="2"/>
      <c r="D210" s="2"/>
      <c r="E210">
        <v>1011.06401871636</v>
      </c>
      <c r="F210" s="2">
        <v>1013.545231488</v>
      </c>
      <c r="G210" s="16">
        <v>1008.43</v>
      </c>
      <c r="H210" s="16">
        <v>1021.91</v>
      </c>
      <c r="I210" s="16">
        <v>1012.678</v>
      </c>
      <c r="J210">
        <v>828.20899999999995</v>
      </c>
      <c r="K210">
        <v>939.10599999999999</v>
      </c>
      <c r="L210">
        <v>926.12900000000002</v>
      </c>
      <c r="M210">
        <v>938.24699999999996</v>
      </c>
      <c r="N210">
        <v>930.34100000000001</v>
      </c>
      <c r="O210">
        <v>932.03599999999994</v>
      </c>
      <c r="P210">
        <v>925.39400000000001</v>
      </c>
      <c r="Q210">
        <v>923.32600000000002</v>
      </c>
      <c r="R210">
        <v>923.29700000000003</v>
      </c>
      <c r="S210">
        <v>922.85199999999998</v>
      </c>
      <c r="T210">
        <v>920.68399999999997</v>
      </c>
      <c r="U210">
        <v>910.33600000000001</v>
      </c>
      <c r="V210">
        <v>879.86699999999996</v>
      </c>
      <c r="W210">
        <v>875.68399999999997</v>
      </c>
      <c r="X210">
        <v>899.93399999999997</v>
      </c>
      <c r="Y210">
        <v>901.74400000000003</v>
      </c>
      <c r="Z210">
        <v>902.25199999999995</v>
      </c>
      <c r="AA210">
        <v>902.52700000000004</v>
      </c>
      <c r="AB210">
        <v>922.39200000000005</v>
      </c>
      <c r="AC210">
        <v>918.78099999999995</v>
      </c>
      <c r="AD210">
        <v>912.36400000000003</v>
      </c>
      <c r="AE210" s="36">
        <f t="shared" si="4"/>
        <v>912.36400000000003</v>
      </c>
      <c r="AF210" s="36">
        <v>938.97500000000002</v>
      </c>
      <c r="AG210" s="37">
        <v>945.14400000000001</v>
      </c>
      <c r="AH210">
        <v>995.19500000000005</v>
      </c>
    </row>
    <row r="211" spans="1:34" x14ac:dyDescent="0.25">
      <c r="A211" s="1">
        <v>2025</v>
      </c>
      <c r="B211" s="1">
        <v>6</v>
      </c>
      <c r="C211" s="2"/>
      <c r="D211" s="2"/>
      <c r="E211">
        <v>961.02443061970996</v>
      </c>
      <c r="F211" s="2">
        <v>965.23058595962095</v>
      </c>
      <c r="G211">
        <v>971.76900000000001</v>
      </c>
      <c r="H211">
        <v>961.31799999999998</v>
      </c>
      <c r="I211">
        <v>953.35199999999998</v>
      </c>
      <c r="J211">
        <v>878.40899999999999</v>
      </c>
      <c r="K211">
        <v>968.88699999999994</v>
      </c>
      <c r="L211">
        <v>969.53399999999999</v>
      </c>
      <c r="M211">
        <v>986.85299999999995</v>
      </c>
      <c r="N211">
        <v>979.27200000000005</v>
      </c>
      <c r="O211">
        <v>980.80200000000002</v>
      </c>
      <c r="P211">
        <v>973.64700000000005</v>
      </c>
      <c r="Q211">
        <v>971.59199999999998</v>
      </c>
      <c r="R211">
        <v>971.60699999999997</v>
      </c>
      <c r="S211">
        <v>971.12900000000002</v>
      </c>
      <c r="T211">
        <v>968.99300000000005</v>
      </c>
      <c r="U211">
        <v>958.25800000000004</v>
      </c>
      <c r="V211">
        <v>931.18899999999996</v>
      </c>
      <c r="W211">
        <v>927.00800000000004</v>
      </c>
      <c r="X211">
        <v>952.48500000000001</v>
      </c>
      <c r="Y211">
        <v>953.88699999999994</v>
      </c>
      <c r="Z211">
        <v>953.85400000000004</v>
      </c>
      <c r="AA211">
        <v>953.87099999999998</v>
      </c>
      <c r="AB211">
        <v>960.23500000000001</v>
      </c>
      <c r="AC211">
        <v>958.08399999999995</v>
      </c>
      <c r="AD211">
        <v>951.21699999999998</v>
      </c>
      <c r="AE211" s="36">
        <f t="shared" si="4"/>
        <v>951.21699999999998</v>
      </c>
      <c r="AF211" s="36">
        <v>976.971</v>
      </c>
      <c r="AG211" s="37">
        <v>980.553</v>
      </c>
      <c r="AH211" s="16">
        <v>1041.568</v>
      </c>
    </row>
    <row r="212" spans="1:34" x14ac:dyDescent="0.25">
      <c r="A212" s="1">
        <v>2025</v>
      </c>
      <c r="B212" s="1">
        <v>7</v>
      </c>
      <c r="C212" s="2"/>
      <c r="D212" s="2"/>
      <c r="E212">
        <v>1078.77246544431</v>
      </c>
      <c r="F212" s="2">
        <v>1082.9965774519601</v>
      </c>
      <c r="G212" s="16">
        <v>1075.296</v>
      </c>
      <c r="H212" s="16">
        <v>1070.08</v>
      </c>
      <c r="I212" s="16">
        <v>1061.43</v>
      </c>
      <c r="J212" s="16">
        <v>1059.8209999999999</v>
      </c>
      <c r="K212" s="16">
        <v>1171.3340000000001</v>
      </c>
      <c r="L212" s="16">
        <v>1171.933</v>
      </c>
      <c r="M212" s="16">
        <v>1198.848</v>
      </c>
      <c r="N212" s="16">
        <v>1192.0830000000001</v>
      </c>
      <c r="O212" s="16">
        <v>1193.2470000000001</v>
      </c>
      <c r="P212" s="16">
        <v>1186.152</v>
      </c>
      <c r="Q212" s="16">
        <v>1183.402</v>
      </c>
      <c r="R212" s="16">
        <v>1184.1189999999999</v>
      </c>
      <c r="S212" s="16">
        <v>1183.6310000000001</v>
      </c>
      <c r="T212" s="16">
        <v>1181.6980000000001</v>
      </c>
      <c r="U212" s="16">
        <v>1170.307</v>
      </c>
      <c r="V212" s="16">
        <v>1144.2819999999999</v>
      </c>
      <c r="W212" s="16">
        <v>1132.3150000000001</v>
      </c>
      <c r="X212" s="16">
        <v>1162.924</v>
      </c>
      <c r="Y212" s="16">
        <v>1163.0450000000001</v>
      </c>
      <c r="Z212" s="16">
        <v>1162.663</v>
      </c>
      <c r="AA212" s="16">
        <v>1162.54</v>
      </c>
      <c r="AB212" s="16">
        <v>1168.5920000000001</v>
      </c>
      <c r="AC212" s="16">
        <v>1167.4059999999999</v>
      </c>
      <c r="AD212" s="16">
        <v>1158.6389999999999</v>
      </c>
      <c r="AE212" s="36">
        <f t="shared" si="4"/>
        <v>1158.6389999999999</v>
      </c>
      <c r="AF212" s="36">
        <v>1184.8399999999999</v>
      </c>
      <c r="AG212" s="37">
        <v>1186.575</v>
      </c>
      <c r="AH212" s="16">
        <v>1268.731</v>
      </c>
    </row>
    <row r="213" spans="1:34" x14ac:dyDescent="0.25">
      <c r="A213" s="1">
        <v>2025</v>
      </c>
      <c r="B213" s="1">
        <v>8</v>
      </c>
      <c r="C213" s="2"/>
      <c r="D213" s="2"/>
      <c r="E213">
        <v>1069.59105064033</v>
      </c>
      <c r="F213" s="2">
        <v>1074.72904077302</v>
      </c>
      <c r="G213" s="16">
        <v>1081.692</v>
      </c>
      <c r="H213" s="16">
        <v>1072.18</v>
      </c>
      <c r="I213" s="16">
        <v>1063.376</v>
      </c>
      <c r="J213" s="16">
        <v>1063.809</v>
      </c>
      <c r="K213" s="16">
        <v>1041.2070000000001</v>
      </c>
      <c r="L213" s="16">
        <v>1041.4110000000001</v>
      </c>
      <c r="M213" s="16">
        <v>1055.0809999999999</v>
      </c>
      <c r="N213" s="16">
        <v>1048.9059999999999</v>
      </c>
      <c r="O213" s="16">
        <v>1050.8699999999999</v>
      </c>
      <c r="P213" s="16">
        <v>1043.3130000000001</v>
      </c>
      <c r="Q213" s="16">
        <v>1042.4169999999999</v>
      </c>
      <c r="R213" s="16">
        <v>1041.1880000000001</v>
      </c>
      <c r="S213" s="16">
        <v>1040.7049999999999</v>
      </c>
      <c r="T213" s="16">
        <v>1038.307</v>
      </c>
      <c r="U213" s="16">
        <v>1028.54</v>
      </c>
      <c r="V213" s="16">
        <v>1002.506</v>
      </c>
      <c r="W213" s="16">
        <v>1001.995</v>
      </c>
      <c r="X213" s="16">
        <v>1031.6559999999999</v>
      </c>
      <c r="Y213" s="16">
        <v>1034.9349999999999</v>
      </c>
      <c r="Z213" s="16">
        <v>1034.952</v>
      </c>
      <c r="AA213" s="16">
        <v>1034.9490000000001</v>
      </c>
      <c r="AB213" s="16">
        <v>1035.086</v>
      </c>
      <c r="AC213" s="16">
        <v>1033.886</v>
      </c>
      <c r="AD213" s="16">
        <v>1026.7470000000001</v>
      </c>
      <c r="AE213" s="36">
        <f t="shared" si="4"/>
        <v>1026.7470000000001</v>
      </c>
      <c r="AF213" s="36">
        <v>1052.271</v>
      </c>
      <c r="AG213" s="37">
        <v>1054.4369999999999</v>
      </c>
      <c r="AH213" s="16">
        <v>1119.7070000000001</v>
      </c>
    </row>
    <row r="214" spans="1:34" x14ac:dyDescent="0.25">
      <c r="A214" s="1">
        <v>2025</v>
      </c>
      <c r="B214" s="1">
        <v>9</v>
      </c>
      <c r="C214" s="2"/>
      <c r="D214" s="2"/>
      <c r="E214">
        <v>1017.28799650245</v>
      </c>
      <c r="F214" s="2">
        <v>1023.0052411750401</v>
      </c>
      <c r="G214" s="16">
        <v>1019.789</v>
      </c>
      <c r="H214" s="16">
        <v>1019.649</v>
      </c>
      <c r="I214" s="16">
        <v>1010.763</v>
      </c>
      <c r="J214" s="16">
        <v>1078.433</v>
      </c>
      <c r="K214">
        <v>975.77599999999995</v>
      </c>
      <c r="L214">
        <v>965.85500000000002</v>
      </c>
      <c r="M214">
        <v>965.74400000000003</v>
      </c>
      <c r="N214">
        <v>958.59</v>
      </c>
      <c r="O214">
        <v>961.09799999999996</v>
      </c>
      <c r="P214">
        <v>953.34500000000003</v>
      </c>
      <c r="Q214">
        <v>953.54499999999996</v>
      </c>
      <c r="R214">
        <v>951.21400000000006</v>
      </c>
      <c r="S214">
        <v>950.69299999999998</v>
      </c>
      <c r="T214">
        <v>947.89800000000002</v>
      </c>
      <c r="U214">
        <v>938.18299999999999</v>
      </c>
      <c r="V214">
        <v>908.85299999999995</v>
      </c>
      <c r="W214">
        <v>915.83299999999997</v>
      </c>
      <c r="X214">
        <v>946.726</v>
      </c>
      <c r="Y214">
        <v>951.27499999999998</v>
      </c>
      <c r="Z214">
        <v>951.29100000000005</v>
      </c>
      <c r="AA214">
        <v>951.24400000000003</v>
      </c>
      <c r="AB214" s="16">
        <v>953.91700000000003</v>
      </c>
      <c r="AC214">
        <v>952.79399999999998</v>
      </c>
      <c r="AD214">
        <v>946.24199999999996</v>
      </c>
      <c r="AE214" s="36">
        <f t="shared" si="4"/>
        <v>946.24199999999996</v>
      </c>
      <c r="AF214" s="36">
        <v>975.17499999999995</v>
      </c>
      <c r="AG214" s="37">
        <v>977.404</v>
      </c>
      <c r="AH214" s="16">
        <v>1026.25</v>
      </c>
    </row>
    <row r="215" spans="1:34" x14ac:dyDescent="0.25">
      <c r="A215" s="1">
        <v>2025</v>
      </c>
      <c r="B215" s="1">
        <v>10</v>
      </c>
      <c r="C215" s="2"/>
      <c r="D215" s="2"/>
      <c r="E215">
        <v>982.86075553606099</v>
      </c>
      <c r="F215" s="2">
        <v>986.53683467339602</v>
      </c>
      <c r="G215">
        <v>975.27700000000004</v>
      </c>
      <c r="H215">
        <v>964.22299999999996</v>
      </c>
      <c r="I215">
        <v>955.40599999999995</v>
      </c>
      <c r="J215" s="16">
        <v>1183.7570000000001</v>
      </c>
      <c r="K215" s="16">
        <v>1129.4649999999999</v>
      </c>
      <c r="L215" s="16">
        <v>1073.723</v>
      </c>
      <c r="M215" s="16">
        <v>1071.3119999999999</v>
      </c>
      <c r="N215" s="16">
        <v>1064.0440000000001</v>
      </c>
      <c r="O215" s="16">
        <v>1065.7149999999999</v>
      </c>
      <c r="P215" s="16">
        <v>1059.0329999999999</v>
      </c>
      <c r="Q215" s="16">
        <v>1058.1969999999999</v>
      </c>
      <c r="R215" s="16">
        <v>1057.3409999999999</v>
      </c>
      <c r="S215" s="16">
        <v>1056.8240000000001</v>
      </c>
      <c r="T215" s="16">
        <v>1054.597</v>
      </c>
      <c r="U215" s="16">
        <v>1044</v>
      </c>
      <c r="V215" s="16">
        <v>1013.741</v>
      </c>
      <c r="W215" s="16">
        <v>1009.402</v>
      </c>
      <c r="X215" s="16">
        <v>1045.8900000000001</v>
      </c>
      <c r="Y215" s="16">
        <v>1047.731</v>
      </c>
      <c r="Z215" s="16">
        <v>1046.7850000000001</v>
      </c>
      <c r="AA215" s="16">
        <v>1046.2619999999999</v>
      </c>
      <c r="AB215" s="16">
        <v>1081.126</v>
      </c>
      <c r="AC215" s="16">
        <v>1080.4000000000001</v>
      </c>
      <c r="AD215" s="16">
        <v>1071.6849999999999</v>
      </c>
      <c r="AE215" s="36">
        <f t="shared" si="4"/>
        <v>1071.6849999999999</v>
      </c>
      <c r="AF215" s="36">
        <v>1103.4829999999999</v>
      </c>
      <c r="AG215" s="37">
        <v>1104.125</v>
      </c>
      <c r="AH215" s="16">
        <v>1144.9000000000001</v>
      </c>
    </row>
    <row r="216" spans="1:34" x14ac:dyDescent="0.25">
      <c r="A216" s="1">
        <v>2025</v>
      </c>
      <c r="B216" s="1">
        <v>11</v>
      </c>
      <c r="C216" s="2"/>
      <c r="D216" s="2"/>
      <c r="E216">
        <v>1299.59445301401</v>
      </c>
      <c r="F216" s="2">
        <v>1303.6962641550799</v>
      </c>
      <c r="G216" s="16">
        <v>1287.3119999999999</v>
      </c>
      <c r="H216" s="16">
        <v>1275.2139999999999</v>
      </c>
      <c r="I216" s="16">
        <v>1262.4259999999999</v>
      </c>
      <c r="J216" s="16">
        <v>1529.6990000000001</v>
      </c>
      <c r="K216" s="16">
        <v>1525.4469999999999</v>
      </c>
      <c r="L216" s="16">
        <v>1412.663</v>
      </c>
      <c r="M216" s="16">
        <v>1413.07</v>
      </c>
      <c r="N216" s="16">
        <v>1405.2</v>
      </c>
      <c r="O216" s="16">
        <v>1406.652</v>
      </c>
      <c r="P216" s="16">
        <v>1400.508</v>
      </c>
      <c r="Q216" s="16">
        <v>1399.1220000000001</v>
      </c>
      <c r="R216" s="16">
        <v>1398.865</v>
      </c>
      <c r="S216" s="16">
        <v>1398.355</v>
      </c>
      <c r="T216" s="16">
        <v>1396.2629999999999</v>
      </c>
      <c r="U216" s="16">
        <v>1385.3309999999999</v>
      </c>
      <c r="V216" s="16">
        <v>1351.9849999999999</v>
      </c>
      <c r="W216" s="16">
        <v>1331.0070000000001</v>
      </c>
      <c r="X216" s="16">
        <v>1380.3920000000001</v>
      </c>
      <c r="Y216" s="16">
        <v>1383.5139999999999</v>
      </c>
      <c r="Z216" s="16">
        <v>1382.492</v>
      </c>
      <c r="AA216" s="16">
        <v>1381.4970000000001</v>
      </c>
      <c r="AB216" s="16">
        <v>1461.703</v>
      </c>
      <c r="AC216" s="16">
        <v>1460.807</v>
      </c>
      <c r="AD216" s="16">
        <v>1447.855</v>
      </c>
      <c r="AE216" s="36">
        <f t="shared" si="4"/>
        <v>1447.855</v>
      </c>
      <c r="AF216" s="36">
        <v>1483.0229999999999</v>
      </c>
      <c r="AG216" s="37">
        <v>1483.4839999999999</v>
      </c>
      <c r="AH216" s="16">
        <v>1538.26</v>
      </c>
    </row>
    <row r="217" spans="1:34" x14ac:dyDescent="0.25">
      <c r="A217" s="1">
        <v>2025</v>
      </c>
      <c r="B217" s="1">
        <v>12</v>
      </c>
      <c r="C217" s="2"/>
      <c r="D217" s="2"/>
      <c r="E217">
        <v>1987.4015171410199</v>
      </c>
      <c r="F217" s="2">
        <v>1995.7573299931601</v>
      </c>
      <c r="G217" s="16">
        <v>1952.865</v>
      </c>
      <c r="H217" s="16">
        <v>1959.8579999999999</v>
      </c>
      <c r="I217" s="16">
        <v>1939.6659999999999</v>
      </c>
      <c r="J217" s="16">
        <v>2013.1790000000001</v>
      </c>
      <c r="K217" s="16">
        <v>2013.4190000000001</v>
      </c>
      <c r="L217" s="16">
        <v>1850.8050000000001</v>
      </c>
      <c r="M217" s="16">
        <v>1849.704</v>
      </c>
      <c r="N217" s="16">
        <v>1840.376</v>
      </c>
      <c r="O217" s="16">
        <v>1842.808</v>
      </c>
      <c r="P217" s="16">
        <v>1835.847</v>
      </c>
      <c r="Q217" s="16">
        <v>1835.35</v>
      </c>
      <c r="R217" s="16">
        <v>1833.6849999999999</v>
      </c>
      <c r="S217" s="16">
        <v>1833.1890000000001</v>
      </c>
      <c r="T217" s="16">
        <v>1830.4110000000001</v>
      </c>
      <c r="U217" s="16">
        <v>1820.538</v>
      </c>
      <c r="V217" s="16">
        <v>1782.1189999999999</v>
      </c>
      <c r="W217" s="16">
        <v>1751.21</v>
      </c>
      <c r="X217" s="16">
        <v>1813.2260000000001</v>
      </c>
      <c r="Y217" s="16">
        <v>1819.4580000000001</v>
      </c>
      <c r="Z217" s="16">
        <v>1819.68</v>
      </c>
      <c r="AA217" s="16">
        <v>1820.2080000000001</v>
      </c>
      <c r="AB217" s="16">
        <v>1932.7370000000001</v>
      </c>
      <c r="AC217" s="16">
        <v>1932.694</v>
      </c>
      <c r="AD217" s="16">
        <v>1914.999</v>
      </c>
      <c r="AE217" s="36">
        <f t="shared" si="4"/>
        <v>1914.999</v>
      </c>
      <c r="AF217" s="36">
        <v>1957.9680000000001</v>
      </c>
      <c r="AG217" s="37">
        <v>1956.607</v>
      </c>
      <c r="AH217" s="16">
        <v>2025.8969999999999</v>
      </c>
    </row>
    <row r="218" spans="1:34" x14ac:dyDescent="0.25">
      <c r="A218" s="1">
        <v>2026</v>
      </c>
      <c r="B218" s="1">
        <v>1</v>
      </c>
      <c r="C218" s="2"/>
      <c r="D218" s="2"/>
      <c r="E218">
        <v>2463.9259429539502</v>
      </c>
      <c r="F218" s="2">
        <v>2470.9311216742999</v>
      </c>
      <c r="G218" s="16">
        <v>2426.9250000000002</v>
      </c>
      <c r="H218" s="16">
        <v>2374.123</v>
      </c>
      <c r="I218" s="16">
        <v>2344.2979999999998</v>
      </c>
      <c r="J218" s="16">
        <v>2363.681</v>
      </c>
      <c r="K218" s="16">
        <v>2363.86</v>
      </c>
      <c r="L218" s="16">
        <v>2153.306</v>
      </c>
      <c r="M218" s="16">
        <v>2152.056</v>
      </c>
      <c r="N218" s="16">
        <v>2141.48</v>
      </c>
      <c r="O218" s="16">
        <v>2143.6329999999998</v>
      </c>
      <c r="P218" s="16">
        <v>2136.643</v>
      </c>
      <c r="Q218" s="16">
        <v>2135.7429999999999</v>
      </c>
      <c r="R218" s="16">
        <v>2134.4940000000001</v>
      </c>
      <c r="S218" s="16">
        <v>2134.0439999999999</v>
      </c>
      <c r="T218" s="16">
        <v>2131.348</v>
      </c>
      <c r="U218" s="16">
        <v>2120.9079999999999</v>
      </c>
      <c r="V218" s="16">
        <v>2079.902</v>
      </c>
      <c r="W218" s="16">
        <v>2039.2370000000001</v>
      </c>
      <c r="X218" s="16">
        <v>2110.2689999999998</v>
      </c>
      <c r="Y218" s="16">
        <v>2123.288</v>
      </c>
      <c r="Z218" s="16">
        <v>2123.9360000000001</v>
      </c>
      <c r="AA218" s="16">
        <v>2124.2600000000002</v>
      </c>
      <c r="AB218" s="16">
        <v>2248.0790000000002</v>
      </c>
      <c r="AC218" s="16">
        <v>2247.308</v>
      </c>
      <c r="AD218" s="16">
        <v>2232.2080000000001</v>
      </c>
      <c r="AE218" s="36">
        <f t="shared" si="4"/>
        <v>2232.2080000000001</v>
      </c>
      <c r="AF218" s="36">
        <v>2276.6379999999999</v>
      </c>
      <c r="AG218" s="37">
        <v>2276.3359999999998</v>
      </c>
      <c r="AH218" s="16">
        <v>2360.7089999999998</v>
      </c>
    </row>
    <row r="219" spans="1:34" x14ac:dyDescent="0.25">
      <c r="A219" s="1">
        <v>2026</v>
      </c>
      <c r="B219" s="1">
        <v>2</v>
      </c>
      <c r="C219" s="2"/>
      <c r="D219" s="2"/>
      <c r="E219">
        <v>2165.2020219506398</v>
      </c>
      <c r="F219" s="2">
        <v>2172.62663742821</v>
      </c>
      <c r="G219" s="16">
        <v>2142.8049999999998</v>
      </c>
      <c r="H219" s="16">
        <v>2166.0360000000001</v>
      </c>
      <c r="I219" s="16">
        <v>2141.85</v>
      </c>
      <c r="J219" s="16">
        <v>1892.0309999999999</v>
      </c>
      <c r="K219" s="16">
        <v>1893.596</v>
      </c>
      <c r="L219" s="16">
        <v>1754.2090000000001</v>
      </c>
      <c r="M219" s="16">
        <v>1751.7280000000001</v>
      </c>
      <c r="N219" s="16">
        <v>1742.1980000000001</v>
      </c>
      <c r="O219" s="16">
        <v>1744.818</v>
      </c>
      <c r="P219" s="16">
        <v>1737.711</v>
      </c>
      <c r="Q219" s="16">
        <v>1737.556</v>
      </c>
      <c r="R219" s="16">
        <v>1735.375</v>
      </c>
      <c r="S219" s="16">
        <v>1734.992</v>
      </c>
      <c r="T219" s="16">
        <v>1732.1220000000001</v>
      </c>
      <c r="U219" s="16">
        <v>1723.7529999999999</v>
      </c>
      <c r="V219" s="16">
        <v>1686.4590000000001</v>
      </c>
      <c r="W219" s="16">
        <v>1664.2550000000001</v>
      </c>
      <c r="X219" s="16">
        <v>1714.539</v>
      </c>
      <c r="Y219" s="16">
        <v>1729.6369999999999</v>
      </c>
      <c r="Z219" s="16">
        <v>1731.424</v>
      </c>
      <c r="AA219" s="16">
        <v>1732.2370000000001</v>
      </c>
      <c r="AB219" s="16">
        <v>1822.548</v>
      </c>
      <c r="AC219" s="16">
        <v>1820.8579999999999</v>
      </c>
      <c r="AD219" s="16">
        <v>1810.296</v>
      </c>
      <c r="AE219" s="36">
        <f t="shared" si="4"/>
        <v>1810.296</v>
      </c>
      <c r="AF219" s="36">
        <v>1852.5909999999999</v>
      </c>
      <c r="AG219" s="37">
        <v>1850.1389999999999</v>
      </c>
      <c r="AH219" s="16">
        <v>1914.412</v>
      </c>
    </row>
    <row r="220" spans="1:34" x14ac:dyDescent="0.25">
      <c r="A220" s="1">
        <v>2026</v>
      </c>
      <c r="B220" s="1">
        <v>3</v>
      </c>
      <c r="C220" s="2"/>
      <c r="D220" s="2"/>
      <c r="E220">
        <v>1864.21582242367</v>
      </c>
      <c r="F220" s="2">
        <v>1870.08421388022</v>
      </c>
      <c r="G220" s="16">
        <v>1850.8620000000001</v>
      </c>
      <c r="H220" s="16">
        <v>1853.778</v>
      </c>
      <c r="I220" s="16">
        <v>1832.886</v>
      </c>
      <c r="J220" s="16">
        <v>1552.6659999999999</v>
      </c>
      <c r="K220" s="16">
        <v>1553.9839999999999</v>
      </c>
      <c r="L220" s="16">
        <v>1448.3610000000001</v>
      </c>
      <c r="M220" s="16">
        <v>1446.029</v>
      </c>
      <c r="N220" s="16">
        <v>1436.9</v>
      </c>
      <c r="O220" s="16">
        <v>1439.623</v>
      </c>
      <c r="P220" s="16">
        <v>1432.402</v>
      </c>
      <c r="Q220" s="16">
        <v>1432.2190000000001</v>
      </c>
      <c r="R220" s="16">
        <v>1429.9939999999999</v>
      </c>
      <c r="S220" s="16">
        <v>1429.6189999999999</v>
      </c>
      <c r="T220" s="16">
        <v>1426.7249999999999</v>
      </c>
      <c r="U220" s="16">
        <v>1418.2850000000001</v>
      </c>
      <c r="V220" s="16">
        <v>1382.6780000000001</v>
      </c>
      <c r="W220" s="16">
        <v>1368.6890000000001</v>
      </c>
      <c r="X220" s="16">
        <v>1411.17</v>
      </c>
      <c r="Y220" s="16">
        <v>1423.528</v>
      </c>
      <c r="Z220" s="16">
        <v>1427.5260000000001</v>
      </c>
      <c r="AA220" s="16">
        <v>1428.2170000000001</v>
      </c>
      <c r="AB220" s="16">
        <v>1495.3630000000001</v>
      </c>
      <c r="AC220" s="16">
        <v>1492.769</v>
      </c>
      <c r="AD220" s="16">
        <v>1484.085</v>
      </c>
      <c r="AE220" s="36">
        <f t="shared" si="4"/>
        <v>1484.085</v>
      </c>
      <c r="AF220" s="36">
        <v>1517.473</v>
      </c>
      <c r="AG220" s="37">
        <v>1522.056</v>
      </c>
      <c r="AH220" s="16">
        <v>1576.883</v>
      </c>
    </row>
    <row r="221" spans="1:34" x14ac:dyDescent="0.25">
      <c r="A221" s="1">
        <v>2026</v>
      </c>
      <c r="B221" s="1">
        <v>4</v>
      </c>
      <c r="C221" s="2"/>
      <c r="D221" s="2"/>
      <c r="E221">
        <v>1446.1273960158001</v>
      </c>
      <c r="F221" s="2">
        <v>1451.1146268304401</v>
      </c>
      <c r="G221" s="16">
        <v>1430.489</v>
      </c>
      <c r="H221" s="16">
        <v>1439.44</v>
      </c>
      <c r="I221" s="16">
        <v>1425.0119999999999</v>
      </c>
      <c r="J221" s="16">
        <v>1027.2660000000001</v>
      </c>
      <c r="K221" s="16">
        <v>1053.194</v>
      </c>
      <c r="L221" s="16">
        <v>1014.563</v>
      </c>
      <c r="M221" s="16">
        <v>1015.1369999999999</v>
      </c>
      <c r="N221" s="16">
        <v>1006.384</v>
      </c>
      <c r="O221" s="16">
        <v>1009.067</v>
      </c>
      <c r="P221" s="16">
        <v>1001.678</v>
      </c>
      <c r="Q221" s="16">
        <v>1001.183</v>
      </c>
      <c r="R221">
        <v>999.173</v>
      </c>
      <c r="S221">
        <v>998.79499999999996</v>
      </c>
      <c r="T221">
        <v>995.90800000000002</v>
      </c>
      <c r="U221">
        <v>987.16499999999996</v>
      </c>
      <c r="V221">
        <v>952.61099999999999</v>
      </c>
      <c r="W221">
        <v>952.64800000000002</v>
      </c>
      <c r="X221">
        <v>979.04300000000001</v>
      </c>
      <c r="Y221">
        <v>985.46799999999996</v>
      </c>
      <c r="Z221">
        <v>987.51499999999999</v>
      </c>
      <c r="AA221">
        <v>988.31899999999996</v>
      </c>
      <c r="AB221" s="16">
        <v>1016.756</v>
      </c>
      <c r="AC221" s="16">
        <v>1010.502</v>
      </c>
      <c r="AD221" s="16">
        <v>1004.921</v>
      </c>
      <c r="AE221" s="36">
        <f t="shared" si="4"/>
        <v>1004.921</v>
      </c>
      <c r="AF221" s="36">
        <v>1030.3240000000001</v>
      </c>
      <c r="AG221" s="37">
        <v>1041.5830000000001</v>
      </c>
      <c r="AH221" s="16">
        <v>1083.817</v>
      </c>
    </row>
    <row r="222" spans="1:34" x14ac:dyDescent="0.25">
      <c r="A222" s="1">
        <v>2026</v>
      </c>
      <c r="B222" s="1">
        <v>5</v>
      </c>
      <c r="C222" s="2"/>
      <c r="D222" s="2"/>
      <c r="E222">
        <v>1016.68234847812</v>
      </c>
      <c r="F222" s="2">
        <v>1020.9380245301199</v>
      </c>
      <c r="G222" s="16">
        <v>1014.128</v>
      </c>
      <c r="H222" s="16">
        <v>1009.819</v>
      </c>
      <c r="I222">
        <v>999.45399999999995</v>
      </c>
      <c r="J222">
        <v>818.173</v>
      </c>
      <c r="K222">
        <v>927.25300000000004</v>
      </c>
      <c r="L222">
        <v>914.02300000000002</v>
      </c>
      <c r="M222">
        <v>927.55799999999999</v>
      </c>
      <c r="N222">
        <v>919.29899999999998</v>
      </c>
      <c r="O222">
        <v>920.87</v>
      </c>
      <c r="P222">
        <v>914.06700000000001</v>
      </c>
      <c r="Q222">
        <v>911.85</v>
      </c>
      <c r="R222">
        <v>911.95399999999995</v>
      </c>
      <c r="S222">
        <v>911.56200000000001</v>
      </c>
      <c r="T222">
        <v>909.42499999999995</v>
      </c>
      <c r="U222">
        <v>898.94799999999998</v>
      </c>
      <c r="V222">
        <v>868.52099999999996</v>
      </c>
      <c r="W222">
        <v>864.82799999999997</v>
      </c>
      <c r="X222">
        <v>889.81600000000003</v>
      </c>
      <c r="Y222">
        <v>891.46199999999999</v>
      </c>
      <c r="Z222">
        <v>891.91300000000001</v>
      </c>
      <c r="AA222">
        <v>892.15700000000004</v>
      </c>
      <c r="AB222">
        <v>911.78599999999994</v>
      </c>
      <c r="AC222">
        <v>908.21299999999997</v>
      </c>
      <c r="AD222">
        <v>902.28200000000004</v>
      </c>
      <c r="AE222" s="36">
        <f t="shared" si="4"/>
        <v>902.28200000000004</v>
      </c>
      <c r="AF222" s="36">
        <v>928.80700000000002</v>
      </c>
      <c r="AG222" s="37">
        <v>934.92399999999998</v>
      </c>
      <c r="AH222">
        <v>986.05700000000002</v>
      </c>
    </row>
    <row r="223" spans="1:34" x14ac:dyDescent="0.25">
      <c r="A223" s="1">
        <v>2026</v>
      </c>
      <c r="B223" s="1">
        <v>6</v>
      </c>
      <c r="C223" s="2"/>
      <c r="D223" s="2"/>
      <c r="E223">
        <v>967.05305601230998</v>
      </c>
      <c r="F223" s="2">
        <v>972.88430955738795</v>
      </c>
      <c r="G223">
        <v>977.86199999999997</v>
      </c>
      <c r="H223">
        <v>963.12599999999998</v>
      </c>
      <c r="I223">
        <v>954</v>
      </c>
      <c r="J223">
        <v>879.44500000000005</v>
      </c>
      <c r="K223">
        <v>969.84799999999996</v>
      </c>
      <c r="L223">
        <v>970.50300000000004</v>
      </c>
      <c r="M223">
        <v>990.55399999999997</v>
      </c>
      <c r="N223">
        <v>982.46400000000006</v>
      </c>
      <c r="O223">
        <v>983.92499999999995</v>
      </c>
      <c r="P223">
        <v>976.49300000000005</v>
      </c>
      <c r="Q223">
        <v>974.28300000000002</v>
      </c>
      <c r="R223">
        <v>974.39599999999996</v>
      </c>
      <c r="S223">
        <v>973.96799999999996</v>
      </c>
      <c r="T223">
        <v>971.81500000000005</v>
      </c>
      <c r="U223">
        <v>960.86400000000003</v>
      </c>
      <c r="V223">
        <v>933.36</v>
      </c>
      <c r="W223">
        <v>929.61</v>
      </c>
      <c r="X223">
        <v>956.10400000000004</v>
      </c>
      <c r="Y223">
        <v>957.48</v>
      </c>
      <c r="Z223">
        <v>957.44799999999998</v>
      </c>
      <c r="AA223">
        <v>957.46699999999998</v>
      </c>
      <c r="AB223">
        <v>963.95500000000004</v>
      </c>
      <c r="AC223">
        <v>961.80499999999995</v>
      </c>
      <c r="AD223">
        <v>955.30899999999997</v>
      </c>
      <c r="AE223" s="36">
        <f t="shared" si="4"/>
        <v>955.30899999999997</v>
      </c>
      <c r="AF223" s="36">
        <v>981.36599999999999</v>
      </c>
      <c r="AG223" s="37">
        <v>984.94100000000003</v>
      </c>
      <c r="AH223" s="16">
        <v>1048.268</v>
      </c>
    </row>
    <row r="224" spans="1:34" x14ac:dyDescent="0.25">
      <c r="A224" s="1">
        <v>2026</v>
      </c>
      <c r="B224" s="1">
        <v>7</v>
      </c>
      <c r="C224" s="2"/>
      <c r="D224" s="2"/>
      <c r="E224">
        <v>1085.6002142493201</v>
      </c>
      <c r="F224" s="2">
        <v>1091.5336604501199</v>
      </c>
      <c r="G224" s="16">
        <v>1082.146</v>
      </c>
      <c r="H224" s="16">
        <v>1077.306</v>
      </c>
      <c r="I224" s="16">
        <v>1067.327</v>
      </c>
      <c r="J224" s="16">
        <v>1065.9570000000001</v>
      </c>
      <c r="K224" s="16">
        <v>1178.0609999999999</v>
      </c>
      <c r="L224" s="16">
        <v>1178.7239999999999</v>
      </c>
      <c r="M224" s="16">
        <v>1210.3710000000001</v>
      </c>
      <c r="N224" s="16">
        <v>1203.0650000000001</v>
      </c>
      <c r="O224" s="16">
        <v>1204.1690000000001</v>
      </c>
      <c r="P224" s="16">
        <v>1196.7639999999999</v>
      </c>
      <c r="Q224" s="16">
        <v>1193.8219999999999</v>
      </c>
      <c r="R224" s="16">
        <v>1194.655</v>
      </c>
      <c r="S224" s="16">
        <v>1194.2149999999999</v>
      </c>
      <c r="T224" s="16">
        <v>1192.2539999999999</v>
      </c>
      <c r="U224" s="16">
        <v>1180.595</v>
      </c>
      <c r="V224" s="16">
        <v>1153.941</v>
      </c>
      <c r="W224" s="16">
        <v>1142.2560000000001</v>
      </c>
      <c r="X224" s="16">
        <v>1174.1790000000001</v>
      </c>
      <c r="Y224" s="16">
        <v>1174.2809999999999</v>
      </c>
      <c r="Z224" s="16">
        <v>1173.92</v>
      </c>
      <c r="AA224" s="16">
        <v>1173.8119999999999</v>
      </c>
      <c r="AB224" s="16">
        <v>1180.2270000000001</v>
      </c>
      <c r="AC224" s="16">
        <v>1179.0319999999999</v>
      </c>
      <c r="AD224" s="16">
        <v>1170.646</v>
      </c>
      <c r="AE224" s="36">
        <f t="shared" si="4"/>
        <v>1170.646</v>
      </c>
      <c r="AF224" s="36">
        <v>1197.297</v>
      </c>
      <c r="AG224" s="37">
        <v>1199.027</v>
      </c>
      <c r="AH224" s="16">
        <v>1284.8119999999999</v>
      </c>
    </row>
    <row r="225" spans="1:34" x14ac:dyDescent="0.25">
      <c r="A225" s="1">
        <v>2026</v>
      </c>
      <c r="B225" s="1">
        <v>8</v>
      </c>
      <c r="C225" s="2"/>
      <c r="D225" s="2"/>
      <c r="E225">
        <v>1076.3136130702601</v>
      </c>
      <c r="F225" s="2">
        <v>1083.1229915599199</v>
      </c>
      <c r="G225" s="16">
        <v>1088.43</v>
      </c>
      <c r="H225" s="16">
        <v>1079.2840000000001</v>
      </c>
      <c r="I225" s="16">
        <v>1069.172</v>
      </c>
      <c r="J225" s="16">
        <v>1069.8409999999999</v>
      </c>
      <c r="K225" s="16">
        <v>1047.191</v>
      </c>
      <c r="L225" s="16">
        <v>1047.4570000000001</v>
      </c>
      <c r="M225" s="16">
        <v>1064.518</v>
      </c>
      <c r="N225" s="16">
        <v>1057.836</v>
      </c>
      <c r="O225" s="16">
        <v>1059.752</v>
      </c>
      <c r="P225" s="16">
        <v>1051.8869999999999</v>
      </c>
      <c r="Q225" s="16">
        <v>1050.825</v>
      </c>
      <c r="R225" s="16">
        <v>1049.6880000000001</v>
      </c>
      <c r="S225" s="16">
        <v>1049.252</v>
      </c>
      <c r="T225" s="16">
        <v>1046.82</v>
      </c>
      <c r="U225" s="16">
        <v>1036.808</v>
      </c>
      <c r="V225" s="16">
        <v>1010.15</v>
      </c>
      <c r="W225" s="16">
        <v>1009.999</v>
      </c>
      <c r="X225" s="16">
        <v>1040.7719999999999</v>
      </c>
      <c r="Y225" s="16">
        <v>1044.066</v>
      </c>
      <c r="Z225" s="16">
        <v>1044.1079999999999</v>
      </c>
      <c r="AA225" s="16">
        <v>1044.1199999999999</v>
      </c>
      <c r="AB225" s="16">
        <v>1044.5419999999999</v>
      </c>
      <c r="AC225" s="16">
        <v>1043.33</v>
      </c>
      <c r="AD225" s="16">
        <v>1036.521</v>
      </c>
      <c r="AE225" s="36">
        <f t="shared" si="4"/>
        <v>1036.521</v>
      </c>
      <c r="AF225" s="36">
        <v>1062.4829999999999</v>
      </c>
      <c r="AG225" s="37">
        <v>1064.6579999999999</v>
      </c>
      <c r="AH225" s="16">
        <v>1132.7819999999999</v>
      </c>
    </row>
    <row r="226" spans="1:34" x14ac:dyDescent="0.25">
      <c r="A226" s="1">
        <v>2026</v>
      </c>
      <c r="B226" s="1">
        <v>9</v>
      </c>
      <c r="C226" s="2"/>
      <c r="D226" s="2"/>
      <c r="E226">
        <v>1023.7942144694</v>
      </c>
      <c r="F226" s="2">
        <v>1031.1657605278499</v>
      </c>
      <c r="G226" s="16">
        <v>1026.336</v>
      </c>
      <c r="H226" s="16">
        <v>1015.491</v>
      </c>
      <c r="I226" s="16">
        <v>1005.432</v>
      </c>
      <c r="J226" s="16">
        <v>1072.152</v>
      </c>
      <c r="K226">
        <v>970.38499999999999</v>
      </c>
      <c r="L226">
        <v>960.255</v>
      </c>
      <c r="M226">
        <v>961.65</v>
      </c>
      <c r="N226">
        <v>954.13499999999999</v>
      </c>
      <c r="O226">
        <v>956.54399999999998</v>
      </c>
      <c r="P226">
        <v>948.56799999999998</v>
      </c>
      <c r="Q226">
        <v>948.61400000000003</v>
      </c>
      <c r="R226">
        <v>946.39400000000001</v>
      </c>
      <c r="S226">
        <v>945.92399999999998</v>
      </c>
      <c r="T226">
        <v>943.13699999999994</v>
      </c>
      <c r="U226">
        <v>933.25199999999995</v>
      </c>
      <c r="V226">
        <v>903.72199999999998</v>
      </c>
      <c r="W226">
        <v>911.17100000000005</v>
      </c>
      <c r="X226">
        <v>942.88300000000004</v>
      </c>
      <c r="Y226">
        <v>947.34400000000005</v>
      </c>
      <c r="Z226">
        <v>947.33199999999999</v>
      </c>
      <c r="AA226">
        <v>947.27099999999996</v>
      </c>
      <c r="AB226">
        <v>949.89400000000001</v>
      </c>
      <c r="AC226">
        <v>948.79</v>
      </c>
      <c r="AD226">
        <v>942.65</v>
      </c>
      <c r="AE226" s="36">
        <f t="shared" si="4"/>
        <v>942.65</v>
      </c>
      <c r="AF226" s="36">
        <v>971.70500000000004</v>
      </c>
      <c r="AG226" s="37">
        <v>973.90599999999995</v>
      </c>
      <c r="AH226" s="16">
        <v>1024.1120000000001</v>
      </c>
    </row>
    <row r="227" spans="1:34" x14ac:dyDescent="0.25">
      <c r="A227" s="1">
        <v>2026</v>
      </c>
      <c r="B227" s="1">
        <v>10</v>
      </c>
      <c r="C227" s="2"/>
      <c r="D227" s="2"/>
      <c r="E227">
        <v>988.58659599078999</v>
      </c>
      <c r="F227" s="2">
        <v>993.97645264059497</v>
      </c>
      <c r="G227">
        <v>981.08</v>
      </c>
      <c r="H227">
        <v>977.46699999999998</v>
      </c>
      <c r="I227">
        <v>967.22400000000005</v>
      </c>
      <c r="J227" s="16">
        <v>1198.309</v>
      </c>
      <c r="K227" s="16">
        <v>1143.338</v>
      </c>
      <c r="L227" s="16">
        <v>1085.472</v>
      </c>
      <c r="M227" s="16">
        <v>1083.068</v>
      </c>
      <c r="N227" s="16">
        <v>1075.1279999999999</v>
      </c>
      <c r="O227" s="16">
        <v>1076.817</v>
      </c>
      <c r="P227" s="16">
        <v>1069.7719999999999</v>
      </c>
      <c r="Q227" s="16">
        <v>1068.8530000000001</v>
      </c>
      <c r="R227" s="16">
        <v>1067.9939999999999</v>
      </c>
      <c r="S227" s="16">
        <v>1067.521</v>
      </c>
      <c r="T227" s="16">
        <v>1065.212</v>
      </c>
      <c r="U227" s="16">
        <v>1054.365</v>
      </c>
      <c r="V227" s="16">
        <v>1023.102</v>
      </c>
      <c r="W227" s="16">
        <v>1019.601</v>
      </c>
      <c r="X227" s="16">
        <v>1057.4939999999999</v>
      </c>
      <c r="Y227" s="16">
        <v>1059.538</v>
      </c>
      <c r="Z227" s="16">
        <v>1058.6590000000001</v>
      </c>
      <c r="AA227" s="16">
        <v>1058.172</v>
      </c>
      <c r="AB227" s="16">
        <v>1094.057</v>
      </c>
      <c r="AC227" s="16">
        <v>1093.287</v>
      </c>
      <c r="AD227" s="16">
        <v>1084.962</v>
      </c>
      <c r="AE227" s="36">
        <f t="shared" si="4"/>
        <v>1084.962</v>
      </c>
      <c r="AF227" s="36">
        <v>1117.5129999999999</v>
      </c>
      <c r="AG227" s="37">
        <v>1118.2249999999999</v>
      </c>
      <c r="AH227" s="16">
        <v>1160.9000000000001</v>
      </c>
    </row>
    <row r="228" spans="1:34" x14ac:dyDescent="0.25">
      <c r="A228" s="1">
        <v>2026</v>
      </c>
      <c r="B228" s="1">
        <v>11</v>
      </c>
      <c r="C228" s="2"/>
      <c r="D228" s="2"/>
      <c r="E228">
        <v>1306.0681330008699</v>
      </c>
      <c r="F228" s="2">
        <v>1312.5121387074</v>
      </c>
      <c r="G228" s="16">
        <v>1293.8420000000001</v>
      </c>
      <c r="H228" s="16">
        <v>1288.692</v>
      </c>
      <c r="I228" s="16">
        <v>1273.9369999999999</v>
      </c>
      <c r="J228" s="16">
        <v>1543.3820000000001</v>
      </c>
      <c r="K228" s="16">
        <v>1539.1420000000001</v>
      </c>
      <c r="L228" s="16">
        <v>1422.258</v>
      </c>
      <c r="M228" s="16">
        <v>1422.6020000000001</v>
      </c>
      <c r="N228" s="16">
        <v>1414.079</v>
      </c>
      <c r="O228" s="16">
        <v>1415.53</v>
      </c>
      <c r="P228" s="16">
        <v>1409.056</v>
      </c>
      <c r="Q228" s="16">
        <v>1407.58</v>
      </c>
      <c r="R228" s="16">
        <v>1407.335</v>
      </c>
      <c r="S228" s="16">
        <v>1406.8710000000001</v>
      </c>
      <c r="T228" s="16">
        <v>1404.71</v>
      </c>
      <c r="U228" s="16">
        <v>1393.54</v>
      </c>
      <c r="V228" s="16">
        <v>1359.252</v>
      </c>
      <c r="W228" s="16">
        <v>1339.2139999999999</v>
      </c>
      <c r="X228" s="16">
        <v>1390.51</v>
      </c>
      <c r="Y228" s="16">
        <v>1393.7850000000001</v>
      </c>
      <c r="Z228" s="16">
        <v>1392.8119999999999</v>
      </c>
      <c r="AA228" s="16">
        <v>1391.8430000000001</v>
      </c>
      <c r="AB228" s="16">
        <v>1473.644</v>
      </c>
      <c r="AC228" s="16">
        <v>1472.7180000000001</v>
      </c>
      <c r="AD228" s="16">
        <v>1460.385</v>
      </c>
      <c r="AE228" s="36">
        <f t="shared" si="4"/>
        <v>1460.385</v>
      </c>
      <c r="AF228" s="36">
        <v>1496.3019999999999</v>
      </c>
      <c r="AG228" s="37">
        <v>1496.808</v>
      </c>
      <c r="AH228" s="16">
        <v>1553.8409999999999</v>
      </c>
    </row>
    <row r="229" spans="1:34" x14ac:dyDescent="0.25">
      <c r="A229" s="1">
        <v>2026</v>
      </c>
      <c r="B229" s="1">
        <v>12</v>
      </c>
      <c r="C229" s="2"/>
      <c r="D229" s="2"/>
      <c r="E229">
        <v>1995.7631421982501</v>
      </c>
      <c r="F229" s="2">
        <v>2007.5621504512101</v>
      </c>
      <c r="G229" s="16">
        <v>1961.2349999999999</v>
      </c>
      <c r="H229" s="16">
        <v>1951.93</v>
      </c>
      <c r="I229" s="16">
        <v>1929.047</v>
      </c>
      <c r="J229" s="16">
        <v>2002.221</v>
      </c>
      <c r="K229" s="16">
        <v>2002.498</v>
      </c>
      <c r="L229" s="16">
        <v>1836.203</v>
      </c>
      <c r="M229" s="16">
        <v>1835.0419999999999</v>
      </c>
      <c r="N229" s="16">
        <v>1825.116</v>
      </c>
      <c r="O229" s="16">
        <v>1827.5119999999999</v>
      </c>
      <c r="P229" s="16">
        <v>1820.3019999999999</v>
      </c>
      <c r="Q229" s="16">
        <v>1819.7159999999999</v>
      </c>
      <c r="R229" s="16">
        <v>1818.09</v>
      </c>
      <c r="S229" s="16">
        <v>1817.6489999999999</v>
      </c>
      <c r="T229" s="16">
        <v>1814.837</v>
      </c>
      <c r="U229" s="16">
        <v>1804.8440000000001</v>
      </c>
      <c r="V229" s="16">
        <v>1765.924</v>
      </c>
      <c r="W229" s="16">
        <v>1736.52</v>
      </c>
      <c r="X229" s="16">
        <v>1800.1559999999999</v>
      </c>
      <c r="Y229" s="16">
        <v>1806.454</v>
      </c>
      <c r="Z229" s="16">
        <v>1806.7180000000001</v>
      </c>
      <c r="AA229" s="16">
        <v>1807.2639999999999</v>
      </c>
      <c r="AB229" s="16">
        <v>1920.4659999999999</v>
      </c>
      <c r="AC229" s="16">
        <v>1920.3989999999999</v>
      </c>
      <c r="AD229" s="16">
        <v>1903.76</v>
      </c>
      <c r="AE229" s="36">
        <f t="shared" si="4"/>
        <v>1903.76</v>
      </c>
      <c r="AF229" s="36">
        <v>1946.9960000000001</v>
      </c>
      <c r="AG229" s="37">
        <v>1945.691</v>
      </c>
      <c r="AH229" s="16">
        <v>2016.846</v>
      </c>
    </row>
    <row r="230" spans="1:34" x14ac:dyDescent="0.25">
      <c r="A230" s="1">
        <v>2027</v>
      </c>
      <c r="B230" s="1">
        <v>1</v>
      </c>
      <c r="C230" s="2"/>
      <c r="D230" s="2"/>
      <c r="E230">
        <v>2473.6614835682599</v>
      </c>
      <c r="F230" s="2">
        <v>2484.9440846385801</v>
      </c>
      <c r="G230" s="16">
        <v>2436.625</v>
      </c>
      <c r="H230" s="16">
        <v>2392.096</v>
      </c>
      <c r="I230" s="16">
        <v>2358.1480000000001</v>
      </c>
      <c r="J230" s="16">
        <v>2377.83</v>
      </c>
      <c r="K230" s="16">
        <v>2378.0419999999999</v>
      </c>
      <c r="L230" s="16">
        <v>2161.7649999999999</v>
      </c>
      <c r="M230" s="16">
        <v>2160.4499999999998</v>
      </c>
      <c r="N230" s="16">
        <v>2149.2020000000002</v>
      </c>
      <c r="O230" s="16">
        <v>2151.3409999999999</v>
      </c>
      <c r="P230" s="16">
        <v>2144.049</v>
      </c>
      <c r="Q230" s="16">
        <v>2143.0529999999999</v>
      </c>
      <c r="R230" s="16">
        <v>2141.83</v>
      </c>
      <c r="S230" s="16">
        <v>2141.4290000000001</v>
      </c>
      <c r="T230" s="16">
        <v>2138.73</v>
      </c>
      <c r="U230" s="16">
        <v>2128.0450000000001</v>
      </c>
      <c r="V230" s="16">
        <v>2086.1010000000001</v>
      </c>
      <c r="W230" s="16">
        <v>2047.0340000000001</v>
      </c>
      <c r="X230" s="16">
        <v>2120.9699999999998</v>
      </c>
      <c r="Y230" s="16">
        <v>2134.1260000000002</v>
      </c>
      <c r="Z230" s="16">
        <v>2134.8150000000001</v>
      </c>
      <c r="AA230" s="16">
        <v>2135.1610000000001</v>
      </c>
      <c r="AB230" s="16">
        <v>2261.3029999999999</v>
      </c>
      <c r="AC230" s="16">
        <v>2260.5100000000002</v>
      </c>
      <c r="AD230" s="16">
        <v>2246.4369999999999</v>
      </c>
      <c r="AE230" s="36">
        <f t="shared" si="4"/>
        <v>2246.4369999999999</v>
      </c>
      <c r="AF230" s="36">
        <v>2291.6309999999999</v>
      </c>
      <c r="AG230" s="37">
        <v>2291.3589999999999</v>
      </c>
      <c r="AH230" s="16">
        <v>2378.3960000000002</v>
      </c>
    </row>
    <row r="231" spans="1:34" x14ac:dyDescent="0.25">
      <c r="A231" s="1">
        <v>2027</v>
      </c>
      <c r="B231" s="1">
        <v>2</v>
      </c>
      <c r="C231" s="2"/>
      <c r="D231" s="2"/>
      <c r="E231">
        <v>2173.4290229404401</v>
      </c>
      <c r="F231" s="2">
        <v>2184.3747125620298</v>
      </c>
      <c r="G231" s="16">
        <v>2151.0160000000001</v>
      </c>
      <c r="H231" s="16">
        <v>2169.2489999999998</v>
      </c>
      <c r="I231" s="16">
        <v>2141.6880000000001</v>
      </c>
      <c r="J231" s="16">
        <v>1892.4359999999999</v>
      </c>
      <c r="K231" s="16">
        <v>1894.0340000000001</v>
      </c>
      <c r="L231" s="16">
        <v>1751.693</v>
      </c>
      <c r="M231" s="16">
        <v>1749.1590000000001</v>
      </c>
      <c r="N231" s="16">
        <v>1739.0730000000001</v>
      </c>
      <c r="O231" s="16">
        <v>1741.6669999999999</v>
      </c>
      <c r="P231" s="16">
        <v>1734.316</v>
      </c>
      <c r="Q231" s="16">
        <v>1734.0740000000001</v>
      </c>
      <c r="R231" s="16">
        <v>1731.9280000000001</v>
      </c>
      <c r="S231" s="16">
        <v>1731.5940000000001</v>
      </c>
      <c r="T231" s="16">
        <v>1728.7370000000001</v>
      </c>
      <c r="U231" s="16">
        <v>1720.1969999999999</v>
      </c>
      <c r="V231" s="16">
        <v>1682.279</v>
      </c>
      <c r="W231" s="16">
        <v>1661.579</v>
      </c>
      <c r="X231" s="16">
        <v>1713.6849999999999</v>
      </c>
      <c r="Y231" s="16">
        <v>1728.8789999999999</v>
      </c>
      <c r="Z231" s="16">
        <v>1730.7049999999999</v>
      </c>
      <c r="AA231" s="16">
        <v>1731.537</v>
      </c>
      <c r="AB231" s="16">
        <v>1822.8489999999999</v>
      </c>
      <c r="AC231" s="16">
        <v>1821.136</v>
      </c>
      <c r="AD231" s="16">
        <v>1811.4179999999999</v>
      </c>
      <c r="AE231" s="36">
        <f t="shared" si="4"/>
        <v>1811.4179999999999</v>
      </c>
      <c r="AF231" s="36">
        <v>1854.1369999999999</v>
      </c>
      <c r="AG231" s="37">
        <v>1851.7270000000001</v>
      </c>
      <c r="AH231" s="16">
        <v>1917.703</v>
      </c>
    </row>
    <row r="232" spans="1:34" x14ac:dyDescent="0.25">
      <c r="A232" s="1">
        <v>2027</v>
      </c>
      <c r="B232" s="1">
        <v>3</v>
      </c>
      <c r="C232" s="2"/>
      <c r="D232" s="2"/>
      <c r="E232">
        <v>1871.79666648744</v>
      </c>
      <c r="F232" s="2">
        <v>1880.7673059541801</v>
      </c>
      <c r="G232" s="16">
        <v>1858.452</v>
      </c>
      <c r="H232" s="16">
        <v>1876.377</v>
      </c>
      <c r="I232" s="16">
        <v>1852.32</v>
      </c>
      <c r="J232" s="16">
        <v>1569.807</v>
      </c>
      <c r="K232" s="16">
        <v>1571.1790000000001</v>
      </c>
      <c r="L232" s="16">
        <v>1462.175</v>
      </c>
      <c r="M232" s="16">
        <v>1459.7639999999999</v>
      </c>
      <c r="N232" s="16">
        <v>1449.98</v>
      </c>
      <c r="O232" s="16">
        <v>1452.7090000000001</v>
      </c>
      <c r="P232" s="16">
        <v>1445.162</v>
      </c>
      <c r="Q232" s="16">
        <v>1444.893</v>
      </c>
      <c r="R232" s="16">
        <v>1442.675</v>
      </c>
      <c r="S232" s="16">
        <v>1442.345</v>
      </c>
      <c r="T232" s="16">
        <v>1439.431</v>
      </c>
      <c r="U232" s="16">
        <v>1430.73</v>
      </c>
      <c r="V232" s="16">
        <v>1394.11</v>
      </c>
      <c r="W232" s="16">
        <v>1381.3579999999999</v>
      </c>
      <c r="X232" s="16">
        <v>1425.876</v>
      </c>
      <c r="Y232" s="16">
        <v>1438.423</v>
      </c>
      <c r="Z232" s="16">
        <v>1442.4770000000001</v>
      </c>
      <c r="AA232" s="16">
        <v>1443.2</v>
      </c>
      <c r="AB232" s="16">
        <v>1511.9680000000001</v>
      </c>
      <c r="AC232" s="16">
        <v>1509.3389999999999</v>
      </c>
      <c r="AD232" s="16">
        <v>1501.2280000000001</v>
      </c>
      <c r="AE232" s="36">
        <f t="shared" si="4"/>
        <v>1501.2280000000001</v>
      </c>
      <c r="AF232" s="36">
        <v>1535.4290000000001</v>
      </c>
      <c r="AG232" s="37">
        <v>1540.0650000000001</v>
      </c>
      <c r="AH232" s="16">
        <v>1597.0039999999999</v>
      </c>
    </row>
    <row r="233" spans="1:34" x14ac:dyDescent="0.25">
      <c r="A233" s="1">
        <v>2027</v>
      </c>
      <c r="B233" s="1">
        <v>4</v>
      </c>
      <c r="C233" s="2"/>
      <c r="D233" s="2"/>
      <c r="E233">
        <v>1452.76422064899</v>
      </c>
      <c r="F233" s="2">
        <v>1460.20485143614</v>
      </c>
      <c r="G233" s="16">
        <v>1437.174</v>
      </c>
      <c r="H233" s="16">
        <v>1436.807</v>
      </c>
      <c r="I233" s="16">
        <v>1420.182</v>
      </c>
      <c r="J233" s="16">
        <v>1024.934</v>
      </c>
      <c r="K233" s="16">
        <v>1050.81</v>
      </c>
      <c r="L233" s="16">
        <v>1011.52</v>
      </c>
      <c r="M233" s="16">
        <v>1012.405</v>
      </c>
      <c r="N233" s="16">
        <v>1003.187</v>
      </c>
      <c r="O233" s="16">
        <v>1005.811</v>
      </c>
      <c r="P233">
        <v>998.21</v>
      </c>
      <c r="Q233">
        <v>997.601</v>
      </c>
      <c r="R233">
        <v>995.66399999999999</v>
      </c>
      <c r="S233">
        <v>995.33500000000004</v>
      </c>
      <c r="T233">
        <v>992.48699999999997</v>
      </c>
      <c r="U233">
        <v>983.57100000000003</v>
      </c>
      <c r="V233">
        <v>948.60799999999995</v>
      </c>
      <c r="W233">
        <v>949.7</v>
      </c>
      <c r="X233">
        <v>977.05899999999997</v>
      </c>
      <c r="Y233">
        <v>983.5</v>
      </c>
      <c r="Z233">
        <v>985.55799999999999</v>
      </c>
      <c r="AA233">
        <v>986.36599999999999</v>
      </c>
      <c r="AB233" s="16">
        <v>1014.971</v>
      </c>
      <c r="AC233" s="16">
        <v>1008.711</v>
      </c>
      <c r="AD233" s="16">
        <v>1003.605</v>
      </c>
      <c r="AE233" s="36">
        <f t="shared" si="4"/>
        <v>1003.605</v>
      </c>
      <c r="AF233" s="36">
        <v>1029.248</v>
      </c>
      <c r="AG233" s="37">
        <v>1040.5219999999999</v>
      </c>
      <c r="AH233" s="16">
        <v>1083.8430000000001</v>
      </c>
    </row>
    <row r="234" spans="1:34" x14ac:dyDescent="0.25">
      <c r="A234" s="1">
        <v>2027</v>
      </c>
      <c r="B234" s="1">
        <v>5</v>
      </c>
      <c r="C234" s="2"/>
      <c r="D234" s="2"/>
      <c r="E234">
        <v>1022.34197758845</v>
      </c>
      <c r="F234" s="2">
        <v>1028.3873878342899</v>
      </c>
      <c r="G234" s="16">
        <v>1019.862</v>
      </c>
      <c r="H234" s="16">
        <v>1002.2380000000001</v>
      </c>
      <c r="I234">
        <v>990.41099999999994</v>
      </c>
      <c r="J234">
        <v>811.49900000000002</v>
      </c>
      <c r="K234">
        <v>919.38</v>
      </c>
      <c r="L234">
        <v>905.97400000000005</v>
      </c>
      <c r="M234">
        <v>921.01</v>
      </c>
      <c r="N234">
        <v>912.41099999999994</v>
      </c>
      <c r="O234">
        <v>913.88099999999997</v>
      </c>
      <c r="P234">
        <v>906.92200000000003</v>
      </c>
      <c r="Q234">
        <v>904.57</v>
      </c>
      <c r="R234">
        <v>904.78899999999999</v>
      </c>
      <c r="S234">
        <v>904.44600000000003</v>
      </c>
      <c r="T234">
        <v>902.38</v>
      </c>
      <c r="U234">
        <v>891.75900000000001</v>
      </c>
      <c r="V234">
        <v>861.25699999999995</v>
      </c>
      <c r="W234">
        <v>858.38199999999995</v>
      </c>
      <c r="X234">
        <v>884.18</v>
      </c>
      <c r="Y234">
        <v>885.72299999999996</v>
      </c>
      <c r="Z234">
        <v>886.14099999999996</v>
      </c>
      <c r="AA234">
        <v>886.36699999999996</v>
      </c>
      <c r="AB234">
        <v>905.88900000000001</v>
      </c>
      <c r="AC234">
        <v>902.33900000000006</v>
      </c>
      <c r="AD234">
        <v>896.85299999999995</v>
      </c>
      <c r="AE234" s="36">
        <f t="shared" si="4"/>
        <v>896.85299999999995</v>
      </c>
      <c r="AF234" s="36">
        <v>923.37199999999996</v>
      </c>
      <c r="AG234" s="37">
        <v>929.45699999999999</v>
      </c>
      <c r="AH234">
        <v>981.63800000000003</v>
      </c>
    </row>
    <row r="235" spans="1:34" x14ac:dyDescent="0.25">
      <c r="A235" s="1">
        <v>2027</v>
      </c>
      <c r="B235" s="1">
        <v>6</v>
      </c>
      <c r="C235" s="2"/>
      <c r="D235" s="2"/>
      <c r="E235">
        <v>973.11945923625797</v>
      </c>
      <c r="F235" s="2">
        <v>980.58981358249002</v>
      </c>
      <c r="G235">
        <v>983.98599999999999</v>
      </c>
      <c r="H235">
        <v>975.84500000000003</v>
      </c>
      <c r="I235">
        <v>965.14099999999996</v>
      </c>
      <c r="J235">
        <v>890.33100000000002</v>
      </c>
      <c r="K235">
        <v>982.17600000000004</v>
      </c>
      <c r="L235">
        <v>982.94600000000003</v>
      </c>
      <c r="M235" s="16">
        <v>1006.204</v>
      </c>
      <c r="N235">
        <v>997.48199999999997</v>
      </c>
      <c r="O235">
        <v>998.92899999999997</v>
      </c>
      <c r="P235">
        <v>991.16700000000003</v>
      </c>
      <c r="Q235">
        <v>988.80899999999997</v>
      </c>
      <c r="R235">
        <v>988.98900000000003</v>
      </c>
      <c r="S235">
        <v>988.60900000000004</v>
      </c>
      <c r="T235">
        <v>986.45</v>
      </c>
      <c r="U235">
        <v>975.21199999999999</v>
      </c>
      <c r="V235">
        <v>946.81799999999998</v>
      </c>
      <c r="W235">
        <v>943.84</v>
      </c>
      <c r="X235">
        <v>971.553</v>
      </c>
      <c r="Y235">
        <v>973.04499999999996</v>
      </c>
      <c r="Z235">
        <v>973.08</v>
      </c>
      <c r="AA235">
        <v>973.13900000000001</v>
      </c>
      <c r="AB235">
        <v>980.08799999999997</v>
      </c>
      <c r="AC235">
        <v>977.89800000000002</v>
      </c>
      <c r="AD235">
        <v>971.69200000000001</v>
      </c>
      <c r="AE235" s="36">
        <f t="shared" si="4"/>
        <v>971.69200000000001</v>
      </c>
      <c r="AF235" s="36">
        <v>998.36199999999997</v>
      </c>
      <c r="AG235" s="37">
        <v>1001.985</v>
      </c>
      <c r="AH235" s="16">
        <v>1068.2439999999999</v>
      </c>
    </row>
    <row r="236" spans="1:34" x14ac:dyDescent="0.25">
      <c r="A236" s="1">
        <v>2027</v>
      </c>
      <c r="B236" s="1">
        <v>7</v>
      </c>
      <c r="C236" s="2"/>
      <c r="D236" s="2"/>
      <c r="E236">
        <v>1092.5127393928699</v>
      </c>
      <c r="F236" s="2">
        <v>1100.1684966120099</v>
      </c>
      <c r="G236" s="16">
        <v>1089.069</v>
      </c>
      <c r="H236" s="16">
        <v>1083.2570000000001</v>
      </c>
      <c r="I236" s="16">
        <v>1071.229</v>
      </c>
      <c r="J236" s="16">
        <v>1070.0260000000001</v>
      </c>
      <c r="K236" s="16">
        <v>1182.4949999999999</v>
      </c>
      <c r="L236" s="16">
        <v>1183.202</v>
      </c>
      <c r="M236" s="16">
        <v>1219.7380000000001</v>
      </c>
      <c r="N236" s="16">
        <v>1211.972</v>
      </c>
      <c r="O236" s="16">
        <v>1213.0070000000001</v>
      </c>
      <c r="P236" s="16">
        <v>1205.338</v>
      </c>
      <c r="Q236" s="16">
        <v>1202.211</v>
      </c>
      <c r="R236" s="16">
        <v>1203.164</v>
      </c>
      <c r="S236" s="16">
        <v>1202.7729999999999</v>
      </c>
      <c r="T236" s="16">
        <v>1200.8489999999999</v>
      </c>
      <c r="U236" s="16">
        <v>1188.94</v>
      </c>
      <c r="V236" s="16">
        <v>1161.7739999999999</v>
      </c>
      <c r="W236" s="16">
        <v>1150.731</v>
      </c>
      <c r="X236" s="16">
        <v>1183.971</v>
      </c>
      <c r="Y236" s="16">
        <v>1184.0429999999999</v>
      </c>
      <c r="Z236" s="16">
        <v>1183.6959999999999</v>
      </c>
      <c r="AA236" s="16">
        <v>1183.5999999999999</v>
      </c>
      <c r="AB236" s="16">
        <v>1190.3320000000001</v>
      </c>
      <c r="AC236" s="16">
        <v>1189.133</v>
      </c>
      <c r="AD236" s="16">
        <v>1181.1510000000001</v>
      </c>
      <c r="AE236" s="36">
        <f t="shared" si="4"/>
        <v>1181.1510000000001</v>
      </c>
      <c r="AF236" s="36">
        <v>1208.152</v>
      </c>
      <c r="AG236" s="37">
        <v>1209.873</v>
      </c>
      <c r="AH236" s="16">
        <v>1298.7329999999999</v>
      </c>
    </row>
    <row r="237" spans="1:34" x14ac:dyDescent="0.25">
      <c r="A237" s="1">
        <v>2027</v>
      </c>
      <c r="B237" s="1">
        <v>8</v>
      </c>
      <c r="C237" s="2"/>
      <c r="D237" s="2"/>
      <c r="E237">
        <v>1083.1056326867899</v>
      </c>
      <c r="F237" s="2">
        <v>1091.5984119091099</v>
      </c>
      <c r="G237" s="16">
        <v>1095.2280000000001</v>
      </c>
      <c r="H237" s="16">
        <v>1085.0909999999999</v>
      </c>
      <c r="I237" s="16">
        <v>1072.982</v>
      </c>
      <c r="J237" s="16">
        <v>1073.8119999999999</v>
      </c>
      <c r="K237" s="16">
        <v>1051.1369999999999</v>
      </c>
      <c r="L237" s="16">
        <v>1051.4449999999999</v>
      </c>
      <c r="M237" s="16">
        <v>1072.0119999999999</v>
      </c>
      <c r="N237" s="16">
        <v>1064.903</v>
      </c>
      <c r="O237" s="16">
        <v>1066.76</v>
      </c>
      <c r="P237" s="16">
        <v>1058.635</v>
      </c>
      <c r="Q237" s="16">
        <v>1057.4100000000001</v>
      </c>
      <c r="R237" s="16">
        <v>1056.3699999999999</v>
      </c>
      <c r="S237" s="16">
        <v>1055.981</v>
      </c>
      <c r="T237" s="16">
        <v>1053.5809999999999</v>
      </c>
      <c r="U237" s="16">
        <v>1043.338</v>
      </c>
      <c r="V237" s="16">
        <v>1016.172</v>
      </c>
      <c r="W237" s="16">
        <v>1016.713</v>
      </c>
      <c r="X237" s="16">
        <v>1048.598</v>
      </c>
      <c r="Y237" s="16">
        <v>1051.8920000000001</v>
      </c>
      <c r="Z237" s="16">
        <v>1051.952</v>
      </c>
      <c r="AA237" s="16">
        <v>1051.9770000000001</v>
      </c>
      <c r="AB237" s="16">
        <v>1052.6469999999999</v>
      </c>
      <c r="AC237" s="16">
        <v>1051.4259999999999</v>
      </c>
      <c r="AD237" s="16">
        <v>1044.9680000000001</v>
      </c>
      <c r="AE237" s="36">
        <f t="shared" si="4"/>
        <v>1044.9680000000001</v>
      </c>
      <c r="AF237" s="36">
        <v>1071.269</v>
      </c>
      <c r="AG237" s="37">
        <v>1073.4469999999999</v>
      </c>
      <c r="AH237" s="16">
        <v>1143.9760000000001</v>
      </c>
    </row>
    <row r="238" spans="1:34" x14ac:dyDescent="0.25">
      <c r="A238" s="1">
        <v>2027</v>
      </c>
      <c r="B238" s="1">
        <v>9</v>
      </c>
      <c r="C238" s="2"/>
      <c r="D238" s="2"/>
      <c r="E238">
        <v>1030.3162161832099</v>
      </c>
      <c r="F238" s="2">
        <v>1039.35385664353</v>
      </c>
      <c r="G238" s="16">
        <v>1032.8900000000001</v>
      </c>
      <c r="H238" s="16">
        <v>1022.1369999999999</v>
      </c>
      <c r="I238" s="16">
        <v>1010.1130000000001</v>
      </c>
      <c r="J238" s="16">
        <v>1077.08</v>
      </c>
      <c r="K238">
        <v>974.89099999999996</v>
      </c>
      <c r="L238">
        <v>964.58799999999997</v>
      </c>
      <c r="M238">
        <v>967.69299999999998</v>
      </c>
      <c r="N238">
        <v>959.68899999999996</v>
      </c>
      <c r="O238">
        <v>962.05600000000004</v>
      </c>
      <c r="P238">
        <v>953.80799999999999</v>
      </c>
      <c r="Q238">
        <v>953.726</v>
      </c>
      <c r="R238">
        <v>951.572</v>
      </c>
      <c r="S238">
        <v>951.15099999999995</v>
      </c>
      <c r="T238">
        <v>948.38199999999995</v>
      </c>
      <c r="U238">
        <v>938.27300000000002</v>
      </c>
      <c r="V238">
        <v>908.14</v>
      </c>
      <c r="W238">
        <v>916.47500000000002</v>
      </c>
      <c r="X238">
        <v>949.19799999999998</v>
      </c>
      <c r="Y238">
        <v>953.72199999999998</v>
      </c>
      <c r="Z238">
        <v>953.74199999999996</v>
      </c>
      <c r="AA238">
        <v>953.69899999999996</v>
      </c>
      <c r="AB238" s="16">
        <v>956.58399999999995</v>
      </c>
      <c r="AC238">
        <v>955.46100000000001</v>
      </c>
      <c r="AD238">
        <v>949.65899999999999</v>
      </c>
      <c r="AE238" s="36">
        <f t="shared" si="4"/>
        <v>949.65899999999999</v>
      </c>
      <c r="AF238" s="36">
        <v>979.11300000000006</v>
      </c>
      <c r="AG238" s="37">
        <v>981.34199999999998</v>
      </c>
      <c r="AH238" s="16">
        <v>1033.319</v>
      </c>
    </row>
    <row r="239" spans="1:34" x14ac:dyDescent="0.25">
      <c r="A239" s="1">
        <v>2027</v>
      </c>
      <c r="B239" s="1">
        <v>10</v>
      </c>
      <c r="C239" s="2"/>
      <c r="D239" s="2"/>
      <c r="E239">
        <v>994.255558539346</v>
      </c>
      <c r="F239" s="2">
        <v>1001.37095728618</v>
      </c>
      <c r="G239">
        <v>986.82</v>
      </c>
      <c r="H239">
        <v>980.91</v>
      </c>
      <c r="I239">
        <v>968.89</v>
      </c>
      <c r="J239" s="16">
        <v>1199.6500000000001</v>
      </c>
      <c r="K239" s="16">
        <v>1144.6099999999999</v>
      </c>
      <c r="L239" s="16">
        <v>1085.6300000000001</v>
      </c>
      <c r="M239" s="16">
        <v>1083.2850000000001</v>
      </c>
      <c r="N239" s="16">
        <v>1074.8779999999999</v>
      </c>
      <c r="O239" s="16">
        <v>1076.53</v>
      </c>
      <c r="P239" s="16">
        <v>1069.2339999999999</v>
      </c>
      <c r="Q239" s="16">
        <v>1068.2159999999999</v>
      </c>
      <c r="R239" s="16">
        <v>1067.403</v>
      </c>
      <c r="S239" s="16">
        <v>1066.9780000000001</v>
      </c>
      <c r="T239" s="16">
        <v>1064.6880000000001</v>
      </c>
      <c r="U239" s="16">
        <v>1053.6579999999999</v>
      </c>
      <c r="V239" s="16">
        <v>1021.8579999999999</v>
      </c>
      <c r="W239" s="16">
        <v>1019.481</v>
      </c>
      <c r="X239" s="16">
        <v>1058.4849999999999</v>
      </c>
      <c r="Y239" s="16">
        <v>1060.605</v>
      </c>
      <c r="Z239" s="16">
        <v>1059.7550000000001</v>
      </c>
      <c r="AA239" s="16">
        <v>1059.2829999999999</v>
      </c>
      <c r="AB239" s="16">
        <v>1095.5820000000001</v>
      </c>
      <c r="AC239" s="16">
        <v>1094.7940000000001</v>
      </c>
      <c r="AD239" s="16">
        <v>1086.953</v>
      </c>
      <c r="AE239" s="36">
        <f t="shared" si="4"/>
        <v>1086.953</v>
      </c>
      <c r="AF239" s="36">
        <v>1119.8489999999999</v>
      </c>
      <c r="AG239" s="37">
        <v>1120.596</v>
      </c>
      <c r="AH239" s="16">
        <v>1164.4459999999999</v>
      </c>
    </row>
    <row r="240" spans="1:34" x14ac:dyDescent="0.25">
      <c r="A240" s="1">
        <v>2027</v>
      </c>
      <c r="B240" s="1">
        <v>11</v>
      </c>
      <c r="C240" s="2"/>
      <c r="D240" s="2"/>
      <c r="E240">
        <v>1312.48451730541</v>
      </c>
      <c r="F240" s="2">
        <v>1321.28535421023</v>
      </c>
      <c r="G240" s="16">
        <v>1300.31</v>
      </c>
      <c r="H240" s="16">
        <v>1266.0840000000001</v>
      </c>
      <c r="I240" s="16">
        <v>1249.211</v>
      </c>
      <c r="J240" s="16">
        <v>1512.15</v>
      </c>
      <c r="K240" s="16">
        <v>1507.9760000000001</v>
      </c>
      <c r="L240" s="16">
        <v>1391.1610000000001</v>
      </c>
      <c r="M240" s="16">
        <v>1391.518</v>
      </c>
      <c r="N240" s="16">
        <v>1382.7449999999999</v>
      </c>
      <c r="O240" s="16">
        <v>1384.1010000000001</v>
      </c>
      <c r="P240" s="16">
        <v>1377.528</v>
      </c>
      <c r="Q240" s="16">
        <v>1375.9559999999999</v>
      </c>
      <c r="R240" s="16">
        <v>1375.8</v>
      </c>
      <c r="S240" s="16">
        <v>1375.3889999999999</v>
      </c>
      <c r="T240" s="16">
        <v>1373.307</v>
      </c>
      <c r="U240" s="16">
        <v>1362.13</v>
      </c>
      <c r="V240" s="16">
        <v>1328.009</v>
      </c>
      <c r="W240" s="16">
        <v>1309.616</v>
      </c>
      <c r="X240" s="16">
        <v>1361.4829999999999</v>
      </c>
      <c r="Y240" s="16">
        <v>1364.6790000000001</v>
      </c>
      <c r="Z240" s="16">
        <v>1363.71</v>
      </c>
      <c r="AA240" s="16">
        <v>1362.7380000000001</v>
      </c>
      <c r="AB240" s="16">
        <v>1443.624</v>
      </c>
      <c r="AC240" s="16">
        <v>1442.6969999999999</v>
      </c>
      <c r="AD240" s="16">
        <v>1431.325</v>
      </c>
      <c r="AE240" s="36">
        <f t="shared" si="4"/>
        <v>1431.325</v>
      </c>
      <c r="AF240" s="36">
        <v>1466.8810000000001</v>
      </c>
      <c r="AG240" s="37">
        <v>1467.4159999999999</v>
      </c>
      <c r="AH240" s="16">
        <v>1524.7159999999999</v>
      </c>
    </row>
    <row r="241" spans="1:34" x14ac:dyDescent="0.25">
      <c r="A241" s="1">
        <v>2027</v>
      </c>
      <c r="B241" s="1">
        <v>12</v>
      </c>
      <c r="C241" s="2"/>
      <c r="D241" s="2"/>
      <c r="E241">
        <v>2004.0790405023999</v>
      </c>
      <c r="F241" s="2">
        <v>2019.34191152634</v>
      </c>
      <c r="G241" s="16">
        <v>1969.5530000000001</v>
      </c>
      <c r="H241" s="16">
        <v>1964.538</v>
      </c>
      <c r="I241" s="16">
        <v>1937.8119999999999</v>
      </c>
      <c r="J241" s="16">
        <v>2011.3789999999999</v>
      </c>
      <c r="K241" s="16">
        <v>2011.693</v>
      </c>
      <c r="L241" s="16">
        <v>1841.2339999999999</v>
      </c>
      <c r="M241" s="16">
        <v>1840.009</v>
      </c>
      <c r="N241" s="16">
        <v>1829.4549999999999</v>
      </c>
      <c r="O241" s="16">
        <v>1831.835</v>
      </c>
      <c r="P241" s="16">
        <v>1824.337</v>
      </c>
      <c r="Q241" s="16">
        <v>1823.6590000000001</v>
      </c>
      <c r="R241" s="16">
        <v>1822.059</v>
      </c>
      <c r="S241" s="16">
        <v>1821.6669999999999</v>
      </c>
      <c r="T241" s="16">
        <v>1818.857</v>
      </c>
      <c r="U241" s="16">
        <v>1808.6420000000001</v>
      </c>
      <c r="V241" s="16">
        <v>1768.8869999999999</v>
      </c>
      <c r="W241" s="16">
        <v>1740.991</v>
      </c>
      <c r="X241" s="16">
        <v>1806.943</v>
      </c>
      <c r="Y241" s="16">
        <v>1813.3720000000001</v>
      </c>
      <c r="Z241" s="16">
        <v>1813.6790000000001</v>
      </c>
      <c r="AA241" s="16">
        <v>1814.249</v>
      </c>
      <c r="AB241" s="16">
        <v>1929.1079999999999</v>
      </c>
      <c r="AC241" s="16">
        <v>1929.0160000000001</v>
      </c>
      <c r="AD241" s="16">
        <v>1913.249</v>
      </c>
      <c r="AE241" s="36">
        <f t="shared" si="4"/>
        <v>1913.249</v>
      </c>
      <c r="AF241" s="36">
        <v>1957.1289999999999</v>
      </c>
      <c r="AG241" s="37">
        <v>1955.864</v>
      </c>
      <c r="AH241" s="16">
        <v>2029.204</v>
      </c>
    </row>
    <row r="242" spans="1:34" x14ac:dyDescent="0.25">
      <c r="A242" s="1">
        <v>2028</v>
      </c>
      <c r="B242" s="1">
        <v>1</v>
      </c>
      <c r="C242" s="2"/>
      <c r="D242" s="2"/>
      <c r="E242">
        <v>2484.88473273728</v>
      </c>
      <c r="F242" s="2">
        <v>2500.5017114499401</v>
      </c>
      <c r="G242" s="16">
        <v>2447.7890000000002</v>
      </c>
      <c r="H242" s="16">
        <v>2415.0680000000002</v>
      </c>
      <c r="I242" s="16">
        <v>2376.308</v>
      </c>
      <c r="J242" s="16">
        <v>2396.3429999999998</v>
      </c>
      <c r="K242" s="16">
        <v>2396.5889999999999</v>
      </c>
      <c r="L242" s="16">
        <v>2175.538</v>
      </c>
      <c r="M242" s="16">
        <v>2174.163</v>
      </c>
      <c r="N242" s="16">
        <v>2162.2600000000002</v>
      </c>
      <c r="O242" s="16">
        <v>2164.4810000000002</v>
      </c>
      <c r="P242" s="16">
        <v>2156.8890000000001</v>
      </c>
      <c r="Q242" s="16">
        <v>2155.7910000000002</v>
      </c>
      <c r="R242" s="16">
        <v>2154.5940000000001</v>
      </c>
      <c r="S242" s="16">
        <v>2154.252</v>
      </c>
      <c r="T242" s="16">
        <v>2151.5700000000002</v>
      </c>
      <c r="U242" s="16">
        <v>2140.7449999999999</v>
      </c>
      <c r="V242" s="16">
        <v>2098.02</v>
      </c>
      <c r="W242" s="16">
        <v>2061.1190000000001</v>
      </c>
      <c r="X242" s="16">
        <v>2138.2199999999998</v>
      </c>
      <c r="Y242" s="16">
        <v>2151.549</v>
      </c>
      <c r="Z242" s="16">
        <v>2152.2849999999999</v>
      </c>
      <c r="AA242" s="16">
        <v>2152.6590000000001</v>
      </c>
      <c r="AB242" s="16">
        <v>2281.143</v>
      </c>
      <c r="AC242" s="16">
        <v>2280.3229999999999</v>
      </c>
      <c r="AD242" s="16">
        <v>2267.2420000000002</v>
      </c>
      <c r="AE242" s="36">
        <f t="shared" si="4"/>
        <v>2267.2420000000002</v>
      </c>
      <c r="AF242" s="36">
        <v>2313.0340000000001</v>
      </c>
      <c r="AG242" s="37">
        <v>2312.7919999999999</v>
      </c>
      <c r="AH242" s="16">
        <v>2401.9319999999998</v>
      </c>
    </row>
    <row r="243" spans="1:34" x14ac:dyDescent="0.25">
      <c r="A243" s="1">
        <v>2028</v>
      </c>
      <c r="B243" s="1">
        <v>2</v>
      </c>
      <c r="C243" s="2"/>
      <c r="D243" s="2"/>
      <c r="E243">
        <v>2182.8827427657902</v>
      </c>
      <c r="F243" s="2">
        <v>2197.4001233918698</v>
      </c>
      <c r="G243" s="16">
        <v>2160.4380000000001</v>
      </c>
      <c r="H243" s="16">
        <v>2154.1889999999999</v>
      </c>
      <c r="I243" s="16">
        <v>2123.029</v>
      </c>
      <c r="J243" s="16">
        <v>1876.598</v>
      </c>
      <c r="K243" s="16">
        <v>1878.221</v>
      </c>
      <c r="L243" s="16">
        <v>1735.211</v>
      </c>
      <c r="M243" s="16">
        <v>1732.643</v>
      </c>
      <c r="N243" s="16">
        <v>1722.135</v>
      </c>
      <c r="O243" s="16">
        <v>1724.7639999999999</v>
      </c>
      <c r="P243" s="16">
        <v>1717.2560000000001</v>
      </c>
      <c r="Q243" s="16">
        <v>1716.932</v>
      </c>
      <c r="R243" s="16">
        <v>1714.836</v>
      </c>
      <c r="S243" s="16">
        <v>1714.5619999999999</v>
      </c>
      <c r="T243" s="16">
        <v>1711.7650000000001</v>
      </c>
      <c r="U243" s="16">
        <v>1703.258</v>
      </c>
      <c r="V243" s="16">
        <v>1665.2760000000001</v>
      </c>
      <c r="W243" s="16">
        <v>1646.847</v>
      </c>
      <c r="X243" s="16">
        <v>1700.2919999999999</v>
      </c>
      <c r="Y243" s="16">
        <v>1715.5450000000001</v>
      </c>
      <c r="Z243" s="16">
        <v>1717.41</v>
      </c>
      <c r="AA243" s="16">
        <v>1718.259</v>
      </c>
      <c r="AB243" s="16">
        <v>1809.4880000000001</v>
      </c>
      <c r="AC243" s="16">
        <v>1807.749</v>
      </c>
      <c r="AD243" s="16">
        <v>1798.982</v>
      </c>
      <c r="AE243" s="36">
        <f t="shared" ref="AE243:AE306" si="5">AD243</f>
        <v>1798.982</v>
      </c>
      <c r="AF243" s="36">
        <v>1841.521</v>
      </c>
      <c r="AG243" s="37">
        <v>1839.165</v>
      </c>
      <c r="AH243" s="16">
        <v>1905.616</v>
      </c>
    </row>
    <row r="244" spans="1:34" x14ac:dyDescent="0.25">
      <c r="A244" s="1">
        <v>2028</v>
      </c>
      <c r="B244" s="1">
        <v>3</v>
      </c>
      <c r="C244" s="2"/>
      <c r="D244" s="2"/>
      <c r="E244">
        <v>1880.46103485957</v>
      </c>
      <c r="F244" s="2">
        <v>1892.58453230799</v>
      </c>
      <c r="G244" s="16">
        <v>1867.115</v>
      </c>
      <c r="H244" s="16">
        <v>1883.4760000000001</v>
      </c>
      <c r="I244" s="16">
        <v>1855.9849999999999</v>
      </c>
      <c r="J244" s="16">
        <v>1573.5920000000001</v>
      </c>
      <c r="K244" s="16">
        <v>1575.001</v>
      </c>
      <c r="L244" s="16">
        <v>1464.2739999999999</v>
      </c>
      <c r="M244" s="16">
        <v>1461.8119999999999</v>
      </c>
      <c r="N244" s="16">
        <v>1451.5</v>
      </c>
      <c r="O244" s="16">
        <v>1454.2909999999999</v>
      </c>
      <c r="P244" s="16">
        <v>1446.501</v>
      </c>
      <c r="Q244" s="16">
        <v>1446.14</v>
      </c>
      <c r="R244" s="16">
        <v>1443.9549999999999</v>
      </c>
      <c r="S244" s="16">
        <v>1443.68</v>
      </c>
      <c r="T244" s="16">
        <v>1440.797</v>
      </c>
      <c r="U244" s="16">
        <v>1432.0250000000001</v>
      </c>
      <c r="V244" s="16">
        <v>1394.93</v>
      </c>
      <c r="W244" s="16">
        <v>1384.1289999999999</v>
      </c>
      <c r="X244" s="16">
        <v>1430.3420000000001</v>
      </c>
      <c r="Y244" s="16">
        <v>1443.0260000000001</v>
      </c>
      <c r="Z244" s="16">
        <v>1447.13</v>
      </c>
      <c r="AA244" s="16">
        <v>1447.8779999999999</v>
      </c>
      <c r="AB244" s="16">
        <v>1517.451</v>
      </c>
      <c r="AC244" s="16">
        <v>1514.7909999999999</v>
      </c>
      <c r="AD244" s="16">
        <v>1507.354</v>
      </c>
      <c r="AE244" s="36">
        <f t="shared" si="5"/>
        <v>1507.354</v>
      </c>
      <c r="AF244" s="36">
        <v>1541.808</v>
      </c>
      <c r="AG244" s="37">
        <v>1546.4939999999999</v>
      </c>
      <c r="AH244" s="16">
        <v>1604.4760000000001</v>
      </c>
    </row>
    <row r="245" spans="1:34" x14ac:dyDescent="0.25">
      <c r="A245" s="1">
        <v>2028</v>
      </c>
      <c r="B245" s="1">
        <v>4</v>
      </c>
      <c r="C245" s="2"/>
      <c r="D245" s="2"/>
      <c r="E245">
        <v>1460.2630263947599</v>
      </c>
      <c r="F245" s="2">
        <v>1470.2082346228899</v>
      </c>
      <c r="G245" s="16">
        <v>1444.7190000000001</v>
      </c>
      <c r="H245" s="16">
        <v>1428.8430000000001</v>
      </c>
      <c r="I245" s="16">
        <v>1410.095</v>
      </c>
      <c r="J245" s="16">
        <v>1018.895</v>
      </c>
      <c r="K245" s="16">
        <v>1044.596</v>
      </c>
      <c r="L245" s="16">
        <v>1005.073</v>
      </c>
      <c r="M245" s="16">
        <v>1006.289</v>
      </c>
      <c r="N245">
        <v>996.69600000000003</v>
      </c>
      <c r="O245">
        <v>999.32899999999995</v>
      </c>
      <c r="P245">
        <v>991.56899999999996</v>
      </c>
      <c r="Q245">
        <v>990.84199999999998</v>
      </c>
      <c r="R245">
        <v>988.99300000000005</v>
      </c>
      <c r="S245">
        <v>988.72199999999998</v>
      </c>
      <c r="T245">
        <v>985.947</v>
      </c>
      <c r="U245">
        <v>977.00900000000001</v>
      </c>
      <c r="V245">
        <v>941.98800000000006</v>
      </c>
      <c r="W245">
        <v>944.70600000000002</v>
      </c>
      <c r="X245">
        <v>972.95500000000004</v>
      </c>
      <c r="Y245">
        <v>979.39300000000003</v>
      </c>
      <c r="Z245">
        <v>981.45500000000004</v>
      </c>
      <c r="AA245">
        <v>982.26400000000001</v>
      </c>
      <c r="AB245" s="16">
        <v>1010.849</v>
      </c>
      <c r="AC245" s="16">
        <v>1004.587</v>
      </c>
      <c r="AD245">
        <v>999.96900000000005</v>
      </c>
      <c r="AE245" s="36">
        <f t="shared" si="5"/>
        <v>999.96900000000005</v>
      </c>
      <c r="AF245" s="36">
        <v>1025.4970000000001</v>
      </c>
      <c r="AG245" s="37">
        <v>1036.779</v>
      </c>
      <c r="AH245" s="16">
        <v>1080.4970000000001</v>
      </c>
    </row>
    <row r="246" spans="1:34" x14ac:dyDescent="0.25">
      <c r="A246" s="1">
        <v>2028</v>
      </c>
      <c r="B246" s="1">
        <v>5</v>
      </c>
      <c r="C246" s="2"/>
      <c r="D246" s="2"/>
      <c r="E246">
        <v>1028.63607653453</v>
      </c>
      <c r="F246" s="2">
        <v>1036.5211325464099</v>
      </c>
      <c r="G246" s="16">
        <v>1026.2339999999999</v>
      </c>
      <c r="H246" s="16">
        <v>1027.501</v>
      </c>
      <c r="I246" s="16">
        <v>1013.707</v>
      </c>
      <c r="J246">
        <v>831.42899999999997</v>
      </c>
      <c r="K246">
        <v>942.43100000000004</v>
      </c>
      <c r="L246">
        <v>928.62699999999995</v>
      </c>
      <c r="M246">
        <v>945.70600000000002</v>
      </c>
      <c r="N246">
        <v>936.34199999999998</v>
      </c>
      <c r="O246">
        <v>937.95299999999997</v>
      </c>
      <c r="P246">
        <v>930.59100000000001</v>
      </c>
      <c r="Q246">
        <v>928.13499999999999</v>
      </c>
      <c r="R246">
        <v>928.34299999999996</v>
      </c>
      <c r="S246">
        <v>928.05200000000002</v>
      </c>
      <c r="T246">
        <v>925.94600000000003</v>
      </c>
      <c r="U246">
        <v>915.11400000000003</v>
      </c>
      <c r="V246">
        <v>883.36500000000001</v>
      </c>
      <c r="W246">
        <v>882.13099999999997</v>
      </c>
      <c r="X246">
        <v>909.41200000000003</v>
      </c>
      <c r="Y246">
        <v>911.29499999999996</v>
      </c>
      <c r="Z246">
        <v>911.85199999999998</v>
      </c>
      <c r="AA246">
        <v>912.15599999999995</v>
      </c>
      <c r="AB246">
        <v>932.60799999999995</v>
      </c>
      <c r="AC246">
        <v>928.96900000000005</v>
      </c>
      <c r="AD246">
        <v>923.71900000000005</v>
      </c>
      <c r="AE246" s="36">
        <f t="shared" si="5"/>
        <v>923.71900000000005</v>
      </c>
      <c r="AF246" s="36">
        <v>951.09799999999996</v>
      </c>
      <c r="AG246" s="37">
        <v>957.30799999999999</v>
      </c>
      <c r="AH246" s="16">
        <v>1012.003</v>
      </c>
    </row>
    <row r="247" spans="1:34" x14ac:dyDescent="0.25">
      <c r="A247" s="1">
        <v>2028</v>
      </c>
      <c r="B247" s="1">
        <v>6</v>
      </c>
      <c r="C247" s="2"/>
      <c r="D247" s="2"/>
      <c r="E247">
        <v>979.77080535894197</v>
      </c>
      <c r="F247" s="2">
        <v>988.93251657889402</v>
      </c>
      <c r="G247">
        <v>990.7</v>
      </c>
      <c r="H247">
        <v>981.73800000000006</v>
      </c>
      <c r="I247">
        <v>969.51099999999997</v>
      </c>
      <c r="J247">
        <v>894.86500000000001</v>
      </c>
      <c r="K247">
        <v>987.18</v>
      </c>
      <c r="L247">
        <v>987.99800000000005</v>
      </c>
      <c r="M247" s="16">
        <v>1014.422</v>
      </c>
      <c r="N247" s="16">
        <v>1005.21</v>
      </c>
      <c r="O247" s="16">
        <v>1006.694</v>
      </c>
      <c r="P247">
        <v>998.67700000000002</v>
      </c>
      <c r="Q247">
        <v>996.16800000000001</v>
      </c>
      <c r="R247">
        <v>996.43600000000004</v>
      </c>
      <c r="S247">
        <v>996.11199999999997</v>
      </c>
      <c r="T247">
        <v>993.99900000000002</v>
      </c>
      <c r="U247">
        <v>982.64800000000002</v>
      </c>
      <c r="V247">
        <v>953.83399999999995</v>
      </c>
      <c r="W247">
        <v>952.26400000000001</v>
      </c>
      <c r="X247">
        <v>981.13099999999997</v>
      </c>
      <c r="Y247">
        <v>982.68299999999999</v>
      </c>
      <c r="Z247">
        <v>982.75699999999995</v>
      </c>
      <c r="AA247">
        <v>982.83900000000006</v>
      </c>
      <c r="AB247" s="16">
        <v>990.07799999999997</v>
      </c>
      <c r="AC247">
        <v>987.86500000000001</v>
      </c>
      <c r="AD247">
        <v>982.005</v>
      </c>
      <c r="AE247" s="36">
        <f t="shared" si="5"/>
        <v>982.005</v>
      </c>
      <c r="AF247" s="36">
        <v>1008.875</v>
      </c>
      <c r="AG247" s="37">
        <v>1012.523</v>
      </c>
      <c r="AH247" s="16">
        <v>1080.6310000000001</v>
      </c>
    </row>
    <row r="248" spans="1:34" x14ac:dyDescent="0.25">
      <c r="A248" s="1">
        <v>2028</v>
      </c>
      <c r="B248" s="1">
        <v>7</v>
      </c>
      <c r="C248" s="2"/>
      <c r="D248" s="2"/>
      <c r="E248">
        <v>1100.04055564347</v>
      </c>
      <c r="F248" s="2">
        <v>1109.47137528082</v>
      </c>
      <c r="G248" s="16">
        <v>1096.6110000000001</v>
      </c>
      <c r="H248" s="16">
        <v>1089.0329999999999</v>
      </c>
      <c r="I248" s="16">
        <v>1076.0429999999999</v>
      </c>
      <c r="J248" s="16">
        <v>1075.0429999999999</v>
      </c>
      <c r="K248" s="16">
        <v>1187.9739999999999</v>
      </c>
      <c r="L248" s="16">
        <v>1188.7349999999999</v>
      </c>
      <c r="M248" s="16">
        <v>1230.4549999999999</v>
      </c>
      <c r="N248" s="16">
        <v>1222.239</v>
      </c>
      <c r="O248" s="16">
        <v>1223.296</v>
      </c>
      <c r="P248" s="16">
        <v>1215.3779999999999</v>
      </c>
      <c r="Q248" s="16">
        <v>1212.0640000000001</v>
      </c>
      <c r="R248" s="16">
        <v>1213.135</v>
      </c>
      <c r="S248" s="16">
        <v>1212.8019999999999</v>
      </c>
      <c r="T248" s="16">
        <v>1210.934</v>
      </c>
      <c r="U248" s="16">
        <v>1198.893</v>
      </c>
      <c r="V248" s="16">
        <v>1171.326</v>
      </c>
      <c r="W248" s="16">
        <v>1161.5440000000001</v>
      </c>
      <c r="X248" s="16">
        <v>1196.1669999999999</v>
      </c>
      <c r="Y248" s="16">
        <v>1196.2460000000001</v>
      </c>
      <c r="Z248" s="16">
        <v>1195.93</v>
      </c>
      <c r="AA248" s="16">
        <v>1195.8530000000001</v>
      </c>
      <c r="AB248" s="16">
        <v>1202.971</v>
      </c>
      <c r="AC248" s="16">
        <v>1201.7570000000001</v>
      </c>
      <c r="AD248" s="16">
        <v>1194.173</v>
      </c>
      <c r="AE248" s="36">
        <f t="shared" si="5"/>
        <v>1194.173</v>
      </c>
      <c r="AF248" s="36">
        <v>1221.3689999999999</v>
      </c>
      <c r="AG248" s="37">
        <v>1223.0930000000001</v>
      </c>
      <c r="AH248" s="16">
        <v>1314.566</v>
      </c>
    </row>
    <row r="249" spans="1:34" x14ac:dyDescent="0.25">
      <c r="A249" s="1">
        <v>2028</v>
      </c>
      <c r="B249" s="1">
        <v>8</v>
      </c>
      <c r="C249" s="2"/>
      <c r="D249" s="2"/>
      <c r="E249">
        <v>1090.49883472432</v>
      </c>
      <c r="F249" s="2">
        <v>1100.7260950357299</v>
      </c>
      <c r="G249" s="16">
        <v>1102.6289999999999</v>
      </c>
      <c r="H249" s="16">
        <v>1093.2660000000001</v>
      </c>
      <c r="I249" s="16">
        <v>1080.183</v>
      </c>
      <c r="J249" s="16">
        <v>1081.2929999999999</v>
      </c>
      <c r="K249" s="16">
        <v>1058.5450000000001</v>
      </c>
      <c r="L249" s="16">
        <v>1058.9259999999999</v>
      </c>
      <c r="M249" s="16">
        <v>1083.3150000000001</v>
      </c>
      <c r="N249" s="16">
        <v>1075.7360000000001</v>
      </c>
      <c r="O249" s="16">
        <v>1077.633</v>
      </c>
      <c r="P249" s="16">
        <v>1069.2449999999999</v>
      </c>
      <c r="Q249" s="16">
        <v>1067.8579999999999</v>
      </c>
      <c r="R249" s="16">
        <v>1066.9090000000001</v>
      </c>
      <c r="S249" s="16">
        <v>1066.5740000000001</v>
      </c>
      <c r="T249" s="16">
        <v>1064.213</v>
      </c>
      <c r="U249" s="16">
        <v>1053.8389999999999</v>
      </c>
      <c r="V249" s="16">
        <v>1026.173</v>
      </c>
      <c r="W249" s="16">
        <v>1028.0060000000001</v>
      </c>
      <c r="X249" s="16">
        <v>1061.1030000000001</v>
      </c>
      <c r="Y249" s="16">
        <v>1064.462</v>
      </c>
      <c r="Z249" s="16">
        <v>1064.569</v>
      </c>
      <c r="AA249" s="16">
        <v>1064.6210000000001</v>
      </c>
      <c r="AB249" s="16">
        <v>1065.671</v>
      </c>
      <c r="AC249" s="16">
        <v>1064.423</v>
      </c>
      <c r="AD249" s="16">
        <v>1058.2919999999999</v>
      </c>
      <c r="AE249" s="36">
        <f t="shared" si="5"/>
        <v>1058.2919999999999</v>
      </c>
      <c r="AF249" s="36">
        <v>1084.846</v>
      </c>
      <c r="AG249" s="37">
        <v>1087.049</v>
      </c>
      <c r="AH249" s="16">
        <v>1159.7829999999999</v>
      </c>
    </row>
    <row r="250" spans="1:34" x14ac:dyDescent="0.25">
      <c r="A250" s="1">
        <v>2028</v>
      </c>
      <c r="B250" s="1">
        <v>9</v>
      </c>
      <c r="C250" s="2"/>
      <c r="D250" s="2"/>
      <c r="E250">
        <v>1037.4327046506</v>
      </c>
      <c r="F250" s="2">
        <v>1048.1890770216701</v>
      </c>
      <c r="G250" s="16">
        <v>1040.0429999999999</v>
      </c>
      <c r="H250" s="16">
        <v>1028.626</v>
      </c>
      <c r="I250" s="16">
        <v>1015.671</v>
      </c>
      <c r="J250" s="16">
        <v>1082.98</v>
      </c>
      <c r="K250">
        <v>980.28700000000003</v>
      </c>
      <c r="L250">
        <v>969.87099999999998</v>
      </c>
      <c r="M250">
        <v>974.79100000000005</v>
      </c>
      <c r="N250">
        <v>966.30600000000004</v>
      </c>
      <c r="O250">
        <v>968.72500000000002</v>
      </c>
      <c r="P250">
        <v>960.21600000000001</v>
      </c>
      <c r="Q250">
        <v>960.00699999999995</v>
      </c>
      <c r="R250">
        <v>957.91399999999999</v>
      </c>
      <c r="S250">
        <v>957.54899999999998</v>
      </c>
      <c r="T250">
        <v>954.81600000000003</v>
      </c>
      <c r="U250">
        <v>944.60299999999995</v>
      </c>
      <c r="V250">
        <v>913.99300000000005</v>
      </c>
      <c r="W250">
        <v>923.85599999999999</v>
      </c>
      <c r="X250">
        <v>957.65</v>
      </c>
      <c r="Y250">
        <v>962.28200000000004</v>
      </c>
      <c r="Z250">
        <v>962.35</v>
      </c>
      <c r="AA250">
        <v>962.33399999999995</v>
      </c>
      <c r="AB250" s="16">
        <v>965.52599999999995</v>
      </c>
      <c r="AC250">
        <v>964.37300000000005</v>
      </c>
      <c r="AD250">
        <v>958.90200000000004</v>
      </c>
      <c r="AE250" s="36">
        <f t="shared" si="5"/>
        <v>958.90200000000004</v>
      </c>
      <c r="AF250" s="36">
        <v>988.58500000000004</v>
      </c>
      <c r="AG250" s="37">
        <v>990.85699999999997</v>
      </c>
      <c r="AH250" s="16">
        <v>1044.1790000000001</v>
      </c>
    </row>
    <row r="251" spans="1:34" x14ac:dyDescent="0.25">
      <c r="A251" s="1">
        <v>2028</v>
      </c>
      <c r="B251" s="1">
        <v>10</v>
      </c>
      <c r="C251" s="2"/>
      <c r="D251" s="2"/>
      <c r="E251">
        <v>1000.53658609653</v>
      </c>
      <c r="F251" s="2">
        <v>1009.42755009848</v>
      </c>
      <c r="G251" s="16">
        <v>993.178</v>
      </c>
      <c r="H251">
        <v>986.58399999999995</v>
      </c>
      <c r="I251">
        <v>973.43200000000002</v>
      </c>
      <c r="J251" s="16">
        <v>1204.704</v>
      </c>
      <c r="K251" s="16">
        <v>1149.43</v>
      </c>
      <c r="L251" s="16">
        <v>1089.5229999999999</v>
      </c>
      <c r="M251" s="16">
        <v>1087.231</v>
      </c>
      <c r="N251" s="16">
        <v>1078.3399999999999</v>
      </c>
      <c r="O251" s="16">
        <v>1080.0540000000001</v>
      </c>
      <c r="P251" s="16">
        <v>1072.501</v>
      </c>
      <c r="Q251" s="16">
        <v>1071.3910000000001</v>
      </c>
      <c r="R251" s="16">
        <v>1070.6079999999999</v>
      </c>
      <c r="S251" s="16">
        <v>1070.2380000000001</v>
      </c>
      <c r="T251" s="16">
        <v>1067.9760000000001</v>
      </c>
      <c r="U251" s="16">
        <v>1056.865</v>
      </c>
      <c r="V251" s="16">
        <v>1024.585</v>
      </c>
      <c r="W251" s="16">
        <v>1023.95</v>
      </c>
      <c r="X251" s="16">
        <v>1064.2070000000001</v>
      </c>
      <c r="Y251" s="16">
        <v>1066.471</v>
      </c>
      <c r="Z251" s="16">
        <v>1065.672</v>
      </c>
      <c r="AA251" s="16">
        <v>1065.2280000000001</v>
      </c>
      <c r="AB251" s="16">
        <v>1102.0540000000001</v>
      </c>
      <c r="AC251" s="16">
        <v>1101.232</v>
      </c>
      <c r="AD251" s="16">
        <v>1093.846</v>
      </c>
      <c r="AE251" s="36">
        <f t="shared" si="5"/>
        <v>1093.846</v>
      </c>
      <c r="AF251" s="36">
        <v>1126.981</v>
      </c>
      <c r="AG251" s="37">
        <v>1127.7819999999999</v>
      </c>
      <c r="AH251" s="16">
        <v>1172.4649999999999</v>
      </c>
    </row>
    <row r="252" spans="1:34" x14ac:dyDescent="0.25">
      <c r="A252" s="1">
        <v>2028</v>
      </c>
      <c r="B252" s="1">
        <v>11</v>
      </c>
      <c r="C252" s="2"/>
      <c r="D252" s="2"/>
      <c r="E252">
        <v>1319.7283653398299</v>
      </c>
      <c r="F252" s="2">
        <v>1330.9363253328499</v>
      </c>
      <c r="G252" s="16">
        <v>1307.6020000000001</v>
      </c>
      <c r="H252" s="16">
        <v>1308.3900000000001</v>
      </c>
      <c r="I252" s="16">
        <v>1289.4269999999999</v>
      </c>
      <c r="J252" s="16">
        <v>1561.432</v>
      </c>
      <c r="K252" s="16">
        <v>1557.221</v>
      </c>
      <c r="L252" s="16">
        <v>1435.117</v>
      </c>
      <c r="M252" s="16">
        <v>1435.365</v>
      </c>
      <c r="N252" s="16">
        <v>1425.7349999999999</v>
      </c>
      <c r="O252" s="16">
        <v>1427.2460000000001</v>
      </c>
      <c r="P252" s="16">
        <v>1420.22</v>
      </c>
      <c r="Q252" s="16">
        <v>1418.568</v>
      </c>
      <c r="R252" s="16">
        <v>1418.3679999999999</v>
      </c>
      <c r="S252" s="16">
        <v>1418.0039999999999</v>
      </c>
      <c r="T252" s="16">
        <v>1415.8620000000001</v>
      </c>
      <c r="U252" s="16">
        <v>1404.3789999999999</v>
      </c>
      <c r="V252" s="16">
        <v>1368.701</v>
      </c>
      <c r="W252" s="16">
        <v>1351.867</v>
      </c>
      <c r="X252" s="16">
        <v>1406.902</v>
      </c>
      <c r="Y252" s="16">
        <v>1410.4760000000001</v>
      </c>
      <c r="Z252" s="16">
        <v>1409.6010000000001</v>
      </c>
      <c r="AA252" s="16">
        <v>1408.6849999999999</v>
      </c>
      <c r="AB252" s="16">
        <v>1492.877</v>
      </c>
      <c r="AC252" s="16">
        <v>1491.89</v>
      </c>
      <c r="AD252" s="16">
        <v>1480.8679999999999</v>
      </c>
      <c r="AE252" s="36">
        <f t="shared" si="5"/>
        <v>1480.8679999999999</v>
      </c>
      <c r="AF252" s="36">
        <v>1517.7470000000001</v>
      </c>
      <c r="AG252" s="37">
        <v>1518.3489999999999</v>
      </c>
      <c r="AH252" s="16">
        <v>1578.43</v>
      </c>
    </row>
    <row r="253" spans="1:34" x14ac:dyDescent="0.25">
      <c r="A253" s="1">
        <v>2028</v>
      </c>
      <c r="B253" s="1">
        <v>12</v>
      </c>
      <c r="C253" s="2"/>
      <c r="D253" s="2"/>
      <c r="E253">
        <v>2013.60263964295</v>
      </c>
      <c r="F253" s="2">
        <v>2032.3836007525599</v>
      </c>
      <c r="G253" s="16">
        <v>1979.0640000000001</v>
      </c>
      <c r="H253" s="16">
        <v>1946.011</v>
      </c>
      <c r="I253" s="16">
        <v>1917.337</v>
      </c>
      <c r="J253" s="16">
        <v>1990.19</v>
      </c>
      <c r="K253" s="16">
        <v>1990.538</v>
      </c>
      <c r="L253" s="16">
        <v>1819.5809999999999</v>
      </c>
      <c r="M253" s="16">
        <v>1818.3150000000001</v>
      </c>
      <c r="N253" s="16">
        <v>1807.337</v>
      </c>
      <c r="O253" s="16">
        <v>1809.7539999999999</v>
      </c>
      <c r="P253" s="16">
        <v>1802.1</v>
      </c>
      <c r="Q253" s="16">
        <v>1801.3409999999999</v>
      </c>
      <c r="R253" s="16">
        <v>1799.7909999999999</v>
      </c>
      <c r="S253" s="16">
        <v>1799.462</v>
      </c>
      <c r="T253" s="16">
        <v>1796.7180000000001</v>
      </c>
      <c r="U253" s="16">
        <v>1786.5619999999999</v>
      </c>
      <c r="V253" s="16">
        <v>1746.797</v>
      </c>
      <c r="W253" s="16">
        <v>1721.425</v>
      </c>
      <c r="X253" s="16">
        <v>1788.75</v>
      </c>
      <c r="Y253" s="16">
        <v>1795.241</v>
      </c>
      <c r="Z253" s="16">
        <v>1795.596</v>
      </c>
      <c r="AA253" s="16">
        <v>1796.1849999999999</v>
      </c>
      <c r="AB253" s="16">
        <v>1910.769</v>
      </c>
      <c r="AC253" s="16">
        <v>1910.646</v>
      </c>
      <c r="AD253" s="16">
        <v>1895.972</v>
      </c>
      <c r="AE253" s="36">
        <f t="shared" si="5"/>
        <v>1895.972</v>
      </c>
      <c r="AF253" s="36">
        <v>1939.587</v>
      </c>
      <c r="AG253" s="37">
        <v>1938.3879999999999</v>
      </c>
      <c r="AH253" s="16">
        <v>2012.133</v>
      </c>
    </row>
    <row r="254" spans="1:34" x14ac:dyDescent="0.25">
      <c r="A254" s="1">
        <v>2029</v>
      </c>
      <c r="B254" s="1">
        <v>1</v>
      </c>
      <c r="C254" s="2"/>
      <c r="D254" s="2"/>
      <c r="E254">
        <v>2492.5224581848802</v>
      </c>
      <c r="F254" s="2">
        <v>2512.3875547849102</v>
      </c>
      <c r="G254" s="16">
        <v>2455.37</v>
      </c>
      <c r="H254" s="16">
        <v>2418.0439999999999</v>
      </c>
      <c r="I254" s="16">
        <v>2376.346</v>
      </c>
      <c r="J254" s="16">
        <v>2396.4720000000002</v>
      </c>
      <c r="K254" s="16">
        <v>2396.7429999999999</v>
      </c>
      <c r="L254" s="16">
        <v>2173.3919999999998</v>
      </c>
      <c r="M254" s="16">
        <v>2171.9789999999998</v>
      </c>
      <c r="N254" s="16">
        <v>2159.6680000000001</v>
      </c>
      <c r="O254" s="16">
        <v>2161.7750000000001</v>
      </c>
      <c r="P254" s="16">
        <v>2153.9899999999998</v>
      </c>
      <c r="Q254" s="16">
        <v>2152.8139999999999</v>
      </c>
      <c r="R254" s="16">
        <v>2151.6660000000002</v>
      </c>
      <c r="S254" s="16">
        <v>2151.3649999999998</v>
      </c>
      <c r="T254" s="16">
        <v>2148.7759999999998</v>
      </c>
      <c r="U254" s="16">
        <v>2137.6590000000001</v>
      </c>
      <c r="V254" s="16">
        <v>2094.1759999999999</v>
      </c>
      <c r="W254" s="16">
        <v>2059.33</v>
      </c>
      <c r="X254" s="16">
        <v>2139.0259999999998</v>
      </c>
      <c r="Y254" s="16">
        <v>2152.4259999999999</v>
      </c>
      <c r="Z254" s="16">
        <v>2153.1880000000001</v>
      </c>
      <c r="AA254" s="16">
        <v>2153.576</v>
      </c>
      <c r="AB254" s="16">
        <v>2283.6219999999998</v>
      </c>
      <c r="AC254" s="16">
        <v>2282.788</v>
      </c>
      <c r="AD254" s="16">
        <v>2270.837</v>
      </c>
      <c r="AE254" s="36">
        <f t="shared" si="5"/>
        <v>2270.837</v>
      </c>
      <c r="AF254" s="36">
        <v>2317.2510000000002</v>
      </c>
      <c r="AG254" s="37">
        <v>2317.0340000000001</v>
      </c>
      <c r="AH254" s="16">
        <v>2408.23</v>
      </c>
    </row>
    <row r="255" spans="1:34" x14ac:dyDescent="0.25">
      <c r="A255" s="1">
        <v>2029</v>
      </c>
      <c r="B255" s="1">
        <v>2</v>
      </c>
      <c r="C255" s="2"/>
      <c r="D255" s="2"/>
      <c r="E255">
        <v>2189.2857850544501</v>
      </c>
      <c r="F255" s="2">
        <v>2207.2929357737598</v>
      </c>
      <c r="G255" s="16">
        <v>2166.8049999999998</v>
      </c>
      <c r="H255" s="16">
        <v>2162.8049999999998</v>
      </c>
      <c r="I255" s="16">
        <v>2129.0949999999998</v>
      </c>
      <c r="J255" s="16">
        <v>1882.2550000000001</v>
      </c>
      <c r="K255" s="16">
        <v>1883.902</v>
      </c>
      <c r="L255" s="16">
        <v>1738.953</v>
      </c>
      <c r="M255" s="16">
        <v>1736.3489999999999</v>
      </c>
      <c r="N255" s="16">
        <v>1725.4480000000001</v>
      </c>
      <c r="O255" s="16">
        <v>1727.979</v>
      </c>
      <c r="P255" s="16">
        <v>1720.269</v>
      </c>
      <c r="Q255" s="16">
        <v>1719.8689999999999</v>
      </c>
      <c r="R255" s="16">
        <v>1717.816</v>
      </c>
      <c r="S255" s="16">
        <v>1717.578</v>
      </c>
      <c r="T255" s="16">
        <v>1714.86</v>
      </c>
      <c r="U255" s="16">
        <v>1706.0550000000001</v>
      </c>
      <c r="V255" s="16">
        <v>1667.2940000000001</v>
      </c>
      <c r="W255" s="16">
        <v>1650.51</v>
      </c>
      <c r="X255" s="16">
        <v>1706.0360000000001</v>
      </c>
      <c r="Y255" s="16">
        <v>1721.3710000000001</v>
      </c>
      <c r="Z255" s="16">
        <v>1723.2619999999999</v>
      </c>
      <c r="AA255" s="16">
        <v>1724.125</v>
      </c>
      <c r="AB255" s="16">
        <v>1816.69</v>
      </c>
      <c r="AC255" s="16">
        <v>1814.9369999999999</v>
      </c>
      <c r="AD255" s="16">
        <v>1806.954</v>
      </c>
      <c r="AE255" s="36">
        <f t="shared" si="5"/>
        <v>1806.954</v>
      </c>
      <c r="AF255" s="36">
        <v>1850.153</v>
      </c>
      <c r="AG255" s="37">
        <v>1847.82</v>
      </c>
      <c r="AH255" s="16">
        <v>1916.124</v>
      </c>
    </row>
    <row r="256" spans="1:34" x14ac:dyDescent="0.25">
      <c r="A256" s="1">
        <v>2029</v>
      </c>
      <c r="B256" s="1">
        <v>3</v>
      </c>
      <c r="C256" s="2"/>
      <c r="D256" s="2"/>
      <c r="E256">
        <v>1886.2825107316301</v>
      </c>
      <c r="F256" s="2">
        <v>1901.46928226505</v>
      </c>
      <c r="G256" s="16">
        <v>1872.922</v>
      </c>
      <c r="H256" s="16">
        <v>1894.2059999999999</v>
      </c>
      <c r="I256" s="16">
        <v>1864.4110000000001</v>
      </c>
      <c r="J256" s="16">
        <v>1581.1379999999999</v>
      </c>
      <c r="K256" s="16">
        <v>1582.576</v>
      </c>
      <c r="L256" s="16">
        <v>1470.1980000000001</v>
      </c>
      <c r="M256" s="16">
        <v>1467.694</v>
      </c>
      <c r="N256" s="16">
        <v>1456.971</v>
      </c>
      <c r="O256" s="16">
        <v>1459.6679999999999</v>
      </c>
      <c r="P256" s="16">
        <v>1451.6579999999999</v>
      </c>
      <c r="Q256" s="16">
        <v>1451.22</v>
      </c>
      <c r="R256" s="16">
        <v>1449.0719999999999</v>
      </c>
      <c r="S256" s="16">
        <v>1448.835</v>
      </c>
      <c r="T256" s="16">
        <v>1446.0260000000001</v>
      </c>
      <c r="U256" s="16">
        <v>1436.9390000000001</v>
      </c>
      <c r="V256" s="16">
        <v>1399.0139999999999</v>
      </c>
      <c r="W256" s="16">
        <v>1389.789</v>
      </c>
      <c r="X256" s="16">
        <v>1437.854</v>
      </c>
      <c r="Y256" s="16">
        <v>1450.643</v>
      </c>
      <c r="Z256" s="16">
        <v>1454.779</v>
      </c>
      <c r="AA256" s="16">
        <v>1455.5450000000001</v>
      </c>
      <c r="AB256" s="16">
        <v>1526.2909999999999</v>
      </c>
      <c r="AC256" s="16">
        <v>1523.6120000000001</v>
      </c>
      <c r="AD256" s="16">
        <v>1516.8230000000001</v>
      </c>
      <c r="AE256" s="36">
        <f t="shared" si="5"/>
        <v>1516.8230000000001</v>
      </c>
      <c r="AF256" s="36">
        <v>1551.9739999999999</v>
      </c>
      <c r="AG256" s="37">
        <v>1556.692</v>
      </c>
      <c r="AH256" s="16">
        <v>1616.4760000000001</v>
      </c>
    </row>
    <row r="257" spans="1:34" x14ac:dyDescent="0.25">
      <c r="A257" s="1">
        <v>2029</v>
      </c>
      <c r="B257" s="1">
        <v>4</v>
      </c>
      <c r="C257" s="2"/>
      <c r="D257" s="2"/>
      <c r="E257">
        <v>1465.2272917791599</v>
      </c>
      <c r="F257" s="2">
        <v>1477.5740591220899</v>
      </c>
      <c r="G257" s="16">
        <v>1449.703</v>
      </c>
      <c r="H257" s="16">
        <v>1455.5360000000001</v>
      </c>
      <c r="I257" s="16">
        <v>1434.502</v>
      </c>
      <c r="J257" s="16">
        <v>1036.93</v>
      </c>
      <c r="K257" s="16">
        <v>1063.2539999999999</v>
      </c>
      <c r="L257" s="16">
        <v>1022.639</v>
      </c>
      <c r="M257" s="16">
        <v>1024.183</v>
      </c>
      <c r="N257" s="16">
        <v>1014.019</v>
      </c>
      <c r="O257" s="16">
        <v>1016.6180000000001</v>
      </c>
      <c r="P257" s="16">
        <v>1008.525</v>
      </c>
      <c r="Q257" s="16">
        <v>1007.737</v>
      </c>
      <c r="R257" s="16">
        <v>1005.87</v>
      </c>
      <c r="S257" s="16">
        <v>1005.635</v>
      </c>
      <c r="T257" s="16">
        <v>1002.884</v>
      </c>
      <c r="U257">
        <v>993.55600000000004</v>
      </c>
      <c r="V257">
        <v>957.21400000000006</v>
      </c>
      <c r="W257">
        <v>961.48500000000001</v>
      </c>
      <c r="X257">
        <v>991.30799999999999</v>
      </c>
      <c r="Y257">
        <v>998.02499999999998</v>
      </c>
      <c r="Z257" s="16">
        <v>1000.181</v>
      </c>
      <c r="AA257" s="16">
        <v>1001.042</v>
      </c>
      <c r="AB257" s="16">
        <v>1030.702</v>
      </c>
      <c r="AC257" s="16">
        <v>1024.3779999999999</v>
      </c>
      <c r="AD257" s="16">
        <v>1020.1</v>
      </c>
      <c r="AE257" s="36">
        <f t="shared" si="5"/>
        <v>1020.1</v>
      </c>
      <c r="AF257" s="36">
        <v>1046.722</v>
      </c>
      <c r="AG257" s="37">
        <v>1058.1010000000001</v>
      </c>
      <c r="AH257" s="16">
        <v>1104.0170000000001</v>
      </c>
    </row>
    <row r="258" spans="1:34" x14ac:dyDescent="0.25">
      <c r="A258" s="1">
        <v>2029</v>
      </c>
      <c r="B258" s="1">
        <v>5</v>
      </c>
      <c r="C258" s="2"/>
      <c r="D258" s="2"/>
      <c r="E258">
        <v>1032.77562129746</v>
      </c>
      <c r="F258" s="2">
        <v>1042.3898997081501</v>
      </c>
      <c r="G258" s="16">
        <v>1030.415</v>
      </c>
      <c r="H258" s="16">
        <v>1012.4109999999999</v>
      </c>
      <c r="I258">
        <v>997.54399999999998</v>
      </c>
      <c r="J258">
        <v>818.59500000000003</v>
      </c>
      <c r="K258">
        <v>927.625</v>
      </c>
      <c r="L258">
        <v>913.85599999999999</v>
      </c>
      <c r="M258">
        <v>932.47900000000004</v>
      </c>
      <c r="N258">
        <v>923.048</v>
      </c>
      <c r="O258">
        <v>924.45100000000002</v>
      </c>
      <c r="P258">
        <v>917.05700000000002</v>
      </c>
      <c r="Q258">
        <v>914.47799999999995</v>
      </c>
      <c r="R258">
        <v>914.83399999999995</v>
      </c>
      <c r="S258">
        <v>914.58100000000002</v>
      </c>
      <c r="T258">
        <v>912.64099999999996</v>
      </c>
      <c r="U258">
        <v>901.61699999999996</v>
      </c>
      <c r="V258">
        <v>870.04100000000005</v>
      </c>
      <c r="W258">
        <v>869.82600000000002</v>
      </c>
      <c r="X258">
        <v>897.78700000000003</v>
      </c>
      <c r="Y258">
        <v>899.46199999999999</v>
      </c>
      <c r="Z258">
        <v>899.94600000000003</v>
      </c>
      <c r="AA258">
        <v>900.21100000000001</v>
      </c>
      <c r="AB258">
        <v>920.34900000000005</v>
      </c>
      <c r="AC258">
        <v>916.75900000000001</v>
      </c>
      <c r="AD258">
        <v>911.99199999999996</v>
      </c>
      <c r="AE258" s="36">
        <f t="shared" si="5"/>
        <v>911.99199999999996</v>
      </c>
      <c r="AF258" s="36">
        <v>939.24</v>
      </c>
      <c r="AG258" s="37">
        <v>945.38099999999997</v>
      </c>
      <c r="AH258" s="16">
        <v>1000.772</v>
      </c>
    </row>
    <row r="259" spans="1:34" x14ac:dyDescent="0.25">
      <c r="A259" s="1">
        <v>2029</v>
      </c>
      <c r="B259" s="1">
        <v>6</v>
      </c>
      <c r="C259" s="2"/>
      <c r="D259" s="2"/>
      <c r="E259">
        <v>984.33958580173896</v>
      </c>
      <c r="F259" s="2">
        <v>995.07644579887699</v>
      </c>
      <c r="G259">
        <v>995.29</v>
      </c>
      <c r="H259">
        <v>984.42100000000005</v>
      </c>
      <c r="I259">
        <v>970.95399999999995</v>
      </c>
      <c r="J259">
        <v>896.48599999999999</v>
      </c>
      <c r="K259">
        <v>989.07299999999998</v>
      </c>
      <c r="L259">
        <v>989.90599999999995</v>
      </c>
      <c r="M259" s="16">
        <v>1019.5839999999999</v>
      </c>
      <c r="N259" s="16">
        <v>1010.058</v>
      </c>
      <c r="O259" s="16">
        <v>1011.402</v>
      </c>
      <c r="P259" s="16">
        <v>1003.199</v>
      </c>
      <c r="Q259" s="16">
        <v>1000.554</v>
      </c>
      <c r="R259" s="16">
        <v>1000.93</v>
      </c>
      <c r="S259" s="16">
        <v>1000.645</v>
      </c>
      <c r="T259">
        <v>998.64</v>
      </c>
      <c r="U259">
        <v>986.97</v>
      </c>
      <c r="V259">
        <v>957.66099999999994</v>
      </c>
      <c r="W259">
        <v>957.14200000000005</v>
      </c>
      <c r="X259">
        <v>987.11</v>
      </c>
      <c r="Y259">
        <v>988.63800000000003</v>
      </c>
      <c r="Z259">
        <v>988.71900000000005</v>
      </c>
      <c r="AA259">
        <v>988.80700000000002</v>
      </c>
      <c r="AB259" s="16">
        <v>996.24400000000003</v>
      </c>
      <c r="AC259">
        <v>994.029</v>
      </c>
      <c r="AD259">
        <v>988.54300000000001</v>
      </c>
      <c r="AE259" s="36">
        <f t="shared" si="5"/>
        <v>988.54300000000001</v>
      </c>
      <c r="AF259" s="36">
        <v>1015.812</v>
      </c>
      <c r="AG259" s="37">
        <v>1019.455</v>
      </c>
      <c r="AH259" s="16">
        <v>1089.7919999999999</v>
      </c>
    </row>
    <row r="260" spans="1:34" x14ac:dyDescent="0.25">
      <c r="A260" s="1">
        <v>2029</v>
      </c>
      <c r="B260" s="1">
        <v>7</v>
      </c>
      <c r="C260" s="2"/>
      <c r="D260" s="2"/>
      <c r="E260">
        <v>1105.49304573941</v>
      </c>
      <c r="F260" s="2">
        <v>1116.58708814448</v>
      </c>
      <c r="G260" s="16">
        <v>1102.0360000000001</v>
      </c>
      <c r="H260" s="16">
        <v>1096.3030000000001</v>
      </c>
      <c r="I260" s="16">
        <v>1081.731</v>
      </c>
      <c r="J260" s="16">
        <v>1080.921</v>
      </c>
      <c r="K260" s="16">
        <v>1194.635</v>
      </c>
      <c r="L260" s="16">
        <v>1195.451</v>
      </c>
      <c r="M260" s="16">
        <v>1242.7349999999999</v>
      </c>
      <c r="N260" s="16">
        <v>1234.1679999999999</v>
      </c>
      <c r="O260" s="16">
        <v>1235.0840000000001</v>
      </c>
      <c r="P260" s="16">
        <v>1226.963</v>
      </c>
      <c r="Q260" s="16">
        <v>1223.4690000000001</v>
      </c>
      <c r="R260" s="16">
        <v>1224.6790000000001</v>
      </c>
      <c r="S260" s="16">
        <v>1224.383</v>
      </c>
      <c r="T260" s="16">
        <v>1222.6210000000001</v>
      </c>
      <c r="U260" s="16">
        <v>1210.21</v>
      </c>
      <c r="V260" s="16">
        <v>1182.011</v>
      </c>
      <c r="W260" s="16">
        <v>1173.104</v>
      </c>
      <c r="X260" s="16">
        <v>1209.1410000000001</v>
      </c>
      <c r="Y260" s="16">
        <v>1209.1759999999999</v>
      </c>
      <c r="Z260" s="16">
        <v>1208.8779999999999</v>
      </c>
      <c r="AA260" s="16">
        <v>1208.8150000000001</v>
      </c>
      <c r="AB260" s="16">
        <v>1216.356</v>
      </c>
      <c r="AC260" s="16">
        <v>1215.1369999999999</v>
      </c>
      <c r="AD260" s="16">
        <v>1207.952</v>
      </c>
      <c r="AE260" s="36">
        <f t="shared" si="5"/>
        <v>1207.952</v>
      </c>
      <c r="AF260" s="36">
        <v>1235.662</v>
      </c>
      <c r="AG260" s="37">
        <v>1237.3710000000001</v>
      </c>
      <c r="AH260" s="16">
        <v>1332.171</v>
      </c>
    </row>
    <row r="261" spans="1:34" x14ac:dyDescent="0.25">
      <c r="A261" s="1">
        <v>2029</v>
      </c>
      <c r="B261" s="1">
        <v>8</v>
      </c>
      <c r="C261" s="2"/>
      <c r="D261" s="2"/>
      <c r="E261">
        <v>1095.8801251928201</v>
      </c>
      <c r="F261" s="2">
        <v>1107.7342578489499</v>
      </c>
      <c r="G261" s="16">
        <v>1107.9780000000001</v>
      </c>
      <c r="H261" s="16">
        <v>1095.3</v>
      </c>
      <c r="I261" s="16">
        <v>1080.7570000000001</v>
      </c>
      <c r="J261" s="16">
        <v>1081.8869999999999</v>
      </c>
      <c r="K261" s="16">
        <v>1059.126</v>
      </c>
      <c r="L261" s="16">
        <v>1059.5119999999999</v>
      </c>
      <c r="M261" s="16">
        <v>1087.67</v>
      </c>
      <c r="N261" s="16">
        <v>1079.8589999999999</v>
      </c>
      <c r="O261" s="16">
        <v>1081.6099999999999</v>
      </c>
      <c r="P261" s="16">
        <v>1073.0509999999999</v>
      </c>
      <c r="Q261" s="16">
        <v>1071.5150000000001</v>
      </c>
      <c r="R261" s="16">
        <v>1070.681</v>
      </c>
      <c r="S261" s="16">
        <v>1070.383</v>
      </c>
      <c r="T261" s="16">
        <v>1068.134</v>
      </c>
      <c r="U261" s="16">
        <v>1057.4570000000001</v>
      </c>
      <c r="V261" s="16">
        <v>1029.3720000000001</v>
      </c>
      <c r="W261" s="16">
        <v>1032.17</v>
      </c>
      <c r="X261" s="16">
        <v>1066.3689999999999</v>
      </c>
      <c r="Y261" s="16">
        <v>1069.674</v>
      </c>
      <c r="Z261" s="16">
        <v>1069.779</v>
      </c>
      <c r="AA261" s="16">
        <v>1069.8330000000001</v>
      </c>
      <c r="AB261" s="16">
        <v>1071.0640000000001</v>
      </c>
      <c r="AC261" s="16">
        <v>1069.8209999999999</v>
      </c>
      <c r="AD261" s="16">
        <v>1064.0709999999999</v>
      </c>
      <c r="AE261" s="36">
        <f t="shared" si="5"/>
        <v>1064.0709999999999</v>
      </c>
      <c r="AF261" s="36">
        <v>1090.982</v>
      </c>
      <c r="AG261" s="37">
        <v>1093.1690000000001</v>
      </c>
      <c r="AH261" s="16">
        <v>1168.104</v>
      </c>
    </row>
    <row r="262" spans="1:34" x14ac:dyDescent="0.25">
      <c r="A262" s="1">
        <v>2029</v>
      </c>
      <c r="B262" s="1">
        <v>9</v>
      </c>
      <c r="C262" s="2"/>
      <c r="D262" s="2"/>
      <c r="E262">
        <v>1042.4841733779199</v>
      </c>
      <c r="F262" s="2">
        <v>1054.84514329593</v>
      </c>
      <c r="G262" s="16">
        <v>1045.0889999999999</v>
      </c>
      <c r="H262" s="16">
        <v>1034.3150000000001</v>
      </c>
      <c r="I262" s="16">
        <v>1019.87</v>
      </c>
      <c r="J262" s="16">
        <v>1087.4349999999999</v>
      </c>
      <c r="K262">
        <v>984.18399999999997</v>
      </c>
      <c r="L262">
        <v>973.68</v>
      </c>
      <c r="M262">
        <v>980.51199999999994</v>
      </c>
      <c r="N262">
        <v>971.69100000000003</v>
      </c>
      <c r="O262">
        <v>973.99300000000005</v>
      </c>
      <c r="P262">
        <v>965.27700000000004</v>
      </c>
      <c r="Q262">
        <v>964.95399999999995</v>
      </c>
      <c r="R262">
        <v>962.93799999999999</v>
      </c>
      <c r="S262">
        <v>962.61099999999999</v>
      </c>
      <c r="T262">
        <v>959.96900000000005</v>
      </c>
      <c r="U262">
        <v>949.43600000000004</v>
      </c>
      <c r="V262">
        <v>918.18499999999995</v>
      </c>
      <c r="W262">
        <v>929.23699999999997</v>
      </c>
      <c r="X262">
        <v>964.077</v>
      </c>
      <c r="Y262">
        <v>968.75199999999995</v>
      </c>
      <c r="Z262">
        <v>968.846</v>
      </c>
      <c r="AA262">
        <v>968.84500000000003</v>
      </c>
      <c r="AB262" s="16">
        <v>972.30700000000002</v>
      </c>
      <c r="AC262">
        <v>971.13900000000001</v>
      </c>
      <c r="AD262">
        <v>966.01700000000005</v>
      </c>
      <c r="AE262" s="36">
        <f t="shared" si="5"/>
        <v>966.01700000000005</v>
      </c>
      <c r="AF262" s="36">
        <v>996.20399999999995</v>
      </c>
      <c r="AG262" s="37">
        <v>998.49699999999996</v>
      </c>
      <c r="AH262" s="16">
        <v>1053.7070000000001</v>
      </c>
    </row>
    <row r="263" spans="1:34" x14ac:dyDescent="0.25">
      <c r="A263" s="1">
        <v>2029</v>
      </c>
      <c r="B263" s="1">
        <v>10</v>
      </c>
      <c r="C263" s="2"/>
      <c r="D263" s="2"/>
      <c r="E263">
        <v>1004.70710127623</v>
      </c>
      <c r="F263" s="2">
        <v>1015.26261155188</v>
      </c>
      <c r="G263" s="16">
        <v>997.38599999999997</v>
      </c>
      <c r="H263">
        <v>991.54100000000005</v>
      </c>
      <c r="I263">
        <v>976.86199999999997</v>
      </c>
      <c r="J263" s="16">
        <v>1208.6410000000001</v>
      </c>
      <c r="K263" s="16">
        <v>1153.078</v>
      </c>
      <c r="L263" s="16">
        <v>1092.4570000000001</v>
      </c>
      <c r="M263" s="16">
        <v>1090.241</v>
      </c>
      <c r="N263" s="16">
        <v>1081.0060000000001</v>
      </c>
      <c r="O263" s="16">
        <v>1082.6199999999999</v>
      </c>
      <c r="P263" s="16">
        <v>1074.8579999999999</v>
      </c>
      <c r="Q263" s="16">
        <v>1073.6690000000001</v>
      </c>
      <c r="R263" s="16">
        <v>1072.932</v>
      </c>
      <c r="S263" s="16">
        <v>1072.598</v>
      </c>
      <c r="T263" s="16">
        <v>1070.415</v>
      </c>
      <c r="U263" s="16">
        <v>1059.0129999999999</v>
      </c>
      <c r="V263" s="16">
        <v>1026.056</v>
      </c>
      <c r="W263" s="16">
        <v>1026.835</v>
      </c>
      <c r="X263" s="16">
        <v>1068.3320000000001</v>
      </c>
      <c r="Y263" s="16">
        <v>1070.681</v>
      </c>
      <c r="Z263" s="16">
        <v>1069.912</v>
      </c>
      <c r="AA263" s="16">
        <v>1069.4829999999999</v>
      </c>
      <c r="AB263" s="16">
        <v>1106.8720000000001</v>
      </c>
      <c r="AC263" s="16">
        <v>1106.0309999999999</v>
      </c>
      <c r="AD263" s="16">
        <v>1099.1110000000001</v>
      </c>
      <c r="AE263" s="36">
        <f t="shared" si="5"/>
        <v>1099.1110000000001</v>
      </c>
      <c r="AF263" s="36">
        <v>1132.7819999999999</v>
      </c>
      <c r="AG263" s="37">
        <v>1133.617</v>
      </c>
      <c r="AH263" s="16">
        <v>1179.6969999999999</v>
      </c>
    </row>
    <row r="264" spans="1:34" x14ac:dyDescent="0.25">
      <c r="A264" s="1">
        <v>2029</v>
      </c>
      <c r="B264" s="1">
        <v>11</v>
      </c>
      <c r="C264" s="2"/>
      <c r="D264" s="2"/>
      <c r="E264">
        <v>1324.51624967307</v>
      </c>
      <c r="F264" s="2">
        <v>1338.02941773156</v>
      </c>
      <c r="G264" s="16">
        <v>1312.413</v>
      </c>
      <c r="H264" s="16">
        <v>1312.2339999999999</v>
      </c>
      <c r="I264" s="16">
        <v>1291.162</v>
      </c>
      <c r="J264" s="16">
        <v>1563.24</v>
      </c>
      <c r="K264" s="16">
        <v>1559.0350000000001</v>
      </c>
      <c r="L264" s="16">
        <v>1435.6210000000001</v>
      </c>
      <c r="M264" s="16">
        <v>1435.8530000000001</v>
      </c>
      <c r="N264" s="16">
        <v>1425.88</v>
      </c>
      <c r="O264" s="16">
        <v>1427.2850000000001</v>
      </c>
      <c r="P264" s="16">
        <v>1420.069</v>
      </c>
      <c r="Q264" s="16">
        <v>1418.34</v>
      </c>
      <c r="R264" s="16">
        <v>1418.1880000000001</v>
      </c>
      <c r="S264" s="16">
        <v>1417.8610000000001</v>
      </c>
      <c r="T264" s="16">
        <v>1415.8030000000001</v>
      </c>
      <c r="U264" s="16">
        <v>1404.04</v>
      </c>
      <c r="V264" s="16">
        <v>1367.69</v>
      </c>
      <c r="W264" s="16">
        <v>1352.46</v>
      </c>
      <c r="X264" s="16">
        <v>1409.2049999999999</v>
      </c>
      <c r="Y264" s="16">
        <v>1412.848</v>
      </c>
      <c r="Z264" s="16">
        <v>1411.9960000000001</v>
      </c>
      <c r="AA264" s="16">
        <v>1411.0940000000001</v>
      </c>
      <c r="AB264" s="16">
        <v>1496.2049999999999</v>
      </c>
      <c r="AC264" s="16">
        <v>1495.204</v>
      </c>
      <c r="AD264" s="16">
        <v>1484.8889999999999</v>
      </c>
      <c r="AE264" s="36">
        <f t="shared" si="5"/>
        <v>1484.8889999999999</v>
      </c>
      <c r="AF264" s="36">
        <v>1522.3150000000001</v>
      </c>
      <c r="AG264" s="37">
        <v>1522.943</v>
      </c>
      <c r="AH264" s="16">
        <v>1584.5830000000001</v>
      </c>
    </row>
    <row r="265" spans="1:34" x14ac:dyDescent="0.25">
      <c r="A265" s="1">
        <v>2029</v>
      </c>
      <c r="B265" s="1">
        <v>12</v>
      </c>
      <c r="C265" s="2"/>
      <c r="D265" s="2"/>
      <c r="E265">
        <v>2020.02056760138</v>
      </c>
      <c r="F265" s="2">
        <v>2042.2266038985099</v>
      </c>
      <c r="G265" s="16">
        <v>1985.4590000000001</v>
      </c>
      <c r="H265" s="16">
        <v>1942.068</v>
      </c>
      <c r="I265" s="16">
        <v>1910.4369999999999</v>
      </c>
      <c r="J265" s="16">
        <v>1983.0630000000001</v>
      </c>
      <c r="K265" s="16">
        <v>1983.431</v>
      </c>
      <c r="L265" s="16">
        <v>1811.385</v>
      </c>
      <c r="M265" s="16">
        <v>1810.0909999999999</v>
      </c>
      <c r="N265" s="16">
        <v>1798.7760000000001</v>
      </c>
      <c r="O265" s="16">
        <v>1801.0740000000001</v>
      </c>
      <c r="P265" s="16">
        <v>1793.2619999999999</v>
      </c>
      <c r="Q265" s="16">
        <v>1792.4290000000001</v>
      </c>
      <c r="R265" s="16">
        <v>1790.934</v>
      </c>
      <c r="S265" s="16">
        <v>1790.646</v>
      </c>
      <c r="T265" s="16">
        <v>1788</v>
      </c>
      <c r="U265" s="16">
        <v>1777.6020000000001</v>
      </c>
      <c r="V265" s="16">
        <v>1737.2860000000001</v>
      </c>
      <c r="W265" s="16">
        <v>1713.83</v>
      </c>
      <c r="X265" s="16">
        <v>1783.0129999999999</v>
      </c>
      <c r="Y265" s="16">
        <v>1789.5450000000001</v>
      </c>
      <c r="Z265" s="16">
        <v>1789.923</v>
      </c>
      <c r="AA265" s="16">
        <v>1790.5229999999999</v>
      </c>
      <c r="AB265" s="16">
        <v>1905.866</v>
      </c>
      <c r="AC265" s="16">
        <v>1905.73</v>
      </c>
      <c r="AD265" s="16">
        <v>1892.0250000000001</v>
      </c>
      <c r="AE265" s="36">
        <f t="shared" si="5"/>
        <v>1892.0250000000001</v>
      </c>
      <c r="AF265" s="36">
        <v>1936.047</v>
      </c>
      <c r="AG265" s="37">
        <v>1934.877</v>
      </c>
      <c r="AH265" s="16">
        <v>2010.1279999999999</v>
      </c>
    </row>
    <row r="266" spans="1:34" x14ac:dyDescent="0.25">
      <c r="A266" s="1">
        <v>2030</v>
      </c>
      <c r="B266" s="1">
        <v>1</v>
      </c>
      <c r="C266" s="2"/>
      <c r="D266" s="2"/>
      <c r="E266">
        <v>2506.0424810572599</v>
      </c>
      <c r="F266" s="2">
        <v>2530.54749674408</v>
      </c>
      <c r="G266" s="16">
        <v>2468.924</v>
      </c>
      <c r="H266" s="16">
        <v>2432.192</v>
      </c>
      <c r="I266" s="16">
        <v>2386.3609999999999</v>
      </c>
      <c r="J266" s="16">
        <v>2406.8829999999998</v>
      </c>
      <c r="K266" s="16">
        <v>2407.2260000000001</v>
      </c>
      <c r="L266" s="16">
        <v>2180.7020000000002</v>
      </c>
      <c r="M266" s="16">
        <v>2179.194</v>
      </c>
      <c r="N266" s="16">
        <v>2166.2020000000002</v>
      </c>
      <c r="O266" s="16">
        <v>2168.3960000000002</v>
      </c>
      <c r="P266" s="16">
        <v>2160.3240000000001</v>
      </c>
      <c r="Q266" s="16">
        <v>2159.0500000000002</v>
      </c>
      <c r="R266" s="16">
        <v>2157.9009999999998</v>
      </c>
      <c r="S266" s="16">
        <v>2157.6460000000002</v>
      </c>
      <c r="T266" s="16">
        <v>2155.16</v>
      </c>
      <c r="U266" s="16">
        <v>2140.5189999999998</v>
      </c>
      <c r="V266" s="16">
        <v>2096.4639999999999</v>
      </c>
      <c r="W266" s="16">
        <v>2064.2150000000001</v>
      </c>
      <c r="X266" s="16">
        <v>2146.7449999999999</v>
      </c>
      <c r="Y266" s="16">
        <v>2160.29</v>
      </c>
      <c r="Z266" s="16">
        <v>2161.1010000000001</v>
      </c>
      <c r="AA266" s="16">
        <v>2161.5149999999999</v>
      </c>
      <c r="AB266" s="16">
        <v>2293.433</v>
      </c>
      <c r="AC266" s="16">
        <v>2292.5709999999999</v>
      </c>
      <c r="AD266" s="16">
        <v>2281.7109999999998</v>
      </c>
      <c r="AE266" s="36">
        <f t="shared" si="5"/>
        <v>2281.7109999999998</v>
      </c>
      <c r="AF266" s="36">
        <v>2328.4499999999998</v>
      </c>
      <c r="AG266" s="37">
        <v>2328.2730000000001</v>
      </c>
      <c r="AH266" s="16">
        <v>2420.9029999999998</v>
      </c>
    </row>
    <row r="267" spans="1:34" x14ac:dyDescent="0.25">
      <c r="A267" s="1">
        <v>2030</v>
      </c>
      <c r="B267" s="1">
        <v>2</v>
      </c>
      <c r="C267" s="2"/>
      <c r="D267" s="2"/>
      <c r="E267">
        <v>2200.8527109070901</v>
      </c>
      <c r="F267" s="2">
        <v>2222.6993765552502</v>
      </c>
      <c r="G267" s="16">
        <v>2178.42</v>
      </c>
      <c r="H267" s="16">
        <v>2175.3789999999999</v>
      </c>
      <c r="I267" s="16">
        <v>2138.19</v>
      </c>
      <c r="J267" s="16">
        <v>1891.2760000000001</v>
      </c>
      <c r="K267" s="16">
        <v>1892.992</v>
      </c>
      <c r="L267" s="16">
        <v>1745.9559999999999</v>
      </c>
      <c r="M267" s="16">
        <v>1743.2670000000001</v>
      </c>
      <c r="N267" s="16">
        <v>1731.749</v>
      </c>
      <c r="O267" s="16">
        <v>1734.3589999999999</v>
      </c>
      <c r="P267" s="16">
        <v>1726.3820000000001</v>
      </c>
      <c r="Q267" s="16">
        <v>1725.893</v>
      </c>
      <c r="R267" s="16">
        <v>1723.8389999999999</v>
      </c>
      <c r="S267" s="16">
        <v>1723.643</v>
      </c>
      <c r="T267" s="16">
        <v>1721.019</v>
      </c>
      <c r="U267" s="16">
        <v>1708.99</v>
      </c>
      <c r="V267" s="16">
        <v>1669.7159999999999</v>
      </c>
      <c r="W267" s="16">
        <v>1655.16</v>
      </c>
      <c r="X267" s="16">
        <v>1712.7819999999999</v>
      </c>
      <c r="Y267" s="16">
        <v>1728.2550000000001</v>
      </c>
      <c r="Z267" s="16">
        <v>1730.193</v>
      </c>
      <c r="AA267" s="16">
        <v>1731.0809999999999</v>
      </c>
      <c r="AB267" s="16">
        <v>1824.9290000000001</v>
      </c>
      <c r="AC267" s="16">
        <v>1823.1479999999999</v>
      </c>
      <c r="AD267" s="16">
        <v>1815.9570000000001</v>
      </c>
      <c r="AE267" s="36">
        <f t="shared" si="5"/>
        <v>1815.9570000000001</v>
      </c>
      <c r="AF267" s="36">
        <v>1859.434</v>
      </c>
      <c r="AG267" s="37">
        <v>1857.145</v>
      </c>
      <c r="AH267" s="16">
        <v>1926.579</v>
      </c>
    </row>
    <row r="268" spans="1:34" x14ac:dyDescent="0.25">
      <c r="A268" s="1">
        <v>2030</v>
      </c>
      <c r="B268" s="1">
        <v>3</v>
      </c>
      <c r="C268" s="2"/>
      <c r="D268" s="2"/>
      <c r="E268">
        <v>1897.1623447475799</v>
      </c>
      <c r="F268" s="2">
        <v>1915.7637298295299</v>
      </c>
      <c r="G268" s="16">
        <v>1883.8779999999999</v>
      </c>
      <c r="H268" s="16">
        <v>1897.7360000000001</v>
      </c>
      <c r="I268" s="16">
        <v>1864.989</v>
      </c>
      <c r="J268" s="16">
        <v>1582.8420000000001</v>
      </c>
      <c r="K268" s="16">
        <v>1584.34</v>
      </c>
      <c r="L268" s="16">
        <v>1470.9169999999999</v>
      </c>
      <c r="M268" s="16">
        <v>1468.34</v>
      </c>
      <c r="N268" s="16">
        <v>1457.0519999999999</v>
      </c>
      <c r="O268" s="16">
        <v>1459.8140000000001</v>
      </c>
      <c r="P268" s="16">
        <v>1451.569</v>
      </c>
      <c r="Q268" s="16">
        <v>1451.037</v>
      </c>
      <c r="R268" s="16">
        <v>1448.902</v>
      </c>
      <c r="S268" s="16">
        <v>1448.7080000000001</v>
      </c>
      <c r="T268" s="16">
        <v>1446.009</v>
      </c>
      <c r="U268" s="16">
        <v>1433.6890000000001</v>
      </c>
      <c r="V268" s="16">
        <v>1395.4390000000001</v>
      </c>
      <c r="W268" s="16">
        <v>1388.415</v>
      </c>
      <c r="X268" s="16">
        <v>1438.0409999999999</v>
      </c>
      <c r="Y268" s="16">
        <v>1450.93</v>
      </c>
      <c r="Z268" s="16">
        <v>1455.105</v>
      </c>
      <c r="AA268" s="16">
        <v>1455.8910000000001</v>
      </c>
      <c r="AB268" s="16">
        <v>1527.2719999999999</v>
      </c>
      <c r="AC268" s="16">
        <v>1524.568</v>
      </c>
      <c r="AD268" s="16">
        <v>1518.4929999999999</v>
      </c>
      <c r="AE268" s="36">
        <f t="shared" si="5"/>
        <v>1518.4929999999999</v>
      </c>
      <c r="AF268" s="36">
        <v>1553.7249999999999</v>
      </c>
      <c r="AG268" s="37">
        <v>1558.4849999999999</v>
      </c>
      <c r="AH268" s="16">
        <v>1619.01</v>
      </c>
    </row>
    <row r="269" spans="1:34" x14ac:dyDescent="0.25">
      <c r="A269" s="1">
        <v>2030</v>
      </c>
      <c r="B269" s="1">
        <v>4</v>
      </c>
      <c r="C269" s="2"/>
      <c r="D269" s="2"/>
      <c r="E269">
        <v>1475.1341826407499</v>
      </c>
      <c r="F269" s="2">
        <v>1490.2405120657399</v>
      </c>
      <c r="G269" s="16">
        <v>1459.729</v>
      </c>
      <c r="H269" s="16">
        <v>1430.9269999999999</v>
      </c>
      <c r="I269" s="16">
        <v>1408.088</v>
      </c>
      <c r="J269" s="16">
        <v>1020.12</v>
      </c>
      <c r="K269" s="16">
        <v>1045.8789999999999</v>
      </c>
      <c r="L269" s="16">
        <v>1005.726</v>
      </c>
      <c r="M269" s="16">
        <v>1007.5839999999999</v>
      </c>
      <c r="N269">
        <v>997.16300000000001</v>
      </c>
      <c r="O269">
        <v>999.721</v>
      </c>
      <c r="P269">
        <v>991.58</v>
      </c>
      <c r="Q269">
        <v>990.65499999999997</v>
      </c>
      <c r="R269">
        <v>988.90700000000004</v>
      </c>
      <c r="S269">
        <v>988.71699999999998</v>
      </c>
      <c r="T269">
        <v>986.16</v>
      </c>
      <c r="U269">
        <v>973.74800000000005</v>
      </c>
      <c r="V269">
        <v>937.95</v>
      </c>
      <c r="W269">
        <v>943.87599999999998</v>
      </c>
      <c r="X269">
        <v>974.19399999999996</v>
      </c>
      <c r="Y269">
        <v>980.71600000000001</v>
      </c>
      <c r="Z269">
        <v>982.81500000000005</v>
      </c>
      <c r="AA269">
        <v>983.64300000000003</v>
      </c>
      <c r="AB269" s="16">
        <v>1012.725</v>
      </c>
      <c r="AC269" s="16">
        <v>1006.44</v>
      </c>
      <c r="AD269" s="16">
        <v>1002.728</v>
      </c>
      <c r="AE269" s="36">
        <f t="shared" si="5"/>
        <v>1002.728</v>
      </c>
      <c r="AF269" s="36">
        <v>1028.7</v>
      </c>
      <c r="AG269" s="37">
        <v>1040.0260000000001</v>
      </c>
      <c r="AH269" s="16">
        <v>1085.6300000000001</v>
      </c>
    </row>
    <row r="270" spans="1:34" x14ac:dyDescent="0.25">
      <c r="A270" s="1">
        <v>2030</v>
      </c>
      <c r="B270" s="1">
        <v>5</v>
      </c>
      <c r="C270" s="2"/>
      <c r="D270" s="2"/>
      <c r="E270">
        <v>1041.5547885922099</v>
      </c>
      <c r="F270" s="2">
        <v>1053.2483822695999</v>
      </c>
      <c r="G270" s="16">
        <v>1039.3409999999999</v>
      </c>
      <c r="H270" s="16">
        <v>1046.3620000000001</v>
      </c>
      <c r="I270" s="16">
        <v>1029.2809999999999</v>
      </c>
      <c r="J270">
        <v>846.11599999999999</v>
      </c>
      <c r="K270">
        <v>959.1</v>
      </c>
      <c r="L270">
        <v>944.94299999999998</v>
      </c>
      <c r="M270">
        <v>965.82100000000003</v>
      </c>
      <c r="N270">
        <v>955.43100000000004</v>
      </c>
      <c r="O270">
        <v>957.01300000000003</v>
      </c>
      <c r="P270">
        <v>949.14200000000005</v>
      </c>
      <c r="Q270">
        <v>946.45399999999995</v>
      </c>
      <c r="R270">
        <v>946.755</v>
      </c>
      <c r="S270">
        <v>946.54399999999998</v>
      </c>
      <c r="T270">
        <v>944.61400000000003</v>
      </c>
      <c r="U270">
        <v>930.14</v>
      </c>
      <c r="V270">
        <v>897.07500000000005</v>
      </c>
      <c r="W270">
        <v>898.86099999999999</v>
      </c>
      <c r="X270">
        <v>928.51400000000001</v>
      </c>
      <c r="Y270">
        <v>930.59799999999996</v>
      </c>
      <c r="Z270">
        <v>931.24900000000002</v>
      </c>
      <c r="AA270">
        <v>931.60599999999999</v>
      </c>
      <c r="AB270" s="16">
        <v>952.88599999999997</v>
      </c>
      <c r="AC270">
        <v>949.18899999999996</v>
      </c>
      <c r="AD270">
        <v>944.66</v>
      </c>
      <c r="AE270" s="36">
        <f t="shared" si="5"/>
        <v>944.66</v>
      </c>
      <c r="AF270" s="36">
        <v>972.93399999999997</v>
      </c>
      <c r="AG270" s="37">
        <v>979.22400000000005</v>
      </c>
      <c r="AH270" s="16">
        <v>1037.5170000000001</v>
      </c>
    </row>
    <row r="271" spans="1:34" x14ac:dyDescent="0.25">
      <c r="A271" s="1">
        <v>2030</v>
      </c>
      <c r="B271" s="1">
        <v>6</v>
      </c>
      <c r="C271" s="2"/>
      <c r="D271" s="2"/>
      <c r="E271">
        <v>993.62431598785395</v>
      </c>
      <c r="F271" s="2">
        <v>1006.30061966151</v>
      </c>
      <c r="G271" s="16">
        <v>1004.707</v>
      </c>
      <c r="H271">
        <v>994.11</v>
      </c>
      <c r="I271">
        <v>979.029</v>
      </c>
      <c r="J271">
        <v>904.81399999999996</v>
      </c>
      <c r="K271">
        <v>998.06</v>
      </c>
      <c r="L271">
        <v>998.99099999999999</v>
      </c>
      <c r="M271" s="16">
        <v>1031.93</v>
      </c>
      <c r="N271" s="16">
        <v>1021.804</v>
      </c>
      <c r="O271" s="16">
        <v>1023.204</v>
      </c>
      <c r="P271" s="16">
        <v>1014.725</v>
      </c>
      <c r="Q271" s="16">
        <v>1011.928</v>
      </c>
      <c r="R271" s="16">
        <v>1012.36</v>
      </c>
      <c r="S271" s="16">
        <v>1012.1180000000001</v>
      </c>
      <c r="T271" s="16">
        <v>1010.225</v>
      </c>
      <c r="U271">
        <v>995.21</v>
      </c>
      <c r="V271">
        <v>965.45600000000002</v>
      </c>
      <c r="W271">
        <v>966.59</v>
      </c>
      <c r="X271">
        <v>997.77200000000005</v>
      </c>
      <c r="Y271">
        <v>999.36599999999999</v>
      </c>
      <c r="Z271">
        <v>999.49</v>
      </c>
      <c r="AA271">
        <v>999.60299999999995</v>
      </c>
      <c r="AB271" s="16">
        <v>1007.362</v>
      </c>
      <c r="AC271" s="16">
        <v>1005.123</v>
      </c>
      <c r="AD271">
        <v>999.99400000000003</v>
      </c>
      <c r="AE271" s="36">
        <f t="shared" si="5"/>
        <v>999.99400000000003</v>
      </c>
      <c r="AF271" s="36">
        <v>1027.461</v>
      </c>
      <c r="AG271" s="37">
        <v>1031.1289999999999</v>
      </c>
      <c r="AH271" s="16">
        <v>1103.3119999999999</v>
      </c>
    </row>
    <row r="272" spans="1:34" x14ac:dyDescent="0.25">
      <c r="A272" s="1">
        <v>2030</v>
      </c>
      <c r="B272" s="1">
        <v>7</v>
      </c>
      <c r="C272" s="2"/>
      <c r="D272" s="2"/>
      <c r="E272">
        <v>1115.6440079141801</v>
      </c>
      <c r="F272" s="2">
        <v>1128.7666647079</v>
      </c>
      <c r="G272" s="16">
        <v>1112.27</v>
      </c>
      <c r="H272" s="16">
        <v>1102.9059999999999</v>
      </c>
      <c r="I272" s="16">
        <v>1086.6410000000001</v>
      </c>
      <c r="J272" s="16">
        <v>1086.0989999999999</v>
      </c>
      <c r="K272" s="16">
        <v>1199.9760000000001</v>
      </c>
      <c r="L272" s="16">
        <v>1200.857</v>
      </c>
      <c r="M272" s="16">
        <v>1253.261</v>
      </c>
      <c r="N272" s="16">
        <v>1244.1890000000001</v>
      </c>
      <c r="O272" s="16">
        <v>1245.1310000000001</v>
      </c>
      <c r="P272" s="16">
        <v>1236.768</v>
      </c>
      <c r="Q272" s="16">
        <v>1233.0920000000001</v>
      </c>
      <c r="R272" s="16">
        <v>1234.3920000000001</v>
      </c>
      <c r="S272" s="16">
        <v>1234.1400000000001</v>
      </c>
      <c r="T272" s="16">
        <v>1232.5119999999999</v>
      </c>
      <c r="U272" s="16">
        <v>1216.77</v>
      </c>
      <c r="V272" s="16">
        <v>1188.3030000000001</v>
      </c>
      <c r="W272" s="16">
        <v>1180.9259999999999</v>
      </c>
      <c r="X272" s="16">
        <v>1218.346</v>
      </c>
      <c r="Y272" s="16">
        <v>1218.3589999999999</v>
      </c>
      <c r="Z272" s="16">
        <v>1218.076</v>
      </c>
      <c r="AA272" s="16">
        <v>1218.0260000000001</v>
      </c>
      <c r="AB272" s="16">
        <v>1225.864</v>
      </c>
      <c r="AC272" s="16">
        <v>1224.6389999999999</v>
      </c>
      <c r="AD272" s="16">
        <v>1217.896</v>
      </c>
      <c r="AE272" s="36">
        <f t="shared" si="5"/>
        <v>1217.896</v>
      </c>
      <c r="AF272" s="36">
        <v>1245.694</v>
      </c>
      <c r="AG272" s="37">
        <v>1247.395</v>
      </c>
      <c r="AH272" s="16">
        <v>1344.319</v>
      </c>
    </row>
    <row r="273" spans="1:34" x14ac:dyDescent="0.25">
      <c r="A273" s="1">
        <v>2030</v>
      </c>
      <c r="B273" s="1">
        <v>8</v>
      </c>
      <c r="C273" s="2"/>
      <c r="D273" s="2"/>
      <c r="E273">
        <v>1105.8082606800599</v>
      </c>
      <c r="F273" s="2">
        <v>1119.6429159847401</v>
      </c>
      <c r="G273" s="16">
        <v>1117.981</v>
      </c>
      <c r="H273" s="16">
        <v>1104.1990000000001</v>
      </c>
      <c r="I273" s="16">
        <v>1087.9659999999999</v>
      </c>
      <c r="J273" s="16">
        <v>1089.431</v>
      </c>
      <c r="K273" s="16">
        <v>1066.665</v>
      </c>
      <c r="L273" s="16">
        <v>1067.136</v>
      </c>
      <c r="M273" s="16">
        <v>1099.077</v>
      </c>
      <c r="N273" s="16">
        <v>1090.741</v>
      </c>
      <c r="O273" s="16">
        <v>1092.5340000000001</v>
      </c>
      <c r="P273" s="16">
        <v>1083.72</v>
      </c>
      <c r="Q273" s="16">
        <v>1082.0219999999999</v>
      </c>
      <c r="R273" s="16">
        <v>1081.2560000000001</v>
      </c>
      <c r="S273" s="16">
        <v>1080.999</v>
      </c>
      <c r="T273" s="16">
        <v>1078.866</v>
      </c>
      <c r="U273" s="16">
        <v>1064.9780000000001</v>
      </c>
      <c r="V273" s="16">
        <v>1036.5239999999999</v>
      </c>
      <c r="W273" s="16">
        <v>1040.8499999999999</v>
      </c>
      <c r="X273" s="16">
        <v>1076.259</v>
      </c>
      <c r="Y273" s="16">
        <v>1079.595</v>
      </c>
      <c r="Z273" s="16">
        <v>1079.731</v>
      </c>
      <c r="AA273" s="16">
        <v>1079.8040000000001</v>
      </c>
      <c r="AB273" s="16">
        <v>1081.3399999999999</v>
      </c>
      <c r="AC273" s="16">
        <v>1080.08</v>
      </c>
      <c r="AD273" s="16">
        <v>1074.6949999999999</v>
      </c>
      <c r="AE273" s="36">
        <f t="shared" si="5"/>
        <v>1074.6949999999999</v>
      </c>
      <c r="AF273" s="36">
        <v>1101.759</v>
      </c>
      <c r="AG273" s="37">
        <v>1103.9580000000001</v>
      </c>
      <c r="AH273" s="16">
        <v>1180.742</v>
      </c>
    </row>
    <row r="274" spans="1:34" x14ac:dyDescent="0.25">
      <c r="A274" s="1">
        <v>2030</v>
      </c>
      <c r="B274" s="1">
        <v>9</v>
      </c>
      <c r="C274" s="2"/>
      <c r="D274" s="2"/>
      <c r="E274">
        <v>1052.2339987375101</v>
      </c>
      <c r="F274" s="2">
        <v>1066.56458265794</v>
      </c>
      <c r="G274" s="16">
        <v>1054.944</v>
      </c>
      <c r="H274" s="16">
        <v>1046.903</v>
      </c>
      <c r="I274" s="16">
        <v>1030.7260000000001</v>
      </c>
      <c r="J274" s="16">
        <v>1099.0909999999999</v>
      </c>
      <c r="K274">
        <v>995.02300000000002</v>
      </c>
      <c r="L274">
        <v>984.45899999999995</v>
      </c>
      <c r="M274">
        <v>993.18799999999999</v>
      </c>
      <c r="N274">
        <v>983.73299999999995</v>
      </c>
      <c r="O274">
        <v>986.11400000000003</v>
      </c>
      <c r="P274">
        <v>977.09900000000005</v>
      </c>
      <c r="Q274">
        <v>976.65</v>
      </c>
      <c r="R274">
        <v>974.65599999999995</v>
      </c>
      <c r="S274">
        <v>974.37199999999996</v>
      </c>
      <c r="T274">
        <v>971.82500000000005</v>
      </c>
      <c r="U274">
        <v>957.94200000000001</v>
      </c>
      <c r="V274">
        <v>926.11699999999996</v>
      </c>
      <c r="W274">
        <v>938.98299999999995</v>
      </c>
      <c r="X274">
        <v>974.98800000000006</v>
      </c>
      <c r="Y274">
        <v>979.8</v>
      </c>
      <c r="Z274">
        <v>979.95600000000002</v>
      </c>
      <c r="AA274">
        <v>979.98900000000003</v>
      </c>
      <c r="AB274" s="16">
        <v>983.84799999999996</v>
      </c>
      <c r="AC274">
        <v>982.64</v>
      </c>
      <c r="AD274">
        <v>977.85299999999995</v>
      </c>
      <c r="AE274" s="36">
        <f t="shared" si="5"/>
        <v>977.85299999999995</v>
      </c>
      <c r="AF274" s="36">
        <v>1008.325</v>
      </c>
      <c r="AG274" s="37">
        <v>1010.67</v>
      </c>
      <c r="AH274" s="16">
        <v>1067.377</v>
      </c>
    </row>
    <row r="275" spans="1:34" x14ac:dyDescent="0.25">
      <c r="A275" s="1">
        <v>2030</v>
      </c>
      <c r="B275" s="1">
        <v>10</v>
      </c>
      <c r="C275" s="2"/>
      <c r="D275" s="2"/>
      <c r="E275">
        <v>1013.4862375936</v>
      </c>
      <c r="F275" s="2">
        <v>1026.0563058707801</v>
      </c>
      <c r="G275" s="16">
        <v>1006.309</v>
      </c>
      <c r="H275" s="16">
        <v>995.07100000000003</v>
      </c>
      <c r="I275">
        <v>978.76599999999996</v>
      </c>
      <c r="J275" s="16">
        <v>1209.6400000000001</v>
      </c>
      <c r="K275" s="16">
        <v>1154.191</v>
      </c>
      <c r="L275" s="16">
        <v>1093.162</v>
      </c>
      <c r="M275" s="16">
        <v>1090.99</v>
      </c>
      <c r="N275" s="16">
        <v>1081.2719999999999</v>
      </c>
      <c r="O275" s="16">
        <v>1082.934</v>
      </c>
      <c r="P275" s="16">
        <v>1074.9490000000001</v>
      </c>
      <c r="Q275" s="16">
        <v>1073.6579999999999</v>
      </c>
      <c r="R275" s="16">
        <v>1072.9469999999999</v>
      </c>
      <c r="S275" s="16">
        <v>1072.655</v>
      </c>
      <c r="T275" s="16">
        <v>1070.5889999999999</v>
      </c>
      <c r="U275" s="16">
        <v>1056.0419999999999</v>
      </c>
      <c r="V275" s="16">
        <v>1022.859</v>
      </c>
      <c r="W275" s="16">
        <v>1025.556</v>
      </c>
      <c r="X275" s="16">
        <v>1068.1320000000001</v>
      </c>
      <c r="Y275" s="16">
        <v>1070.549</v>
      </c>
      <c r="Z275" s="16">
        <v>1069.807</v>
      </c>
      <c r="AA275" s="16">
        <v>1069.3920000000001</v>
      </c>
      <c r="AB275" s="16">
        <v>1107.0550000000001</v>
      </c>
      <c r="AC275" s="16">
        <v>1106.1969999999999</v>
      </c>
      <c r="AD275" s="16">
        <v>1099.779</v>
      </c>
      <c r="AE275" s="36">
        <f t="shared" si="5"/>
        <v>1099.779</v>
      </c>
      <c r="AF275" s="36">
        <v>1133.462</v>
      </c>
      <c r="AG275" s="37">
        <v>1134.327</v>
      </c>
      <c r="AH275" s="16">
        <v>1180.923</v>
      </c>
    </row>
    <row r="276" spans="1:34" x14ac:dyDescent="0.25">
      <c r="A276" s="1">
        <v>2030</v>
      </c>
      <c r="B276" s="1">
        <v>11</v>
      </c>
      <c r="C276" s="2"/>
      <c r="D276" s="2"/>
      <c r="E276">
        <v>1334.12999042923</v>
      </c>
      <c r="F276" s="2">
        <v>1350.29912535939</v>
      </c>
      <c r="G276" s="16">
        <v>1322.1479999999999</v>
      </c>
      <c r="H276" s="16">
        <v>1296.2729999999999</v>
      </c>
      <c r="I276" s="16">
        <v>1273.2950000000001</v>
      </c>
      <c r="J276" s="16">
        <v>1540.049</v>
      </c>
      <c r="K276" s="16">
        <v>1535.934</v>
      </c>
      <c r="L276" s="16">
        <v>1413.33</v>
      </c>
      <c r="M276" s="16">
        <v>1413.5409999999999</v>
      </c>
      <c r="N276" s="16">
        <v>1403.248</v>
      </c>
      <c r="O276" s="16">
        <v>1404.6669999999999</v>
      </c>
      <c r="P276" s="16">
        <v>1397.34</v>
      </c>
      <c r="Q276" s="16">
        <v>1395.5170000000001</v>
      </c>
      <c r="R276" s="16">
        <v>1395.415</v>
      </c>
      <c r="S276" s="16">
        <v>1395.133</v>
      </c>
      <c r="T276" s="16">
        <v>1393.229</v>
      </c>
      <c r="U276" s="16">
        <v>1378.47</v>
      </c>
      <c r="V276" s="16">
        <v>1342.405</v>
      </c>
      <c r="W276" s="16">
        <v>1329.491</v>
      </c>
      <c r="X276" s="16">
        <v>1386.9770000000001</v>
      </c>
      <c r="Y276" s="16">
        <v>1390.586</v>
      </c>
      <c r="Z276" s="16">
        <v>1389.748</v>
      </c>
      <c r="AA276" s="16">
        <v>1388.848</v>
      </c>
      <c r="AB276" s="16">
        <v>1473.2670000000001</v>
      </c>
      <c r="AC276" s="16">
        <v>1472.258</v>
      </c>
      <c r="AD276" s="16">
        <v>1462.828</v>
      </c>
      <c r="AE276" s="36">
        <f t="shared" si="5"/>
        <v>1462.828</v>
      </c>
      <c r="AF276" s="36">
        <v>1499.742</v>
      </c>
      <c r="AG276" s="37">
        <v>1500.4010000000001</v>
      </c>
      <c r="AH276" s="16">
        <v>1561.7719999999999</v>
      </c>
    </row>
    <row r="277" spans="1:34" x14ac:dyDescent="0.25">
      <c r="A277" s="1">
        <v>2030</v>
      </c>
      <c r="B277" s="1">
        <v>12</v>
      </c>
      <c r="C277" s="2"/>
      <c r="D277" s="2"/>
      <c r="E277">
        <v>2031.8723584327199</v>
      </c>
      <c r="F277" s="2">
        <v>2057.87788416068</v>
      </c>
      <c r="G277" s="16">
        <v>1997.383</v>
      </c>
      <c r="H277" s="16">
        <v>2011.49</v>
      </c>
      <c r="I277" s="16">
        <v>1975.373</v>
      </c>
      <c r="J277" s="16">
        <v>2050.5830000000001</v>
      </c>
      <c r="K277" s="16">
        <v>2051.0329999999999</v>
      </c>
      <c r="L277" s="16">
        <v>1871.5119999999999</v>
      </c>
      <c r="M277" s="16">
        <v>1870.088</v>
      </c>
      <c r="N277" s="16">
        <v>1857.7829999999999</v>
      </c>
      <c r="O277" s="16">
        <v>1860.2329999999999</v>
      </c>
      <c r="P277" s="16">
        <v>1851.9079999999999</v>
      </c>
      <c r="Q277" s="16">
        <v>1850.9549999999999</v>
      </c>
      <c r="R277" s="16">
        <v>1849.4159999999999</v>
      </c>
      <c r="S277" s="16">
        <v>1849.163</v>
      </c>
      <c r="T277" s="16">
        <v>1846.5419999999999</v>
      </c>
      <c r="U277" s="16">
        <v>1832.3879999999999</v>
      </c>
      <c r="V277" s="16">
        <v>1790.346</v>
      </c>
      <c r="W277" s="16">
        <v>1768.6369999999999</v>
      </c>
      <c r="X277" s="16">
        <v>1842.2180000000001</v>
      </c>
      <c r="Y277" s="16">
        <v>1849.087</v>
      </c>
      <c r="Z277" s="16">
        <v>1849.5250000000001</v>
      </c>
      <c r="AA277" s="16">
        <v>1850.1690000000001</v>
      </c>
      <c r="AB277" s="16">
        <v>1970.365</v>
      </c>
      <c r="AC277" s="16">
        <v>1970.1959999999999</v>
      </c>
      <c r="AD277" s="16">
        <v>1956.998</v>
      </c>
      <c r="AE277" s="36">
        <f t="shared" si="5"/>
        <v>1956.998</v>
      </c>
      <c r="AF277" s="36">
        <v>2002.604</v>
      </c>
      <c r="AG277" s="37">
        <v>2001.444</v>
      </c>
      <c r="AH277" s="16">
        <v>2080.1439999999998</v>
      </c>
    </row>
    <row r="278" spans="1:34" x14ac:dyDescent="0.25">
      <c r="A278" s="1">
        <v>2031</v>
      </c>
      <c r="B278" s="1">
        <v>1</v>
      </c>
      <c r="C278" s="2"/>
      <c r="D278" s="2"/>
      <c r="E278">
        <v>2515.9911999938799</v>
      </c>
      <c r="F278" s="2">
        <v>2544.91697705561</v>
      </c>
      <c r="G278" s="16">
        <v>2478.8209999999999</v>
      </c>
      <c r="H278" s="16">
        <v>2410.9749999999999</v>
      </c>
      <c r="I278" s="16">
        <v>2361.65</v>
      </c>
      <c r="J278" s="16">
        <v>2382.0419999999999</v>
      </c>
      <c r="K278" s="16">
        <v>2382.4290000000001</v>
      </c>
      <c r="L278" s="16">
        <v>2155.5619999999999</v>
      </c>
      <c r="M278" s="16">
        <v>2153.9989999999998</v>
      </c>
      <c r="N278" s="16">
        <v>2140.7629999999999</v>
      </c>
      <c r="O278" s="16">
        <v>2142.9279999999999</v>
      </c>
      <c r="P278" s="16">
        <v>2134.759</v>
      </c>
      <c r="Q278" s="16">
        <v>2133.431</v>
      </c>
      <c r="R278" s="16">
        <v>2132.3229999999999</v>
      </c>
      <c r="S278" s="16">
        <v>2132.0680000000002</v>
      </c>
      <c r="T278" s="16">
        <v>2129.7040000000002</v>
      </c>
      <c r="U278" s="16">
        <v>2114.962</v>
      </c>
      <c r="V278" s="16">
        <v>2070.9780000000001</v>
      </c>
      <c r="W278" s="16">
        <v>2040.998</v>
      </c>
      <c r="X278" s="16">
        <v>2125.15</v>
      </c>
      <c r="Y278" s="16">
        <v>2138.7640000000001</v>
      </c>
      <c r="Z278" s="16">
        <v>2139.6280000000002</v>
      </c>
      <c r="AA278" s="16">
        <v>2140.0639999999999</v>
      </c>
      <c r="AB278" s="16">
        <v>2271.8789999999999</v>
      </c>
      <c r="AC278" s="16">
        <v>2270.9839999999999</v>
      </c>
      <c r="AD278" s="16">
        <v>2261.4229999999998</v>
      </c>
      <c r="AE278" s="36">
        <f t="shared" si="5"/>
        <v>2261.4229999999998</v>
      </c>
      <c r="AF278" s="36">
        <v>2307.7489999999998</v>
      </c>
      <c r="AG278" s="37">
        <v>2307.645</v>
      </c>
      <c r="AH278" s="16">
        <v>2400.3029999999999</v>
      </c>
    </row>
    <row r="279" spans="1:34" x14ac:dyDescent="0.25">
      <c r="A279" s="1">
        <v>2031</v>
      </c>
      <c r="B279" s="1">
        <v>2</v>
      </c>
      <c r="C279" s="2"/>
      <c r="D279" s="2"/>
      <c r="E279">
        <v>2209.2338238624102</v>
      </c>
      <c r="F279" s="2">
        <v>2234.7220516560501</v>
      </c>
      <c r="G279" s="16">
        <v>2186.7730000000001</v>
      </c>
      <c r="H279" s="16">
        <v>2192.5279999999998</v>
      </c>
      <c r="I279" s="16">
        <v>2151.7649999999999</v>
      </c>
      <c r="J279" s="16">
        <v>1903.7149999999999</v>
      </c>
      <c r="K279" s="16">
        <v>1905.4690000000001</v>
      </c>
      <c r="L279" s="16">
        <v>1755.644</v>
      </c>
      <c r="M279" s="16">
        <v>1752.8979999999999</v>
      </c>
      <c r="N279" s="16">
        <v>1740.973</v>
      </c>
      <c r="O279" s="16">
        <v>1743.585</v>
      </c>
      <c r="P279" s="16">
        <v>1735.3869999999999</v>
      </c>
      <c r="Q279" s="16">
        <v>1734.8219999999999</v>
      </c>
      <c r="R279" s="16">
        <v>1732.796</v>
      </c>
      <c r="S279" s="16">
        <v>1732.595</v>
      </c>
      <c r="T279" s="16">
        <v>1730.049</v>
      </c>
      <c r="U279" s="16">
        <v>1717.684</v>
      </c>
      <c r="V279" s="16">
        <v>1677.826</v>
      </c>
      <c r="W279" s="16">
        <v>1664.751</v>
      </c>
      <c r="X279" s="16">
        <v>1724.701</v>
      </c>
      <c r="Y279" s="16">
        <v>1740.3230000000001</v>
      </c>
      <c r="Z279" s="16">
        <v>1742.3050000000001</v>
      </c>
      <c r="AA279" s="16">
        <v>1743.2180000000001</v>
      </c>
      <c r="AB279" s="16">
        <v>1838.713</v>
      </c>
      <c r="AC279" s="16">
        <v>1836.9059999999999</v>
      </c>
      <c r="AD279" s="16">
        <v>1830.479</v>
      </c>
      <c r="AE279" s="36">
        <f t="shared" si="5"/>
        <v>1830.479</v>
      </c>
      <c r="AF279" s="36">
        <v>1874.307</v>
      </c>
      <c r="AG279" s="37">
        <v>1872.0519999999999</v>
      </c>
      <c r="AH279" s="16">
        <v>1942.7249999999999</v>
      </c>
    </row>
    <row r="280" spans="1:34" x14ac:dyDescent="0.25">
      <c r="A280" s="1">
        <v>2031</v>
      </c>
      <c r="B280" s="1">
        <v>3</v>
      </c>
      <c r="C280" s="2"/>
      <c r="D280" s="2"/>
      <c r="E280">
        <v>1904.8448305818999</v>
      </c>
      <c r="F280" s="2">
        <v>1926.6585529244301</v>
      </c>
      <c r="G280" s="16">
        <v>1891.558</v>
      </c>
      <c r="H280" s="16">
        <v>1895.7059999999999</v>
      </c>
      <c r="I280" s="16">
        <v>1860.127</v>
      </c>
      <c r="J280" s="16">
        <v>1579.288</v>
      </c>
      <c r="K280" s="16">
        <v>1580.808</v>
      </c>
      <c r="L280" s="16">
        <v>1466.3879999999999</v>
      </c>
      <c r="M280" s="16">
        <v>1463.7809999999999</v>
      </c>
      <c r="N280" s="16">
        <v>1452.202</v>
      </c>
      <c r="O280" s="16">
        <v>1454.9369999999999</v>
      </c>
      <c r="P280" s="16">
        <v>1446.5450000000001</v>
      </c>
      <c r="Q280" s="16">
        <v>1445.9380000000001</v>
      </c>
      <c r="R280" s="16">
        <v>1443.855</v>
      </c>
      <c r="S280" s="16">
        <v>1443.6579999999999</v>
      </c>
      <c r="T280" s="16">
        <v>1441.0640000000001</v>
      </c>
      <c r="U280" s="16">
        <v>1428.521</v>
      </c>
      <c r="V280" s="16">
        <v>1390.075</v>
      </c>
      <c r="W280" s="16">
        <v>1384.5340000000001</v>
      </c>
      <c r="X280" s="16">
        <v>1435.626</v>
      </c>
      <c r="Y280" s="16">
        <v>1448.585</v>
      </c>
      <c r="Z280" s="16">
        <v>1452.79</v>
      </c>
      <c r="AA280" s="16">
        <v>1453.5909999999999</v>
      </c>
      <c r="AB280" s="16">
        <v>1525.47</v>
      </c>
      <c r="AC280" s="16">
        <v>1522.748</v>
      </c>
      <c r="AD280" s="16">
        <v>1517.402</v>
      </c>
      <c r="AE280" s="36">
        <f t="shared" si="5"/>
        <v>1517.402</v>
      </c>
      <c r="AF280" s="36">
        <v>1552.5840000000001</v>
      </c>
      <c r="AG280" s="37">
        <v>1557.377</v>
      </c>
      <c r="AH280" s="16">
        <v>1618.4269999999999</v>
      </c>
    </row>
    <row r="281" spans="1:34" x14ac:dyDescent="0.25">
      <c r="A281" s="1">
        <v>2031</v>
      </c>
      <c r="B281" s="1">
        <v>4</v>
      </c>
      <c r="C281" s="2"/>
      <c r="D281" s="2"/>
      <c r="E281">
        <v>1481.78711698338</v>
      </c>
      <c r="F281" s="2">
        <v>1499.4415114911901</v>
      </c>
      <c r="G281" s="16">
        <v>1466.423</v>
      </c>
      <c r="H281" s="16">
        <v>1453.1379999999999</v>
      </c>
      <c r="I281" s="16">
        <v>1427.7270000000001</v>
      </c>
      <c r="J281" s="16">
        <v>1035.124</v>
      </c>
      <c r="K281" s="16">
        <v>1061.374</v>
      </c>
      <c r="L281" s="16">
        <v>1020.199</v>
      </c>
      <c r="M281" s="16">
        <v>1022.376</v>
      </c>
      <c r="N281" s="16">
        <v>1011.449</v>
      </c>
      <c r="O281" s="16">
        <v>1014.046</v>
      </c>
      <c r="P281" s="16">
        <v>1005.614</v>
      </c>
      <c r="Q281" s="16">
        <v>1004.621</v>
      </c>
      <c r="R281" s="16">
        <v>1002.867</v>
      </c>
      <c r="S281" s="16">
        <v>1002.673</v>
      </c>
      <c r="T281" s="16">
        <v>1000.165</v>
      </c>
      <c r="U281">
        <v>987.35599999999999</v>
      </c>
      <c r="V281">
        <v>950.697</v>
      </c>
      <c r="W281">
        <v>958.02200000000005</v>
      </c>
      <c r="X281">
        <v>989.85599999999999</v>
      </c>
      <c r="Y281">
        <v>996.64099999999996</v>
      </c>
      <c r="Z281">
        <v>998.83</v>
      </c>
      <c r="AA281">
        <v>999.70699999999999</v>
      </c>
      <c r="AB281" s="16">
        <v>1029.7049999999999</v>
      </c>
      <c r="AC281" s="16">
        <v>1023.361</v>
      </c>
      <c r="AD281" s="16">
        <v>1020.027</v>
      </c>
      <c r="AE281" s="36">
        <f t="shared" si="5"/>
        <v>1020.027</v>
      </c>
      <c r="AF281" s="36">
        <v>1046.537</v>
      </c>
      <c r="AG281" s="37">
        <v>1057.953</v>
      </c>
      <c r="AH281" s="16">
        <v>1104.894</v>
      </c>
    </row>
    <row r="282" spans="1:34" x14ac:dyDescent="0.25">
      <c r="A282" s="1">
        <v>2031</v>
      </c>
      <c r="B282" s="1">
        <v>5</v>
      </c>
      <c r="C282" s="2"/>
      <c r="D282" s="2"/>
      <c r="E282">
        <v>1047.1506116743999</v>
      </c>
      <c r="F282" s="2">
        <v>1060.7128861819899</v>
      </c>
      <c r="G282" s="16">
        <v>1045.0060000000001</v>
      </c>
      <c r="H282" s="16">
        <v>1043.9860000000001</v>
      </c>
      <c r="I282" s="16">
        <v>1025.383</v>
      </c>
      <c r="J282">
        <v>843.58900000000006</v>
      </c>
      <c r="K282">
        <v>956.072</v>
      </c>
      <c r="L282">
        <v>941.80899999999997</v>
      </c>
      <c r="M282">
        <v>964.37400000000002</v>
      </c>
      <c r="N282">
        <v>953.76400000000001</v>
      </c>
      <c r="O282">
        <v>955.28499999999997</v>
      </c>
      <c r="P282">
        <v>947.29600000000005</v>
      </c>
      <c r="Q282">
        <v>944.49800000000005</v>
      </c>
      <c r="R282">
        <v>944.89499999999998</v>
      </c>
      <c r="S282">
        <v>944.68</v>
      </c>
      <c r="T282">
        <v>942.87800000000004</v>
      </c>
      <c r="U282">
        <v>928.17600000000004</v>
      </c>
      <c r="V282">
        <v>895.06899999999996</v>
      </c>
      <c r="W282">
        <v>897.83299999999997</v>
      </c>
      <c r="X282">
        <v>928.45699999999999</v>
      </c>
      <c r="Y282">
        <v>930.51499999999999</v>
      </c>
      <c r="Z282">
        <v>931.16300000000001</v>
      </c>
      <c r="AA282">
        <v>931.51900000000001</v>
      </c>
      <c r="AB282" s="16">
        <v>952.86900000000003</v>
      </c>
      <c r="AC282">
        <v>949.17499999999995</v>
      </c>
      <c r="AD282">
        <v>945.072</v>
      </c>
      <c r="AE282" s="36">
        <f t="shared" si="5"/>
        <v>945.072</v>
      </c>
      <c r="AF282" s="36">
        <v>973.21500000000003</v>
      </c>
      <c r="AG282" s="37">
        <v>979.49800000000005</v>
      </c>
      <c r="AH282" s="16">
        <v>1038.5239999999999</v>
      </c>
    </row>
    <row r="283" spans="1:34" x14ac:dyDescent="0.25">
      <c r="A283" s="1">
        <v>2031</v>
      </c>
      <c r="B283" s="1">
        <v>6</v>
      </c>
      <c r="C283" s="2"/>
      <c r="D283" s="2"/>
      <c r="E283">
        <v>999.57718486533395</v>
      </c>
      <c r="F283" s="2">
        <v>1013.97601485858</v>
      </c>
      <c r="G283" s="16">
        <v>1010.713</v>
      </c>
      <c r="H283" s="16">
        <v>995.38300000000004</v>
      </c>
      <c r="I283">
        <v>978.87900000000002</v>
      </c>
      <c r="J283">
        <v>905.03700000000003</v>
      </c>
      <c r="K283">
        <v>998.16300000000001</v>
      </c>
      <c r="L283">
        <v>999.096</v>
      </c>
      <c r="M283" s="16">
        <v>1035.0930000000001</v>
      </c>
      <c r="N283" s="16">
        <v>1024.71</v>
      </c>
      <c r="O283" s="16">
        <v>1026.0519999999999</v>
      </c>
      <c r="P283" s="16">
        <v>1017.423</v>
      </c>
      <c r="Q283" s="16">
        <v>1014.495</v>
      </c>
      <c r="R283" s="16">
        <v>1015.0309999999999</v>
      </c>
      <c r="S283" s="16">
        <v>1014.785</v>
      </c>
      <c r="T283" s="16">
        <v>1013.016</v>
      </c>
      <c r="U283">
        <v>997.73099999999999</v>
      </c>
      <c r="V283">
        <v>967.83399999999995</v>
      </c>
      <c r="W283">
        <v>969.87400000000002</v>
      </c>
      <c r="X283" s="16">
        <v>1002.1609999999999</v>
      </c>
      <c r="Y283" s="16">
        <v>1003.737</v>
      </c>
      <c r="Z283" s="16">
        <v>1003.867</v>
      </c>
      <c r="AA283" s="16">
        <v>1003.984</v>
      </c>
      <c r="AB283" s="16">
        <v>1011.889</v>
      </c>
      <c r="AC283" s="16">
        <v>1009.648</v>
      </c>
      <c r="AD283" s="16">
        <v>1004.919</v>
      </c>
      <c r="AE283" s="36">
        <f t="shared" si="5"/>
        <v>1004.919</v>
      </c>
      <c r="AF283" s="36">
        <v>1032.3510000000001</v>
      </c>
      <c r="AG283" s="37">
        <v>1036.0129999999999</v>
      </c>
      <c r="AH283" s="16">
        <v>1109.479</v>
      </c>
    </row>
    <row r="284" spans="1:34" x14ac:dyDescent="0.25">
      <c r="A284" s="1">
        <v>2031</v>
      </c>
      <c r="B284" s="1">
        <v>7</v>
      </c>
      <c r="C284" s="2"/>
      <c r="D284" s="2"/>
      <c r="E284">
        <v>1122.4261197538101</v>
      </c>
      <c r="F284" s="2">
        <v>1137.3657413288099</v>
      </c>
      <c r="G284" s="16">
        <v>1119.059</v>
      </c>
      <c r="H284" s="16">
        <v>1108.8720000000001</v>
      </c>
      <c r="I284" s="16">
        <v>1090.9970000000001</v>
      </c>
      <c r="J284" s="16">
        <v>1090.634</v>
      </c>
      <c r="K284" s="16">
        <v>1204.954</v>
      </c>
      <c r="L284" s="16">
        <v>1205.883</v>
      </c>
      <c r="M284" s="16">
        <v>1263.6099999999999</v>
      </c>
      <c r="N284" s="16">
        <v>1254.2239999999999</v>
      </c>
      <c r="O284" s="16">
        <v>1255.1130000000001</v>
      </c>
      <c r="P284" s="16">
        <v>1246.5719999999999</v>
      </c>
      <c r="Q284" s="16">
        <v>1242.7270000000001</v>
      </c>
      <c r="R284" s="16">
        <v>1244.153</v>
      </c>
      <c r="S284" s="16">
        <v>1243.8979999999999</v>
      </c>
      <c r="T284" s="16">
        <v>1242.3869999999999</v>
      </c>
      <c r="U284" s="16">
        <v>1226.306</v>
      </c>
      <c r="V284" s="16">
        <v>1197.518</v>
      </c>
      <c r="W284" s="16">
        <v>1190.934</v>
      </c>
      <c r="X284" s="16">
        <v>1229.799</v>
      </c>
      <c r="Y284" s="16">
        <v>1229.7929999999999</v>
      </c>
      <c r="Z284" s="16">
        <v>1229.5309999999999</v>
      </c>
      <c r="AA284" s="16">
        <v>1229.4960000000001</v>
      </c>
      <c r="AB284" s="16">
        <v>1237.703</v>
      </c>
      <c r="AC284" s="16">
        <v>1236.4690000000001</v>
      </c>
      <c r="AD284" s="16">
        <v>1230.163</v>
      </c>
      <c r="AE284" s="36">
        <f t="shared" si="5"/>
        <v>1230.163</v>
      </c>
      <c r="AF284" s="36">
        <v>1258.0740000000001</v>
      </c>
      <c r="AG284" s="37">
        <v>1259.7670000000001</v>
      </c>
      <c r="AH284" s="16">
        <v>1359.002</v>
      </c>
    </row>
    <row r="285" spans="1:34" x14ac:dyDescent="0.25">
      <c r="A285" s="1">
        <v>2031</v>
      </c>
      <c r="B285" s="1">
        <v>8</v>
      </c>
      <c r="C285" s="2"/>
      <c r="D285" s="2"/>
      <c r="E285">
        <v>1112.47302404735</v>
      </c>
      <c r="F285" s="2">
        <v>1128.08403769043</v>
      </c>
      <c r="G285" s="16">
        <v>1124.6479999999999</v>
      </c>
      <c r="H285" s="16">
        <v>1110.021</v>
      </c>
      <c r="I285" s="16">
        <v>1092.221</v>
      </c>
      <c r="J285" s="16">
        <v>1093.8589999999999</v>
      </c>
      <c r="K285" s="16">
        <v>1071.056</v>
      </c>
      <c r="L285" s="16">
        <v>1071.5730000000001</v>
      </c>
      <c r="M285" s="16">
        <v>1107.33</v>
      </c>
      <c r="N285" s="16">
        <v>1098.6990000000001</v>
      </c>
      <c r="O285" s="16">
        <v>1100.45</v>
      </c>
      <c r="P285" s="16">
        <v>1091.4559999999999</v>
      </c>
      <c r="Q285" s="16">
        <v>1089.615</v>
      </c>
      <c r="R285" s="16">
        <v>1088.95</v>
      </c>
      <c r="S285" s="16">
        <v>1088.6890000000001</v>
      </c>
      <c r="T285" s="16">
        <v>1086.664</v>
      </c>
      <c r="U285" s="16">
        <v>1072.463</v>
      </c>
      <c r="V285" s="16">
        <v>1043.692</v>
      </c>
      <c r="W285" s="16">
        <v>1048.864</v>
      </c>
      <c r="X285" s="16">
        <v>1085.489</v>
      </c>
      <c r="Y285" s="16">
        <v>1088.8389999999999</v>
      </c>
      <c r="Z285" s="16">
        <v>1089</v>
      </c>
      <c r="AA285" s="16">
        <v>1089.0899999999999</v>
      </c>
      <c r="AB285" s="16">
        <v>1090.915</v>
      </c>
      <c r="AC285" s="16">
        <v>1089.6420000000001</v>
      </c>
      <c r="AD285" s="16">
        <v>1084.633</v>
      </c>
      <c r="AE285" s="36">
        <f t="shared" si="5"/>
        <v>1084.633</v>
      </c>
      <c r="AF285" s="36">
        <v>1111.8030000000001</v>
      </c>
      <c r="AG285" s="37">
        <v>1114.0070000000001</v>
      </c>
      <c r="AH285" s="16">
        <v>1192.5619999999999</v>
      </c>
    </row>
    <row r="286" spans="1:34" x14ac:dyDescent="0.25">
      <c r="A286" s="1">
        <v>2031</v>
      </c>
      <c r="B286" s="1">
        <v>9</v>
      </c>
      <c r="C286" s="2"/>
      <c r="D286" s="2"/>
      <c r="E286">
        <v>1058.6298059165399</v>
      </c>
      <c r="F286" s="2">
        <v>1074.7159208138401</v>
      </c>
      <c r="G286" s="16">
        <v>1061.3679999999999</v>
      </c>
      <c r="H286" s="16">
        <v>1056.6489999999999</v>
      </c>
      <c r="I286" s="16">
        <v>1038.8420000000001</v>
      </c>
      <c r="J286" s="16">
        <v>1107.875</v>
      </c>
      <c r="K286" s="16">
        <v>1002.941</v>
      </c>
      <c r="L286">
        <v>992.26499999999999</v>
      </c>
      <c r="M286" s="16">
        <v>1002.952</v>
      </c>
      <c r="N286">
        <v>993.096</v>
      </c>
      <c r="O286">
        <v>995.471</v>
      </c>
      <c r="P286">
        <v>986.22799999999995</v>
      </c>
      <c r="Q286">
        <v>985.67100000000005</v>
      </c>
      <c r="R286">
        <v>983.73500000000001</v>
      </c>
      <c r="S286">
        <v>983.447</v>
      </c>
      <c r="T286">
        <v>980.98599999999999</v>
      </c>
      <c r="U286">
        <v>966.75300000000004</v>
      </c>
      <c r="V286">
        <v>934.39599999999996</v>
      </c>
      <c r="W286">
        <v>948.37900000000002</v>
      </c>
      <c r="X286">
        <v>985.56500000000005</v>
      </c>
      <c r="Y286">
        <v>990.50199999999995</v>
      </c>
      <c r="Z286">
        <v>990.71400000000006</v>
      </c>
      <c r="AA286">
        <v>990.78</v>
      </c>
      <c r="AB286" s="16">
        <v>995.029</v>
      </c>
      <c r="AC286">
        <v>993.78599999999994</v>
      </c>
      <c r="AD286">
        <v>989.346</v>
      </c>
      <c r="AE286" s="36">
        <f t="shared" si="5"/>
        <v>989.346</v>
      </c>
      <c r="AF286" s="36">
        <v>1020.0549999999999</v>
      </c>
      <c r="AG286" s="37">
        <v>1022.449</v>
      </c>
      <c r="AH286" s="16">
        <v>1080.6120000000001</v>
      </c>
    </row>
    <row r="287" spans="1:34" x14ac:dyDescent="0.25">
      <c r="A287" s="1">
        <v>2031</v>
      </c>
      <c r="B287" s="1">
        <v>10</v>
      </c>
      <c r="C287" s="2"/>
      <c r="D287" s="2"/>
      <c r="E287">
        <v>1019.07878880618</v>
      </c>
      <c r="F287" s="2">
        <v>1033.45316104579</v>
      </c>
      <c r="G287" s="16">
        <v>1011.968</v>
      </c>
      <c r="H287" s="16">
        <v>995.82799999999997</v>
      </c>
      <c r="I287">
        <v>978.05700000000002</v>
      </c>
      <c r="J287" s="16">
        <v>1207.9749999999999</v>
      </c>
      <c r="K287" s="16">
        <v>1152.5989999999999</v>
      </c>
      <c r="L287" s="16">
        <v>1091.0630000000001</v>
      </c>
      <c r="M287" s="16">
        <v>1088.971</v>
      </c>
      <c r="N287" s="16">
        <v>1079.0060000000001</v>
      </c>
      <c r="O287" s="16">
        <v>1080.633</v>
      </c>
      <c r="P287" s="16">
        <v>1072.499</v>
      </c>
      <c r="Q287" s="16">
        <v>1071.124</v>
      </c>
      <c r="R287" s="16">
        <v>1070.472</v>
      </c>
      <c r="S287" s="16">
        <v>1070.1759999999999</v>
      </c>
      <c r="T287" s="16">
        <v>1068.2170000000001</v>
      </c>
      <c r="U287" s="16">
        <v>1053.44</v>
      </c>
      <c r="V287" s="16">
        <v>1020.081</v>
      </c>
      <c r="W287" s="16">
        <v>1023.992</v>
      </c>
      <c r="X287" s="16">
        <v>1067.644</v>
      </c>
      <c r="Y287" s="16">
        <v>1070.114</v>
      </c>
      <c r="Z287" s="16">
        <v>1069.394</v>
      </c>
      <c r="AA287" s="16">
        <v>1068.99</v>
      </c>
      <c r="AB287" s="16">
        <v>1106.9290000000001</v>
      </c>
      <c r="AC287" s="16">
        <v>1106.056</v>
      </c>
      <c r="AD287" s="16">
        <v>1100.1410000000001</v>
      </c>
      <c r="AE287" s="36">
        <f t="shared" si="5"/>
        <v>1100.1410000000001</v>
      </c>
      <c r="AF287" s="36">
        <v>1133.7829999999999</v>
      </c>
      <c r="AG287" s="37">
        <v>1134.673</v>
      </c>
      <c r="AH287" s="16">
        <v>1181.712</v>
      </c>
    </row>
    <row r="288" spans="1:34" x14ac:dyDescent="0.25">
      <c r="A288" s="1">
        <v>2031</v>
      </c>
      <c r="B288" s="1">
        <v>11</v>
      </c>
      <c r="C288" s="2"/>
      <c r="D288" s="2"/>
      <c r="E288">
        <v>1340.55589675172</v>
      </c>
      <c r="F288" s="2">
        <v>1359.1733233406901</v>
      </c>
      <c r="G288" s="16">
        <v>1328.617</v>
      </c>
      <c r="H288" s="16">
        <v>1309.7560000000001</v>
      </c>
      <c r="I288" s="16">
        <v>1284.481</v>
      </c>
      <c r="J288" s="16">
        <v>1553.3969999999999</v>
      </c>
      <c r="K288" s="16">
        <v>1549.287</v>
      </c>
      <c r="L288" s="16">
        <v>1424.2909999999999</v>
      </c>
      <c r="M288" s="16">
        <v>1424.454</v>
      </c>
      <c r="N288" s="16">
        <v>1413.7470000000001</v>
      </c>
      <c r="O288" s="16">
        <v>1415.174</v>
      </c>
      <c r="P288" s="16">
        <v>1407.614</v>
      </c>
      <c r="Q288" s="16">
        <v>1405.7180000000001</v>
      </c>
      <c r="R288" s="16">
        <v>1405.6379999999999</v>
      </c>
      <c r="S288" s="16">
        <v>1405.3520000000001</v>
      </c>
      <c r="T288" s="16">
        <v>1403.518</v>
      </c>
      <c r="U288" s="16">
        <v>1388.4159999999999</v>
      </c>
      <c r="V288" s="16">
        <v>1351.732</v>
      </c>
      <c r="W288" s="16">
        <v>1340.22</v>
      </c>
      <c r="X288" s="16">
        <v>1399.7850000000001</v>
      </c>
      <c r="Y288" s="16">
        <v>1403.559</v>
      </c>
      <c r="Z288" s="16">
        <v>1402.771</v>
      </c>
      <c r="AA288" s="16">
        <v>1401.8979999999999</v>
      </c>
      <c r="AB288" s="16">
        <v>1487.79</v>
      </c>
      <c r="AC288" s="16">
        <v>1486.75</v>
      </c>
      <c r="AD288" s="16">
        <v>1477.96</v>
      </c>
      <c r="AE288" s="36">
        <f t="shared" si="5"/>
        <v>1477.96</v>
      </c>
      <c r="AF288" s="36">
        <v>1515.2439999999999</v>
      </c>
      <c r="AG288" s="37">
        <v>1515.9459999999999</v>
      </c>
      <c r="AH288" s="16">
        <v>1578.502</v>
      </c>
    </row>
    <row r="289" spans="1:34" x14ac:dyDescent="0.25">
      <c r="A289" s="1">
        <v>2031</v>
      </c>
      <c r="B289" s="1">
        <v>12</v>
      </c>
      <c r="C289" s="2"/>
      <c r="D289" s="2"/>
      <c r="E289">
        <v>2040.3155250979</v>
      </c>
      <c r="F289" s="2">
        <v>2069.9061567303202</v>
      </c>
      <c r="G289" s="16">
        <v>2005.8150000000001</v>
      </c>
      <c r="H289" s="16">
        <v>2003.2639999999999</v>
      </c>
      <c r="I289" s="16">
        <v>1964.1890000000001</v>
      </c>
      <c r="J289" s="16">
        <v>2039.028</v>
      </c>
      <c r="K289" s="16">
        <v>2039.508</v>
      </c>
      <c r="L289" s="16">
        <v>1858.9490000000001</v>
      </c>
      <c r="M289" s="16">
        <v>1857.4849999999999</v>
      </c>
      <c r="N289" s="16">
        <v>1844.902</v>
      </c>
      <c r="O289" s="16">
        <v>1847.3230000000001</v>
      </c>
      <c r="P289" s="16">
        <v>1838.867</v>
      </c>
      <c r="Q289" s="16">
        <v>1837.845</v>
      </c>
      <c r="R289" s="16">
        <v>1836.355</v>
      </c>
      <c r="S289" s="16">
        <v>1836.1010000000001</v>
      </c>
      <c r="T289" s="16">
        <v>1833.595</v>
      </c>
      <c r="U289" s="16">
        <v>1819.259</v>
      </c>
      <c r="V289" s="16">
        <v>1777.117</v>
      </c>
      <c r="W289" s="16">
        <v>1757.2660000000001</v>
      </c>
      <c r="X289" s="16">
        <v>1832.5609999999999</v>
      </c>
      <c r="Y289" s="16">
        <v>1839.4970000000001</v>
      </c>
      <c r="Z289" s="16">
        <v>1839.973</v>
      </c>
      <c r="AA289" s="16">
        <v>1840.634</v>
      </c>
      <c r="AB289" s="16">
        <v>1961.2449999999999</v>
      </c>
      <c r="AC289" s="16">
        <v>1961.0530000000001</v>
      </c>
      <c r="AD289" s="16">
        <v>1948.8810000000001</v>
      </c>
      <c r="AE289" s="36">
        <f t="shared" si="5"/>
        <v>1948.8810000000001</v>
      </c>
      <c r="AF289" s="36">
        <v>1994.3019999999999</v>
      </c>
      <c r="AG289" s="37">
        <v>1993.1890000000001</v>
      </c>
      <c r="AH289" s="16">
        <v>2072.2800000000002</v>
      </c>
    </row>
    <row r="290" spans="1:34" x14ac:dyDescent="0.25">
      <c r="A290" s="1">
        <v>2032</v>
      </c>
      <c r="B290" s="1">
        <v>1</v>
      </c>
      <c r="C290" s="2"/>
      <c r="D290" s="2"/>
      <c r="E290">
        <v>2525.3279447208402</v>
      </c>
      <c r="F290" s="2">
        <v>2558.7159050229998</v>
      </c>
      <c r="G290" s="16">
        <v>2488.1239999999998</v>
      </c>
      <c r="H290" s="16">
        <v>2421.9960000000001</v>
      </c>
      <c r="I290" s="16">
        <v>2368.9229999999998</v>
      </c>
      <c r="J290" s="16">
        <v>2389.5369999999998</v>
      </c>
      <c r="K290" s="16">
        <v>2389.9580000000001</v>
      </c>
      <c r="L290" s="16">
        <v>2160.3409999999999</v>
      </c>
      <c r="M290" s="16">
        <v>2158.7269999999999</v>
      </c>
      <c r="N290" s="16">
        <v>2145.1379999999999</v>
      </c>
      <c r="O290" s="16">
        <v>2147.3980000000001</v>
      </c>
      <c r="P290" s="16">
        <v>2139.0300000000002</v>
      </c>
      <c r="Q290" s="16">
        <v>2137.625</v>
      </c>
      <c r="R290" s="16">
        <v>2136.576</v>
      </c>
      <c r="S290" s="16">
        <v>2136.3270000000002</v>
      </c>
      <c r="T290" s="16">
        <v>2134.1819999999998</v>
      </c>
      <c r="U290" s="16">
        <v>2119.2959999999998</v>
      </c>
      <c r="V290" s="16">
        <v>2075.125</v>
      </c>
      <c r="W290" s="16">
        <v>2047.789</v>
      </c>
      <c r="X290" s="16">
        <v>2134.84</v>
      </c>
      <c r="Y290" s="16">
        <v>2148.6280000000002</v>
      </c>
      <c r="Z290" s="16">
        <v>2149.549</v>
      </c>
      <c r="AA290" s="16">
        <v>2150.0149999999999</v>
      </c>
      <c r="AB290" s="16">
        <v>2283.5120000000002</v>
      </c>
      <c r="AC290" s="16">
        <v>2282.5819999999999</v>
      </c>
      <c r="AD290" s="16">
        <v>2274.11</v>
      </c>
      <c r="AE290" s="36">
        <f t="shared" si="5"/>
        <v>2274.11</v>
      </c>
      <c r="AF290" s="36">
        <v>2320.319</v>
      </c>
      <c r="AG290" s="37">
        <v>2320.2579999999998</v>
      </c>
      <c r="AH290" s="16">
        <v>2413.5039999999999</v>
      </c>
    </row>
    <row r="291" spans="1:34" x14ac:dyDescent="0.25">
      <c r="A291" s="1">
        <v>2032</v>
      </c>
      <c r="B291" s="1">
        <v>2</v>
      </c>
      <c r="C291" s="2"/>
      <c r="D291" s="2"/>
      <c r="E291">
        <v>2217.12626178141</v>
      </c>
      <c r="F291" s="2">
        <v>2246.2903505478498</v>
      </c>
      <c r="G291" s="16">
        <v>2194.652</v>
      </c>
      <c r="H291" s="16">
        <v>2208.674</v>
      </c>
      <c r="I291" s="16">
        <v>2164.578</v>
      </c>
      <c r="J291" s="16">
        <v>1915.5060000000001</v>
      </c>
      <c r="K291" s="16">
        <v>1917.3</v>
      </c>
      <c r="L291" s="16">
        <v>1765.1590000000001</v>
      </c>
      <c r="M291" s="16">
        <v>1762.36</v>
      </c>
      <c r="N291" s="16">
        <v>1750.0719999999999</v>
      </c>
      <c r="O291" s="16">
        <v>1752.78</v>
      </c>
      <c r="P291" s="16">
        <v>1744.3689999999999</v>
      </c>
      <c r="Q291" s="16">
        <v>1743.73</v>
      </c>
      <c r="R291" s="16">
        <v>1741.7529999999999</v>
      </c>
      <c r="S291" s="16">
        <v>1741.558</v>
      </c>
      <c r="T291" s="16">
        <v>1739.2070000000001</v>
      </c>
      <c r="U291" s="16">
        <v>1726.6679999999999</v>
      </c>
      <c r="V291" s="16">
        <v>1686.509</v>
      </c>
      <c r="W291" s="16">
        <v>1675.721</v>
      </c>
      <c r="X291" s="16">
        <v>1738.0609999999999</v>
      </c>
      <c r="Y291" s="16">
        <v>1753.874</v>
      </c>
      <c r="Z291" s="16">
        <v>1755.914</v>
      </c>
      <c r="AA291" s="16">
        <v>1756.86</v>
      </c>
      <c r="AB291" s="16">
        <v>1853.856</v>
      </c>
      <c r="AC291" s="16">
        <v>1852.0119999999999</v>
      </c>
      <c r="AD291" s="16">
        <v>1846.3610000000001</v>
      </c>
      <c r="AE291" s="36">
        <f t="shared" si="5"/>
        <v>1846.3610000000001</v>
      </c>
      <c r="AF291" s="36">
        <v>1890.2</v>
      </c>
      <c r="AG291" s="37">
        <v>1887.9929999999999</v>
      </c>
      <c r="AH291" s="16">
        <v>1959.318</v>
      </c>
    </row>
    <row r="292" spans="1:34" x14ac:dyDescent="0.25">
      <c r="A292" s="1">
        <v>2032</v>
      </c>
      <c r="B292" s="1">
        <v>3</v>
      </c>
      <c r="C292" s="2"/>
      <c r="D292" s="2"/>
      <c r="E292">
        <v>1912.1211279885299</v>
      </c>
      <c r="F292" s="2">
        <v>1937.1776558450999</v>
      </c>
      <c r="G292" s="16">
        <v>1898.845</v>
      </c>
      <c r="H292" s="16">
        <v>1910.0640000000001</v>
      </c>
      <c r="I292" s="16">
        <v>1871.5650000000001</v>
      </c>
      <c r="J292" s="16">
        <v>1589.623</v>
      </c>
      <c r="K292" s="16">
        <v>1591.1869999999999</v>
      </c>
      <c r="L292" s="16">
        <v>1475.0440000000001</v>
      </c>
      <c r="M292" s="16">
        <v>1472.3779999999999</v>
      </c>
      <c r="N292" s="16">
        <v>1460.4369999999999</v>
      </c>
      <c r="O292" s="16">
        <v>1463.27</v>
      </c>
      <c r="P292" s="16">
        <v>1454.663</v>
      </c>
      <c r="Q292" s="16">
        <v>1453.982</v>
      </c>
      <c r="R292" s="16">
        <v>1451.9459999999999</v>
      </c>
      <c r="S292" s="16">
        <v>1451.7539999999999</v>
      </c>
      <c r="T292" s="16">
        <v>1449.356</v>
      </c>
      <c r="U292" s="16">
        <v>1436.6420000000001</v>
      </c>
      <c r="V292" s="16">
        <v>1397.895</v>
      </c>
      <c r="W292" s="16">
        <v>1394.597</v>
      </c>
      <c r="X292" s="16">
        <v>1447.7070000000001</v>
      </c>
      <c r="Y292" s="16">
        <v>1460.866</v>
      </c>
      <c r="Z292" s="16">
        <v>1465.136</v>
      </c>
      <c r="AA292" s="16">
        <v>1465.972</v>
      </c>
      <c r="AB292" s="16">
        <v>1539.03</v>
      </c>
      <c r="AC292" s="16">
        <v>1536.2660000000001</v>
      </c>
      <c r="AD292" s="16">
        <v>1531.5709999999999</v>
      </c>
      <c r="AE292" s="36">
        <f t="shared" si="5"/>
        <v>1531.5709999999999</v>
      </c>
      <c r="AF292" s="36">
        <v>1566.7460000000001</v>
      </c>
      <c r="AG292" s="37">
        <v>1571.597</v>
      </c>
      <c r="AH292" s="16">
        <v>1633.191</v>
      </c>
    </row>
    <row r="293" spans="1:34" x14ac:dyDescent="0.25">
      <c r="A293" s="1">
        <v>2032</v>
      </c>
      <c r="B293" s="1">
        <v>4</v>
      </c>
      <c r="C293" s="2"/>
      <c r="D293" s="2"/>
      <c r="E293">
        <v>1488.1639062694401</v>
      </c>
      <c r="F293" s="2">
        <v>1508.39103358077</v>
      </c>
      <c r="G293" s="16">
        <v>1472.847</v>
      </c>
      <c r="H293" s="16">
        <v>1465.096</v>
      </c>
      <c r="I293" s="16">
        <v>1437.41</v>
      </c>
      <c r="J293" s="16">
        <v>1043.0640000000001</v>
      </c>
      <c r="K293" s="16">
        <v>1069.5840000000001</v>
      </c>
      <c r="L293" s="16">
        <v>1027.796</v>
      </c>
      <c r="M293" s="16">
        <v>1030.3</v>
      </c>
      <c r="N293" s="16">
        <v>1019.006</v>
      </c>
      <c r="O293" s="16">
        <v>1021.704</v>
      </c>
      <c r="P293" s="16">
        <v>1013.051</v>
      </c>
      <c r="Q293" s="16">
        <v>1011.9829999999999</v>
      </c>
      <c r="R293" s="16">
        <v>1010.276</v>
      </c>
      <c r="S293" s="16">
        <v>1010.087</v>
      </c>
      <c r="T293" s="16">
        <v>1007.775</v>
      </c>
      <c r="U293">
        <v>994.79499999999996</v>
      </c>
      <c r="V293">
        <v>957.822</v>
      </c>
      <c r="W293">
        <v>967.26400000000001</v>
      </c>
      <c r="X293" s="16">
        <v>1000.4690000000001</v>
      </c>
      <c r="Y293" s="16">
        <v>1007.467</v>
      </c>
      <c r="Z293" s="16">
        <v>1009.73</v>
      </c>
      <c r="AA293" s="16">
        <v>1010.648</v>
      </c>
      <c r="AB293" s="16">
        <v>1041.252</v>
      </c>
      <c r="AC293" s="16">
        <v>1034.8579999999999</v>
      </c>
      <c r="AD293" s="16">
        <v>1031.9459999999999</v>
      </c>
      <c r="AE293" s="36">
        <f t="shared" si="5"/>
        <v>1031.9459999999999</v>
      </c>
      <c r="AF293" s="36">
        <v>1058.433</v>
      </c>
      <c r="AG293" s="37">
        <v>1069.923</v>
      </c>
      <c r="AH293" s="16">
        <v>1117.3620000000001</v>
      </c>
    </row>
    <row r="294" spans="1:34" x14ac:dyDescent="0.25">
      <c r="A294" s="1">
        <v>2032</v>
      </c>
      <c r="B294" s="1">
        <v>5</v>
      </c>
      <c r="C294" s="2"/>
      <c r="D294" s="2"/>
      <c r="E294">
        <v>1052.5952606570299</v>
      </c>
      <c r="F294" s="2">
        <v>1068.0452301896501</v>
      </c>
      <c r="G294" s="16">
        <v>1050.5229999999999</v>
      </c>
      <c r="H294" s="16">
        <v>1029.75</v>
      </c>
      <c r="I294" s="16">
        <v>1010.0069999999999</v>
      </c>
      <c r="J294">
        <v>831.59299999999996</v>
      </c>
      <c r="K294">
        <v>942.02499999999998</v>
      </c>
      <c r="L294">
        <v>927.827</v>
      </c>
      <c r="M294">
        <v>951.77800000000002</v>
      </c>
      <c r="N294">
        <v>941.17399999999998</v>
      </c>
      <c r="O294">
        <v>942.673</v>
      </c>
      <c r="P294">
        <v>934.68100000000004</v>
      </c>
      <c r="Q294">
        <v>931.774</v>
      </c>
      <c r="R294">
        <v>932.32399999999996</v>
      </c>
      <c r="S294">
        <v>932.11500000000001</v>
      </c>
      <c r="T294">
        <v>930.59400000000005</v>
      </c>
      <c r="U294">
        <v>915.94500000000005</v>
      </c>
      <c r="V294">
        <v>883.51300000000003</v>
      </c>
      <c r="W294">
        <v>887.87199999999996</v>
      </c>
      <c r="X294">
        <v>919.21699999999998</v>
      </c>
      <c r="Y294">
        <v>921.14499999999998</v>
      </c>
      <c r="Z294">
        <v>921.74800000000005</v>
      </c>
      <c r="AA294">
        <v>922.07799999999997</v>
      </c>
      <c r="AB294">
        <v>943.13900000000001</v>
      </c>
      <c r="AC294">
        <v>939.476</v>
      </c>
      <c r="AD294">
        <v>935.84299999999996</v>
      </c>
      <c r="AE294" s="36">
        <f t="shared" si="5"/>
        <v>935.84299999999996</v>
      </c>
      <c r="AF294" s="36">
        <v>963.197</v>
      </c>
      <c r="AG294" s="37">
        <v>969.43299999999999</v>
      </c>
      <c r="AH294" s="16">
        <v>1027.9469999999999</v>
      </c>
    </row>
    <row r="295" spans="1:34" x14ac:dyDescent="0.25">
      <c r="A295" s="1">
        <v>2032</v>
      </c>
      <c r="B295" s="1">
        <v>6</v>
      </c>
      <c r="C295" s="2"/>
      <c r="D295" s="2"/>
      <c r="E295">
        <v>1005.4155055491</v>
      </c>
      <c r="F295" s="2">
        <v>1021.55674283656</v>
      </c>
      <c r="G295" s="16">
        <v>1016.607</v>
      </c>
      <c r="H295" s="16">
        <v>1005.544</v>
      </c>
      <c r="I295">
        <v>987.50800000000004</v>
      </c>
      <c r="J295">
        <v>913.55200000000002</v>
      </c>
      <c r="K295" s="16">
        <v>1007.769</v>
      </c>
      <c r="L295" s="16">
        <v>1008.795</v>
      </c>
      <c r="M295" s="16">
        <v>1048.268</v>
      </c>
      <c r="N295" s="16">
        <v>1037.499</v>
      </c>
      <c r="O295" s="16">
        <v>1038.924</v>
      </c>
      <c r="P295" s="16">
        <v>1030.0730000000001</v>
      </c>
      <c r="Q295" s="16">
        <v>1027.0129999999999</v>
      </c>
      <c r="R295" s="16">
        <v>1027.6510000000001</v>
      </c>
      <c r="S295" s="16">
        <v>1027.4110000000001</v>
      </c>
      <c r="T295" s="16">
        <v>1025.8510000000001</v>
      </c>
      <c r="U295" s="16">
        <v>1010.35</v>
      </c>
      <c r="V295">
        <v>980.09199999999998</v>
      </c>
      <c r="W295">
        <v>983.92499999999995</v>
      </c>
      <c r="X295" s="16">
        <v>1017.577</v>
      </c>
      <c r="Y295" s="16">
        <v>1019.293</v>
      </c>
      <c r="Z295" s="16">
        <v>1019.496</v>
      </c>
      <c r="AA295" s="16">
        <v>1019.6559999999999</v>
      </c>
      <c r="AB295" s="16">
        <v>1028.0139999999999</v>
      </c>
      <c r="AC295" s="16">
        <v>1025.7280000000001</v>
      </c>
      <c r="AD295" s="16">
        <v>1021.355</v>
      </c>
      <c r="AE295" s="36">
        <f t="shared" si="5"/>
        <v>1021.355</v>
      </c>
      <c r="AF295" s="36">
        <v>1048.7929999999999</v>
      </c>
      <c r="AG295" s="37">
        <v>1052.5060000000001</v>
      </c>
      <c r="AH295" s="16">
        <v>1127.604</v>
      </c>
    </row>
    <row r="296" spans="1:34" x14ac:dyDescent="0.25">
      <c r="A296" s="1">
        <v>2032</v>
      </c>
      <c r="B296" s="1">
        <v>7</v>
      </c>
      <c r="C296" s="2"/>
      <c r="D296" s="2"/>
      <c r="E296">
        <v>1129.0761606271201</v>
      </c>
      <c r="F296" s="2">
        <v>1145.8563797235699</v>
      </c>
      <c r="G296" s="16">
        <v>1125.72</v>
      </c>
      <c r="H296" s="16">
        <v>1111.7080000000001</v>
      </c>
      <c r="I296" s="16">
        <v>1092.021</v>
      </c>
      <c r="J296" s="16">
        <v>1091.729</v>
      </c>
      <c r="K296" s="16">
        <v>1206.039</v>
      </c>
      <c r="L296" s="16">
        <v>1206.9829999999999</v>
      </c>
      <c r="M296" s="16">
        <v>1269.7429999999999</v>
      </c>
      <c r="N296" s="16">
        <v>1260.1410000000001</v>
      </c>
      <c r="O296" s="16">
        <v>1261.0619999999999</v>
      </c>
      <c r="P296" s="16">
        <v>1252.376</v>
      </c>
      <c r="Q296" s="16">
        <v>1248.376</v>
      </c>
      <c r="R296" s="16">
        <v>1249.9449999999999</v>
      </c>
      <c r="S296" s="16">
        <v>1249.6949999999999</v>
      </c>
      <c r="T296" s="16">
        <v>1248.4290000000001</v>
      </c>
      <c r="U296" s="16">
        <v>1232.2159999999999</v>
      </c>
      <c r="V296" s="16">
        <v>1203.441</v>
      </c>
      <c r="W296" s="16">
        <v>1198.498</v>
      </c>
      <c r="X296" s="16">
        <v>1238.789</v>
      </c>
      <c r="Y296" s="16">
        <v>1238.7819999999999</v>
      </c>
      <c r="Z296" s="16">
        <v>1238.5419999999999</v>
      </c>
      <c r="AA296" s="16">
        <v>1238.521</v>
      </c>
      <c r="AB296" s="16">
        <v>1247.0119999999999</v>
      </c>
      <c r="AC296" s="16">
        <v>1245.769</v>
      </c>
      <c r="AD296" s="16">
        <v>1239.9280000000001</v>
      </c>
      <c r="AE296" s="36">
        <f t="shared" si="5"/>
        <v>1239.9280000000001</v>
      </c>
      <c r="AF296" s="36">
        <v>1267.6030000000001</v>
      </c>
      <c r="AG296" s="37">
        <v>1269.2919999999999</v>
      </c>
      <c r="AH296" s="16">
        <v>1369.979</v>
      </c>
    </row>
    <row r="297" spans="1:34" x14ac:dyDescent="0.25">
      <c r="A297" s="1">
        <v>2032</v>
      </c>
      <c r="B297" s="1">
        <v>8</v>
      </c>
      <c r="C297" s="2"/>
      <c r="D297" s="2"/>
      <c r="E297">
        <v>1119.0065379373</v>
      </c>
      <c r="F297" s="2">
        <v>1136.4172567691</v>
      </c>
      <c r="G297" s="16">
        <v>1131.1869999999999</v>
      </c>
      <c r="H297" s="16">
        <v>1121.2449999999999</v>
      </c>
      <c r="I297" s="16">
        <v>1101.4929999999999</v>
      </c>
      <c r="J297" s="16">
        <v>1103.4760000000001</v>
      </c>
      <c r="K297" s="16">
        <v>1080.5609999999999</v>
      </c>
      <c r="L297" s="16">
        <v>1081.1690000000001</v>
      </c>
      <c r="M297" s="16">
        <v>1121.0309999999999</v>
      </c>
      <c r="N297" s="16">
        <v>1112.028</v>
      </c>
      <c r="O297" s="16">
        <v>1113.8510000000001</v>
      </c>
      <c r="P297" s="16">
        <v>1104.6500000000001</v>
      </c>
      <c r="Q297" s="16">
        <v>1102.664</v>
      </c>
      <c r="R297" s="16">
        <v>1102.114</v>
      </c>
      <c r="S297" s="16">
        <v>1101.8599999999999</v>
      </c>
      <c r="T297" s="16">
        <v>1100.0409999999999</v>
      </c>
      <c r="U297" s="16">
        <v>1085.625</v>
      </c>
      <c r="V297" s="16">
        <v>1056.5219999999999</v>
      </c>
      <c r="W297" s="16">
        <v>1063.3440000000001</v>
      </c>
      <c r="X297" s="16">
        <v>1101.3579999999999</v>
      </c>
      <c r="Y297" s="16">
        <v>1104.8119999999999</v>
      </c>
      <c r="Z297" s="16">
        <v>1105.039</v>
      </c>
      <c r="AA297" s="16">
        <v>1105.1659999999999</v>
      </c>
      <c r="AB297" s="16">
        <v>1107.4659999999999</v>
      </c>
      <c r="AC297" s="16">
        <v>1106.1559999999999</v>
      </c>
      <c r="AD297" s="16">
        <v>1101.5029999999999</v>
      </c>
      <c r="AE297" s="36">
        <f t="shared" si="5"/>
        <v>1101.5029999999999</v>
      </c>
      <c r="AF297" s="36">
        <v>1128.6669999999999</v>
      </c>
      <c r="AG297" s="37">
        <v>1130.9079999999999</v>
      </c>
      <c r="AH297" s="16">
        <v>1211.2719999999999</v>
      </c>
    </row>
    <row r="298" spans="1:34" x14ac:dyDescent="0.25">
      <c r="A298" s="1">
        <v>2032</v>
      </c>
      <c r="B298" s="1">
        <v>9</v>
      </c>
      <c r="C298" s="2"/>
      <c r="D298" s="2"/>
      <c r="E298">
        <v>1064.9055562952301</v>
      </c>
      <c r="F298" s="2">
        <v>1082.7690022476099</v>
      </c>
      <c r="G298" s="16">
        <v>1067.675</v>
      </c>
      <c r="H298" s="16">
        <v>1051.6479999999999</v>
      </c>
      <c r="I298" s="16">
        <v>1032.2719999999999</v>
      </c>
      <c r="J298" s="16">
        <v>1100.2539999999999</v>
      </c>
      <c r="K298">
        <v>996.29200000000003</v>
      </c>
      <c r="L298">
        <v>985.59</v>
      </c>
      <c r="M298">
        <v>997.86500000000001</v>
      </c>
      <c r="N298">
        <v>987.94</v>
      </c>
      <c r="O298">
        <v>990.32299999999998</v>
      </c>
      <c r="P298">
        <v>981.005</v>
      </c>
      <c r="Q298">
        <v>980.33</v>
      </c>
      <c r="R298">
        <v>978.52599999999995</v>
      </c>
      <c r="S298">
        <v>978.24400000000003</v>
      </c>
      <c r="T298">
        <v>976.04700000000003</v>
      </c>
      <c r="U298">
        <v>961.79100000000005</v>
      </c>
      <c r="V298">
        <v>929.8</v>
      </c>
      <c r="W298">
        <v>945.46600000000001</v>
      </c>
      <c r="X298">
        <v>983.53300000000002</v>
      </c>
      <c r="Y298">
        <v>988.43100000000004</v>
      </c>
      <c r="Z298">
        <v>988.63099999999997</v>
      </c>
      <c r="AA298">
        <v>988.69100000000003</v>
      </c>
      <c r="AB298" s="16">
        <v>992.89700000000005</v>
      </c>
      <c r="AC298">
        <v>991.66200000000003</v>
      </c>
      <c r="AD298">
        <v>987.63800000000003</v>
      </c>
      <c r="AE298" s="36">
        <f t="shared" si="5"/>
        <v>987.63800000000003</v>
      </c>
      <c r="AF298" s="36">
        <v>1017.818</v>
      </c>
      <c r="AG298" s="37">
        <v>1020.196</v>
      </c>
      <c r="AH298" s="16">
        <v>1078.289</v>
      </c>
    </row>
    <row r="299" spans="1:34" x14ac:dyDescent="0.25">
      <c r="A299" s="1">
        <v>2032</v>
      </c>
      <c r="B299" s="1">
        <v>10</v>
      </c>
      <c r="C299" s="2"/>
      <c r="D299" s="2"/>
      <c r="E299">
        <v>1024.5328239238199</v>
      </c>
      <c r="F299" s="2">
        <v>1040.73033679846</v>
      </c>
      <c r="G299" s="16">
        <v>1017.491</v>
      </c>
      <c r="H299" s="16">
        <v>1009.01</v>
      </c>
      <c r="I299">
        <v>989.38400000000001</v>
      </c>
      <c r="J299" s="16">
        <v>1221.922</v>
      </c>
      <c r="K299" s="16">
        <v>1165.8699999999999</v>
      </c>
      <c r="L299" s="16">
        <v>1103.2049999999999</v>
      </c>
      <c r="M299" s="16">
        <v>1101.1469999999999</v>
      </c>
      <c r="N299" s="16">
        <v>1090.7560000000001</v>
      </c>
      <c r="O299" s="16">
        <v>1092.5029999999999</v>
      </c>
      <c r="P299" s="16">
        <v>1084.1110000000001</v>
      </c>
      <c r="Q299" s="16">
        <v>1082.672</v>
      </c>
      <c r="R299" s="16">
        <v>1082.0450000000001</v>
      </c>
      <c r="S299" s="16">
        <v>1081.7539999999999</v>
      </c>
      <c r="T299" s="16">
        <v>1079.9680000000001</v>
      </c>
      <c r="U299" s="16">
        <v>1064.9849999999999</v>
      </c>
      <c r="V299" s="16">
        <v>1031.1489999999999</v>
      </c>
      <c r="W299" s="16">
        <v>1037.2149999999999</v>
      </c>
      <c r="X299" s="16">
        <v>1082.4770000000001</v>
      </c>
      <c r="Y299" s="16">
        <v>1085.2090000000001</v>
      </c>
      <c r="Z299" s="16">
        <v>1084.576</v>
      </c>
      <c r="AA299" s="16">
        <v>1084.2190000000001</v>
      </c>
      <c r="AB299" s="16">
        <v>1123.1030000000001</v>
      </c>
      <c r="AC299" s="16">
        <v>1122.173</v>
      </c>
      <c r="AD299" s="16">
        <v>1116.6880000000001</v>
      </c>
      <c r="AE299" s="36">
        <f t="shared" si="5"/>
        <v>1116.6880000000001</v>
      </c>
      <c r="AF299" s="36">
        <v>1150.441</v>
      </c>
      <c r="AG299" s="37">
        <v>1151.4159999999999</v>
      </c>
      <c r="AH299" s="16">
        <v>1199.0899999999999</v>
      </c>
    </row>
    <row r="300" spans="1:34" x14ac:dyDescent="0.25">
      <c r="A300" s="1">
        <v>2032</v>
      </c>
      <c r="B300" s="1">
        <v>11</v>
      </c>
      <c r="C300" s="2"/>
      <c r="D300" s="2"/>
      <c r="E300">
        <v>1346.7211954291799</v>
      </c>
      <c r="F300" s="2">
        <v>1367.81051188417</v>
      </c>
      <c r="G300" s="16">
        <v>1334.8320000000001</v>
      </c>
      <c r="H300" s="16">
        <v>1322.99</v>
      </c>
      <c r="I300" s="16">
        <v>1295.242</v>
      </c>
      <c r="J300" s="16">
        <v>1566.193</v>
      </c>
      <c r="K300" s="16">
        <v>1562.0920000000001</v>
      </c>
      <c r="L300" s="16">
        <v>1435.079</v>
      </c>
      <c r="M300" s="16">
        <v>1435.1969999999999</v>
      </c>
      <c r="N300" s="16">
        <v>1424.1130000000001</v>
      </c>
      <c r="O300" s="16">
        <v>1425.6410000000001</v>
      </c>
      <c r="P300" s="16">
        <v>1417.857</v>
      </c>
      <c r="Q300" s="16">
        <v>1415.89</v>
      </c>
      <c r="R300" s="16">
        <v>1415.8520000000001</v>
      </c>
      <c r="S300" s="16">
        <v>1415.5709999999999</v>
      </c>
      <c r="T300" s="16">
        <v>1413.9259999999999</v>
      </c>
      <c r="U300" s="16">
        <v>1398.6379999999999</v>
      </c>
      <c r="V300" s="16">
        <v>1361.604</v>
      </c>
      <c r="W300" s="16">
        <v>1352.29</v>
      </c>
      <c r="X300" s="16">
        <v>1413.998</v>
      </c>
      <c r="Y300" s="16">
        <v>1417.9770000000001</v>
      </c>
      <c r="Z300" s="16">
        <v>1417.2529999999999</v>
      </c>
      <c r="AA300" s="16">
        <v>1416.4159999999999</v>
      </c>
      <c r="AB300" s="16">
        <v>1503.67</v>
      </c>
      <c r="AC300" s="16">
        <v>1502.5889999999999</v>
      </c>
      <c r="AD300" s="16">
        <v>1494.451</v>
      </c>
      <c r="AE300" s="36">
        <f t="shared" si="5"/>
        <v>1494.451</v>
      </c>
      <c r="AF300" s="36">
        <v>1531.7809999999999</v>
      </c>
      <c r="AG300" s="37">
        <v>1532.537</v>
      </c>
      <c r="AH300" s="16">
        <v>1595.732</v>
      </c>
    </row>
    <row r="301" spans="1:34" x14ac:dyDescent="0.25">
      <c r="A301" s="1">
        <v>2032</v>
      </c>
      <c r="B301" s="1">
        <v>12</v>
      </c>
      <c r="C301" s="2"/>
      <c r="D301" s="2"/>
      <c r="E301">
        <v>2048.2959693756202</v>
      </c>
      <c r="F301" s="2">
        <v>2081.5054779137899</v>
      </c>
      <c r="G301" s="16">
        <v>2013.798</v>
      </c>
      <c r="H301" s="16">
        <v>1982.376</v>
      </c>
      <c r="I301" s="16">
        <v>1940.4290000000001</v>
      </c>
      <c r="J301" s="16">
        <v>2014.4190000000001</v>
      </c>
      <c r="K301" s="16">
        <v>2014.9269999999999</v>
      </c>
      <c r="L301" s="16">
        <v>1835.027</v>
      </c>
      <c r="M301" s="16">
        <v>1833.5360000000001</v>
      </c>
      <c r="N301" s="16">
        <v>1820.807</v>
      </c>
      <c r="O301" s="16">
        <v>1823.2819999999999</v>
      </c>
      <c r="P301" s="16">
        <v>1814.761</v>
      </c>
      <c r="Q301" s="16">
        <v>1813.68</v>
      </c>
      <c r="R301" s="16">
        <v>1812.27</v>
      </c>
      <c r="S301" s="16">
        <v>1812.0260000000001</v>
      </c>
      <c r="T301" s="16">
        <v>1809.77</v>
      </c>
      <c r="U301" s="16">
        <v>1795.5139999999999</v>
      </c>
      <c r="V301" s="16">
        <v>1753.836</v>
      </c>
      <c r="W301" s="16">
        <v>1736.7470000000001</v>
      </c>
      <c r="X301" s="16">
        <v>1813.3</v>
      </c>
      <c r="Y301" s="16">
        <v>1820.3019999999999</v>
      </c>
      <c r="Z301" s="16">
        <v>1820.828</v>
      </c>
      <c r="AA301" s="16">
        <v>1821.509</v>
      </c>
      <c r="AB301" s="16">
        <v>1941.6010000000001</v>
      </c>
      <c r="AC301" s="16">
        <v>1941.375</v>
      </c>
      <c r="AD301" s="16">
        <v>1930.2860000000001</v>
      </c>
      <c r="AE301" s="36">
        <f t="shared" si="5"/>
        <v>1930.2860000000001</v>
      </c>
      <c r="AF301" s="36">
        <v>1974.89</v>
      </c>
      <c r="AG301" s="37">
        <v>1973.8420000000001</v>
      </c>
      <c r="AH301" s="16">
        <v>2052.1999999999998</v>
      </c>
    </row>
    <row r="302" spans="1:34" x14ac:dyDescent="0.25">
      <c r="A302" s="1">
        <v>2033</v>
      </c>
      <c r="B302" s="1">
        <v>1</v>
      </c>
      <c r="C302" s="2"/>
      <c r="D302" s="2"/>
      <c r="E302">
        <v>2534.5606722508401</v>
      </c>
      <c r="F302" s="2">
        <v>2572.4549277308502</v>
      </c>
      <c r="G302" s="16">
        <v>2497.3310000000001</v>
      </c>
      <c r="H302" s="16">
        <v>2454.1149999999998</v>
      </c>
      <c r="I302" s="16">
        <v>2396.232</v>
      </c>
      <c r="J302" s="16">
        <v>2417.2919999999999</v>
      </c>
      <c r="K302" s="16">
        <v>2417.7440000000001</v>
      </c>
      <c r="L302" s="16">
        <v>2183.2750000000001</v>
      </c>
      <c r="M302" s="16">
        <v>2181.6060000000002</v>
      </c>
      <c r="N302" s="16">
        <v>2167.607</v>
      </c>
      <c r="O302" s="16">
        <v>2169.7669999999998</v>
      </c>
      <c r="P302" s="16">
        <v>2161.143</v>
      </c>
      <c r="Q302" s="16">
        <v>2159.6469999999999</v>
      </c>
      <c r="R302" s="16">
        <v>2158.5990000000002</v>
      </c>
      <c r="S302" s="16">
        <v>2158.3319999999999</v>
      </c>
      <c r="T302" s="16">
        <v>2156.1880000000001</v>
      </c>
      <c r="U302" s="16">
        <v>2140.7310000000002</v>
      </c>
      <c r="V302" s="16">
        <v>2095.6289999999999</v>
      </c>
      <c r="W302" s="16">
        <v>2068.8270000000002</v>
      </c>
      <c r="X302" s="16">
        <v>2159.5189999999998</v>
      </c>
      <c r="Y302" s="16">
        <v>2173.4369999999999</v>
      </c>
      <c r="Z302" s="16">
        <v>2174.38</v>
      </c>
      <c r="AA302" s="16">
        <v>2174.8620000000001</v>
      </c>
      <c r="AB302" s="16">
        <v>2311.518</v>
      </c>
      <c r="AC302" s="16">
        <v>2310.58</v>
      </c>
      <c r="AD302" s="16">
        <v>2303.1089999999999</v>
      </c>
      <c r="AE302" s="36">
        <f t="shared" si="5"/>
        <v>2303.1089999999999</v>
      </c>
      <c r="AF302" s="36">
        <v>2350.0430000000001</v>
      </c>
      <c r="AG302" s="37">
        <v>2349.9749999999999</v>
      </c>
      <c r="AH302" s="16">
        <v>2445.1550000000002</v>
      </c>
    </row>
    <row r="303" spans="1:34" x14ac:dyDescent="0.25">
      <c r="A303" s="1">
        <v>2033</v>
      </c>
      <c r="B303" s="1">
        <v>2</v>
      </c>
      <c r="C303" s="2"/>
      <c r="D303" s="2"/>
      <c r="E303">
        <v>2224.9429633471</v>
      </c>
      <c r="F303" s="2">
        <v>2257.8202292482601</v>
      </c>
      <c r="G303" s="16">
        <v>2202.4609999999998</v>
      </c>
      <c r="H303" s="16">
        <v>2188.2330000000002</v>
      </c>
      <c r="I303" s="16">
        <v>2141.056</v>
      </c>
      <c r="J303" s="16">
        <v>1895.316</v>
      </c>
      <c r="K303" s="16">
        <v>1897.1289999999999</v>
      </c>
      <c r="L303" s="16">
        <v>1745.355</v>
      </c>
      <c r="M303" s="16">
        <v>1742.5340000000001</v>
      </c>
      <c r="N303" s="16">
        <v>1730.143</v>
      </c>
      <c r="O303" s="16">
        <v>1732.7080000000001</v>
      </c>
      <c r="P303" s="16">
        <v>1724.2470000000001</v>
      </c>
      <c r="Q303" s="16">
        <v>1723.5509999999999</v>
      </c>
      <c r="R303" s="16">
        <v>1721.6020000000001</v>
      </c>
      <c r="S303" s="16">
        <v>1721.396</v>
      </c>
      <c r="T303" s="16">
        <v>1719.0940000000001</v>
      </c>
      <c r="U303" s="16">
        <v>1706.3489999999999</v>
      </c>
      <c r="V303" s="16">
        <v>1666.261</v>
      </c>
      <c r="W303" s="16">
        <v>1656.231</v>
      </c>
      <c r="X303" s="16">
        <v>1719.674</v>
      </c>
      <c r="Y303" s="16">
        <v>1735.4659999999999</v>
      </c>
      <c r="Z303" s="16">
        <v>1737.521</v>
      </c>
      <c r="AA303" s="16">
        <v>1738.47</v>
      </c>
      <c r="AB303" s="16">
        <v>1835.2049999999999</v>
      </c>
      <c r="AC303" s="16">
        <v>1833.3530000000001</v>
      </c>
      <c r="AD303" s="16">
        <v>1828.6569999999999</v>
      </c>
      <c r="AE303" s="36">
        <f t="shared" si="5"/>
        <v>1828.6569999999999</v>
      </c>
      <c r="AF303" s="36">
        <v>1872.1559999999999</v>
      </c>
      <c r="AG303" s="37">
        <v>1869.9770000000001</v>
      </c>
      <c r="AH303" s="16">
        <v>1941.259</v>
      </c>
    </row>
    <row r="304" spans="1:34" x14ac:dyDescent="0.25">
      <c r="A304" s="1">
        <v>2033</v>
      </c>
      <c r="B304" s="1">
        <v>3</v>
      </c>
      <c r="C304" s="2"/>
      <c r="D304" s="2"/>
      <c r="E304">
        <v>1919.3466552267801</v>
      </c>
      <c r="F304" s="2">
        <v>1947.6804377278099</v>
      </c>
      <c r="G304" s="16">
        <v>1906.085</v>
      </c>
      <c r="H304" s="16">
        <v>1915.8219999999999</v>
      </c>
      <c r="I304" s="16">
        <v>1874.1179999999999</v>
      </c>
      <c r="J304" s="16">
        <v>1592.4159999999999</v>
      </c>
      <c r="K304" s="16">
        <v>1594.0139999999999</v>
      </c>
      <c r="L304" s="16">
        <v>1476.6590000000001</v>
      </c>
      <c r="M304" s="16">
        <v>1473.9490000000001</v>
      </c>
      <c r="N304" s="16">
        <v>1461.748</v>
      </c>
      <c r="O304" s="16">
        <v>1464.4690000000001</v>
      </c>
      <c r="P304" s="16">
        <v>1455.702</v>
      </c>
      <c r="Q304" s="16">
        <v>1454.951</v>
      </c>
      <c r="R304" s="16">
        <v>1452.923</v>
      </c>
      <c r="S304" s="16">
        <v>1452.7170000000001</v>
      </c>
      <c r="T304" s="16">
        <v>1450.34</v>
      </c>
      <c r="U304" s="16">
        <v>1437.2460000000001</v>
      </c>
      <c r="V304" s="16">
        <v>1398.069</v>
      </c>
      <c r="W304" s="16">
        <v>1395.2750000000001</v>
      </c>
      <c r="X304" s="16">
        <v>1450.069</v>
      </c>
      <c r="Y304" s="16">
        <v>1463.3050000000001</v>
      </c>
      <c r="Z304" s="16">
        <v>1467.6020000000001</v>
      </c>
      <c r="AA304" s="16">
        <v>1468.452</v>
      </c>
      <c r="AB304" s="16">
        <v>1542.347</v>
      </c>
      <c r="AC304" s="16">
        <v>1539.567</v>
      </c>
      <c r="AD304" s="16">
        <v>1535.577</v>
      </c>
      <c r="AE304" s="36">
        <f t="shared" si="5"/>
        <v>1535.577</v>
      </c>
      <c r="AF304" s="36">
        <v>1570.931</v>
      </c>
      <c r="AG304" s="37">
        <v>1575.809</v>
      </c>
      <c r="AH304" s="16">
        <v>1638.2370000000001</v>
      </c>
    </row>
    <row r="305" spans="1:34" x14ac:dyDescent="0.25">
      <c r="A305" s="1">
        <v>2033</v>
      </c>
      <c r="B305" s="1">
        <v>4</v>
      </c>
      <c r="C305" s="2"/>
      <c r="D305" s="2"/>
      <c r="E305">
        <v>1494.53024389804</v>
      </c>
      <c r="F305" s="2">
        <v>1517.3603402588301</v>
      </c>
      <c r="G305" s="16">
        <v>1479.2639999999999</v>
      </c>
      <c r="H305" s="16">
        <v>1457.412</v>
      </c>
      <c r="I305" s="16">
        <v>1427.5250000000001</v>
      </c>
      <c r="J305" s="16">
        <v>1037.0309999999999</v>
      </c>
      <c r="K305" s="16">
        <v>1063.3779999999999</v>
      </c>
      <c r="L305" s="16">
        <v>1021.533</v>
      </c>
      <c r="M305" s="16">
        <v>1024.365</v>
      </c>
      <c r="N305" s="16">
        <v>1012.952</v>
      </c>
      <c r="O305" s="16">
        <v>1015.49</v>
      </c>
      <c r="P305" s="16">
        <v>1006.766</v>
      </c>
      <c r="Q305" s="16">
        <v>1005.6079999999999</v>
      </c>
      <c r="R305" s="16">
        <v>1003.958</v>
      </c>
      <c r="S305" s="16">
        <v>1003.755</v>
      </c>
      <c r="T305" s="16">
        <v>1001.499</v>
      </c>
      <c r="U305">
        <v>988.221</v>
      </c>
      <c r="V305">
        <v>951.21799999999996</v>
      </c>
      <c r="W305">
        <v>960.78099999999995</v>
      </c>
      <c r="X305">
        <v>994.84299999999996</v>
      </c>
      <c r="Y305" s="16">
        <v>1001.782</v>
      </c>
      <c r="Z305" s="16">
        <v>1004.0309999999999</v>
      </c>
      <c r="AA305" s="16">
        <v>1004.939</v>
      </c>
      <c r="AB305" s="16">
        <v>1035.521</v>
      </c>
      <c r="AC305" s="16">
        <v>1029.1369999999999</v>
      </c>
      <c r="AD305" s="16">
        <v>1026.72</v>
      </c>
      <c r="AE305" s="36">
        <f t="shared" si="5"/>
        <v>1026.72</v>
      </c>
      <c r="AF305" s="36">
        <v>1053.0530000000001</v>
      </c>
      <c r="AG305" s="37">
        <v>1064.529</v>
      </c>
      <c r="AH305" s="16">
        <v>1112.3889999999999</v>
      </c>
    </row>
    <row r="306" spans="1:34" x14ac:dyDescent="0.25">
      <c r="A306" s="1">
        <v>2033</v>
      </c>
      <c r="B306" s="1">
        <v>5</v>
      </c>
      <c r="C306" s="2"/>
      <c r="D306" s="2"/>
      <c r="E306">
        <v>1058.06625671545</v>
      </c>
      <c r="F306" s="2">
        <v>1075.4296167857501</v>
      </c>
      <c r="G306" s="16">
        <v>1056.068</v>
      </c>
      <c r="H306" s="16">
        <v>1053.5170000000001</v>
      </c>
      <c r="I306" s="16">
        <v>1031.5239999999999</v>
      </c>
      <c r="J306">
        <v>850.08799999999997</v>
      </c>
      <c r="K306">
        <v>963.41700000000003</v>
      </c>
      <c r="L306">
        <v>948.88599999999997</v>
      </c>
      <c r="M306">
        <v>975.09500000000003</v>
      </c>
      <c r="N306">
        <v>963.94200000000001</v>
      </c>
      <c r="O306">
        <v>965.40200000000004</v>
      </c>
      <c r="P306">
        <v>957.08799999999997</v>
      </c>
      <c r="Q306">
        <v>954.08399999999995</v>
      </c>
      <c r="R306">
        <v>954.61300000000006</v>
      </c>
      <c r="S306">
        <v>954.39</v>
      </c>
      <c r="T306">
        <v>952.83600000000001</v>
      </c>
      <c r="U306">
        <v>937.59199999999998</v>
      </c>
      <c r="V306">
        <v>903.98199999999997</v>
      </c>
      <c r="W306">
        <v>908.70600000000002</v>
      </c>
      <c r="X306">
        <v>941.64300000000003</v>
      </c>
      <c r="Y306">
        <v>943.83900000000006</v>
      </c>
      <c r="Z306">
        <v>944.55600000000004</v>
      </c>
      <c r="AA306">
        <v>944.95</v>
      </c>
      <c r="AB306" s="16">
        <v>966.88499999999999</v>
      </c>
      <c r="AC306">
        <v>963.15</v>
      </c>
      <c r="AD306">
        <v>959.84500000000003</v>
      </c>
      <c r="AE306" s="36">
        <f t="shared" si="5"/>
        <v>959.84500000000003</v>
      </c>
      <c r="AF306" s="36">
        <v>987.971</v>
      </c>
      <c r="AG306" s="37">
        <v>994.30600000000004</v>
      </c>
      <c r="AH306" s="16">
        <v>1055.356</v>
      </c>
    </row>
    <row r="307" spans="1:34" x14ac:dyDescent="0.25">
      <c r="A307" s="1">
        <v>2033</v>
      </c>
      <c r="B307" s="1">
        <v>6</v>
      </c>
      <c r="C307" s="2"/>
      <c r="D307" s="2"/>
      <c r="E307">
        <v>1011.29771489622</v>
      </c>
      <c r="F307" s="2">
        <v>1029.20814465181</v>
      </c>
      <c r="G307" s="16">
        <v>1022.547</v>
      </c>
      <c r="H307" s="16">
        <v>1009.593</v>
      </c>
      <c r="I307">
        <v>989.923</v>
      </c>
      <c r="J307">
        <v>916.21500000000003</v>
      </c>
      <c r="K307" s="16">
        <v>1010.65</v>
      </c>
      <c r="L307" s="16">
        <v>1011.705</v>
      </c>
      <c r="M307" s="16">
        <v>1054.3599999999999</v>
      </c>
      <c r="N307" s="16">
        <v>1043.355</v>
      </c>
      <c r="O307" s="16">
        <v>1044.636</v>
      </c>
      <c r="P307" s="16">
        <v>1035.6379999999999</v>
      </c>
      <c r="Q307" s="16">
        <v>1032.453</v>
      </c>
      <c r="R307" s="16">
        <v>1033.1559999999999</v>
      </c>
      <c r="S307" s="16">
        <v>1032.902</v>
      </c>
      <c r="T307" s="16">
        <v>1031.383</v>
      </c>
      <c r="U307" s="16">
        <v>1015.472</v>
      </c>
      <c r="V307">
        <v>984.90200000000004</v>
      </c>
      <c r="W307">
        <v>988.69799999999998</v>
      </c>
      <c r="X307" s="16">
        <v>1023.52</v>
      </c>
      <c r="Y307" s="16">
        <v>1025.2180000000001</v>
      </c>
      <c r="Z307" s="16">
        <v>1025.4290000000001</v>
      </c>
      <c r="AA307" s="16">
        <v>1025.596</v>
      </c>
      <c r="AB307" s="16">
        <v>1034.1489999999999</v>
      </c>
      <c r="AC307" s="16">
        <v>1031.8610000000001</v>
      </c>
      <c r="AD307" s="16">
        <v>1027.894</v>
      </c>
      <c r="AE307" s="36">
        <f t="shared" ref="AE307:AE370" si="6">AD307</f>
        <v>1027.894</v>
      </c>
      <c r="AF307" s="36">
        <v>1055.4380000000001</v>
      </c>
      <c r="AG307" s="37">
        <v>1059.145</v>
      </c>
      <c r="AH307" s="16">
        <v>1135.8800000000001</v>
      </c>
    </row>
    <row r="308" spans="1:34" x14ac:dyDescent="0.25">
      <c r="A308" s="1">
        <v>2033</v>
      </c>
      <c r="B308" s="1">
        <v>7</v>
      </c>
      <c r="C308" s="2"/>
      <c r="D308" s="2"/>
      <c r="E308">
        <v>1135.76949846251</v>
      </c>
      <c r="F308" s="2">
        <v>1154.4198837930901</v>
      </c>
      <c r="G308" s="16">
        <v>1132.4259999999999</v>
      </c>
      <c r="H308" s="16">
        <v>1121.7170000000001</v>
      </c>
      <c r="I308" s="16">
        <v>1100.4659999999999</v>
      </c>
      <c r="J308" s="16">
        <v>1100.489</v>
      </c>
      <c r="K308" s="16">
        <v>1215.769</v>
      </c>
      <c r="L308" s="16">
        <v>1216.8009999999999</v>
      </c>
      <c r="M308" s="16">
        <v>1285.2360000000001</v>
      </c>
      <c r="N308" s="16">
        <v>1275.299</v>
      </c>
      <c r="O308" s="16">
        <v>1276.0809999999999</v>
      </c>
      <c r="P308" s="16">
        <v>1267.2159999999999</v>
      </c>
      <c r="Q308" s="16">
        <v>1263.0429999999999</v>
      </c>
      <c r="R308" s="16">
        <v>1264.7090000000001</v>
      </c>
      <c r="S308" s="16">
        <v>1264.4449999999999</v>
      </c>
      <c r="T308" s="16">
        <v>1263.2139999999999</v>
      </c>
      <c r="U308" s="16">
        <v>1246.502</v>
      </c>
      <c r="V308" s="16">
        <v>1217.1890000000001</v>
      </c>
      <c r="W308" s="16">
        <v>1212.0519999999999</v>
      </c>
      <c r="X308" s="16">
        <v>1253.9169999999999</v>
      </c>
      <c r="Y308" s="16">
        <v>1253.886</v>
      </c>
      <c r="Z308" s="16">
        <v>1253.675</v>
      </c>
      <c r="AA308" s="16">
        <v>1253.674</v>
      </c>
      <c r="AB308" s="16">
        <v>1262.6510000000001</v>
      </c>
      <c r="AC308" s="16">
        <v>1261.3969999999999</v>
      </c>
      <c r="AD308" s="16">
        <v>1255.9939999999999</v>
      </c>
      <c r="AE308" s="36">
        <f t="shared" si="6"/>
        <v>1255.9939999999999</v>
      </c>
      <c r="AF308" s="36">
        <v>1283.9590000000001</v>
      </c>
      <c r="AG308" s="37">
        <v>1285.6389999999999</v>
      </c>
      <c r="AH308" s="16">
        <v>1389.181</v>
      </c>
    </row>
    <row r="309" spans="1:34" x14ac:dyDescent="0.25">
      <c r="A309" s="1">
        <v>2033</v>
      </c>
      <c r="B309" s="1">
        <v>8</v>
      </c>
      <c r="C309" s="2"/>
      <c r="D309" s="2"/>
      <c r="E309">
        <v>1125.5813637986701</v>
      </c>
      <c r="F309" s="2">
        <v>1144.82075332556</v>
      </c>
      <c r="G309" s="16">
        <v>1137.769</v>
      </c>
      <c r="H309" s="16">
        <v>1122.5989999999999</v>
      </c>
      <c r="I309" s="16">
        <v>1101.511</v>
      </c>
      <c r="J309" s="16">
        <v>1103.5250000000001</v>
      </c>
      <c r="K309" s="16">
        <v>1080.644</v>
      </c>
      <c r="L309" s="16">
        <v>1081.259</v>
      </c>
      <c r="M309" s="16">
        <v>1124.6980000000001</v>
      </c>
      <c r="N309" s="16">
        <v>1115.54</v>
      </c>
      <c r="O309" s="16">
        <v>1117.2080000000001</v>
      </c>
      <c r="P309" s="16">
        <v>1107.885</v>
      </c>
      <c r="Q309" s="16">
        <v>1105.7670000000001</v>
      </c>
      <c r="R309" s="16">
        <v>1105.29</v>
      </c>
      <c r="S309" s="16">
        <v>1105.0219999999999</v>
      </c>
      <c r="T309" s="16">
        <v>1103.2539999999999</v>
      </c>
      <c r="U309" s="16">
        <v>1088.47</v>
      </c>
      <c r="V309" s="16">
        <v>1059.182</v>
      </c>
      <c r="W309" s="16">
        <v>1065.9169999999999</v>
      </c>
      <c r="X309" s="16">
        <v>1105.067</v>
      </c>
      <c r="Y309" s="16">
        <v>1108.462</v>
      </c>
      <c r="Z309" s="16">
        <v>1108.681</v>
      </c>
      <c r="AA309" s="16">
        <v>1108.807</v>
      </c>
      <c r="AB309" s="16">
        <v>1111.24</v>
      </c>
      <c r="AC309" s="16">
        <v>1109.9369999999999</v>
      </c>
      <c r="AD309" s="16">
        <v>1105.7059999999999</v>
      </c>
      <c r="AE309" s="36">
        <f t="shared" si="6"/>
        <v>1105.7059999999999</v>
      </c>
      <c r="AF309" s="36">
        <v>1132.914</v>
      </c>
      <c r="AG309" s="37">
        <v>1135.134</v>
      </c>
      <c r="AH309" s="16">
        <v>1216.961</v>
      </c>
    </row>
    <row r="310" spans="1:34" x14ac:dyDescent="0.25">
      <c r="A310" s="1">
        <v>2033</v>
      </c>
      <c r="B310" s="1">
        <v>9</v>
      </c>
      <c r="C310" s="2"/>
      <c r="D310" s="2"/>
      <c r="E310">
        <v>1071.2264238453499</v>
      </c>
      <c r="F310" s="2">
        <v>1090.8954427641299</v>
      </c>
      <c r="G310" s="16">
        <v>1074.029</v>
      </c>
      <c r="H310" s="16">
        <v>1058.325</v>
      </c>
      <c r="I310" s="16">
        <v>1037.521</v>
      </c>
      <c r="J310" s="16">
        <v>1105.825</v>
      </c>
      <c r="K310" s="16">
        <v>1001.375</v>
      </c>
      <c r="L310">
        <v>990.59799999999996</v>
      </c>
      <c r="M310" s="16">
        <v>1004.756</v>
      </c>
      <c r="N310">
        <v>994.55200000000002</v>
      </c>
      <c r="O310">
        <v>996.81399999999996</v>
      </c>
      <c r="P310">
        <v>987.322</v>
      </c>
      <c r="Q310">
        <v>986.54399999999998</v>
      </c>
      <c r="R310">
        <v>984.77599999999995</v>
      </c>
      <c r="S310">
        <v>984.47900000000004</v>
      </c>
      <c r="T310">
        <v>982.30700000000002</v>
      </c>
      <c r="U310">
        <v>967.62699999999995</v>
      </c>
      <c r="V310">
        <v>935.18899999999996</v>
      </c>
      <c r="W310">
        <v>950.96299999999997</v>
      </c>
      <c r="X310">
        <v>990.14</v>
      </c>
      <c r="Y310">
        <v>995.08799999999997</v>
      </c>
      <c r="Z310">
        <v>995.31700000000001</v>
      </c>
      <c r="AA310">
        <v>995.39300000000003</v>
      </c>
      <c r="AB310" s="16">
        <v>999.87199999999996</v>
      </c>
      <c r="AC310">
        <v>998.62</v>
      </c>
      <c r="AD310">
        <v>994.971</v>
      </c>
      <c r="AE310" s="36">
        <f t="shared" si="6"/>
        <v>994.971</v>
      </c>
      <c r="AF310" s="36">
        <v>1025.355</v>
      </c>
      <c r="AG310" s="37">
        <v>1027.7529999999999</v>
      </c>
      <c r="AH310" s="16">
        <v>1087.2370000000001</v>
      </c>
    </row>
    <row r="311" spans="1:34" x14ac:dyDescent="0.25">
      <c r="A311" s="1">
        <v>2033</v>
      </c>
      <c r="B311" s="1">
        <v>10</v>
      </c>
      <c r="C311" s="2"/>
      <c r="D311" s="2"/>
      <c r="E311">
        <v>1030.01784142919</v>
      </c>
      <c r="F311" s="2">
        <v>1048.0640727356199</v>
      </c>
      <c r="G311" s="16">
        <v>1023.048</v>
      </c>
      <c r="H311" s="16">
        <v>1012.284</v>
      </c>
      <c r="I311">
        <v>991.08199999999999</v>
      </c>
      <c r="J311" s="16">
        <v>1223.338</v>
      </c>
      <c r="K311" s="16">
        <v>1167.2180000000001</v>
      </c>
      <c r="L311" s="16">
        <v>1104.03</v>
      </c>
      <c r="M311" s="16">
        <v>1102.0429999999999</v>
      </c>
      <c r="N311" s="16">
        <v>1091.4290000000001</v>
      </c>
      <c r="O311" s="16">
        <v>1093.057</v>
      </c>
      <c r="P311" s="16">
        <v>1084.5160000000001</v>
      </c>
      <c r="Q311" s="16">
        <v>1083.002</v>
      </c>
      <c r="R311" s="16">
        <v>1082.393</v>
      </c>
      <c r="S311" s="16">
        <v>1082.0889999999999</v>
      </c>
      <c r="T311" s="16">
        <v>1080.329</v>
      </c>
      <c r="U311" s="16">
        <v>1064.9839999999999</v>
      </c>
      <c r="V311" s="16">
        <v>1030.81</v>
      </c>
      <c r="W311" s="16">
        <v>1037.1859999999999</v>
      </c>
      <c r="X311" s="16">
        <v>1083.6089999999999</v>
      </c>
      <c r="Y311" s="16">
        <v>1086.395</v>
      </c>
      <c r="Z311" s="16">
        <v>1085.7819999999999</v>
      </c>
      <c r="AA311" s="16">
        <v>1085.4359999999999</v>
      </c>
      <c r="AB311" s="16">
        <v>1124.7139999999999</v>
      </c>
      <c r="AC311" s="16">
        <v>1123.771</v>
      </c>
      <c r="AD311" s="16">
        <v>1118.7860000000001</v>
      </c>
      <c r="AE311" s="36">
        <f t="shared" si="6"/>
        <v>1118.7860000000001</v>
      </c>
      <c r="AF311" s="36">
        <v>1152.6500000000001</v>
      </c>
      <c r="AG311" s="37">
        <v>1153.6469999999999</v>
      </c>
      <c r="AH311" s="16">
        <v>1202.021</v>
      </c>
    </row>
    <row r="312" spans="1:34" x14ac:dyDescent="0.25">
      <c r="A312" s="1">
        <v>2033</v>
      </c>
      <c r="B312" s="1">
        <v>11</v>
      </c>
      <c r="C312" s="2"/>
      <c r="D312" s="2"/>
      <c r="E312">
        <v>1352.87944571143</v>
      </c>
      <c r="F312" s="2">
        <v>1376.4699020785699</v>
      </c>
      <c r="G312" s="16">
        <v>1341.0440000000001</v>
      </c>
      <c r="H312" s="16">
        <v>1336.317</v>
      </c>
      <c r="I312" s="16">
        <v>1306.1579999999999</v>
      </c>
      <c r="J312" s="16">
        <v>1579.1590000000001</v>
      </c>
      <c r="K312" s="16">
        <v>1575.067</v>
      </c>
      <c r="L312" s="16">
        <v>1445.944</v>
      </c>
      <c r="M312" s="16">
        <v>1446.0139999999999</v>
      </c>
      <c r="N312" s="16">
        <v>1434.585</v>
      </c>
      <c r="O312" s="16">
        <v>1436.0239999999999</v>
      </c>
      <c r="P312" s="16">
        <v>1428.027</v>
      </c>
      <c r="Q312" s="16">
        <v>1425.99</v>
      </c>
      <c r="R312" s="16">
        <v>1425.9449999999999</v>
      </c>
      <c r="S312" s="16">
        <v>1425.6489999999999</v>
      </c>
      <c r="T312" s="16">
        <v>1424.008</v>
      </c>
      <c r="U312" s="16">
        <v>1408.2660000000001</v>
      </c>
      <c r="V312" s="16">
        <v>1370.5530000000001</v>
      </c>
      <c r="W312" s="16">
        <v>1361.7349999999999</v>
      </c>
      <c r="X312" s="16">
        <v>1425.5440000000001</v>
      </c>
      <c r="Y312" s="16">
        <v>1429.6559999999999</v>
      </c>
      <c r="Z312" s="16">
        <v>1428.97</v>
      </c>
      <c r="AA312" s="16">
        <v>1428.155</v>
      </c>
      <c r="AB312" s="16">
        <v>1516.8720000000001</v>
      </c>
      <c r="AC312" s="16">
        <v>1515.768</v>
      </c>
      <c r="AD312" s="16">
        <v>1508.3019999999999</v>
      </c>
      <c r="AE312" s="36">
        <f t="shared" si="6"/>
        <v>1508.3019999999999</v>
      </c>
      <c r="AF312" s="36">
        <v>1546.0609999999999</v>
      </c>
      <c r="AG312" s="37">
        <v>1546.848</v>
      </c>
      <c r="AH312" s="16">
        <v>1611.2670000000001</v>
      </c>
    </row>
    <row r="313" spans="1:34" x14ac:dyDescent="0.25">
      <c r="A313" s="1">
        <v>2033</v>
      </c>
      <c r="B313" s="1">
        <v>12</v>
      </c>
      <c r="C313" s="2"/>
      <c r="D313" s="2"/>
      <c r="E313">
        <v>2056.2136824548302</v>
      </c>
      <c r="F313" s="2">
        <v>2093.0798390416899</v>
      </c>
      <c r="G313" s="16">
        <v>2021.7239999999999</v>
      </c>
      <c r="H313" s="16">
        <v>2027.857</v>
      </c>
      <c r="I313" s="16">
        <v>1981.759</v>
      </c>
      <c r="J313" s="16">
        <v>2057.384</v>
      </c>
      <c r="K313" s="16">
        <v>2057.9380000000001</v>
      </c>
      <c r="L313" s="16">
        <v>1872.5530000000001</v>
      </c>
      <c r="M313" s="16">
        <v>1870.982</v>
      </c>
      <c r="N313" s="16">
        <v>1857.7239999999999</v>
      </c>
      <c r="O313" s="16">
        <v>1860.1320000000001</v>
      </c>
      <c r="P313" s="16">
        <v>1851.2729999999999</v>
      </c>
      <c r="Q313" s="16">
        <v>1850.1</v>
      </c>
      <c r="R313" s="16">
        <v>1848.6679999999999</v>
      </c>
      <c r="S313" s="16">
        <v>1848.405</v>
      </c>
      <c r="T313" s="16">
        <v>1846.124</v>
      </c>
      <c r="U313" s="16">
        <v>1831.1869999999999</v>
      </c>
      <c r="V313" s="16">
        <v>1788.2070000000001</v>
      </c>
      <c r="W313" s="16">
        <v>1771.4739999999999</v>
      </c>
      <c r="X313" s="16">
        <v>1851.79</v>
      </c>
      <c r="Y313" s="16">
        <v>1859.0119999999999</v>
      </c>
      <c r="Z313" s="16">
        <v>1859.578</v>
      </c>
      <c r="AA313" s="16">
        <v>1860.288</v>
      </c>
      <c r="AB313" s="16">
        <v>1984.039</v>
      </c>
      <c r="AC313" s="16">
        <v>1983.7929999999999</v>
      </c>
      <c r="AD313" s="16">
        <v>1973.434</v>
      </c>
      <c r="AE313" s="36">
        <f t="shared" si="6"/>
        <v>1973.434</v>
      </c>
      <c r="AF313" s="36">
        <v>2019.134</v>
      </c>
      <c r="AG313" s="37">
        <v>2018.0909999999999</v>
      </c>
      <c r="AH313" s="16">
        <v>2098.9369999999999</v>
      </c>
    </row>
    <row r="314" spans="1:34" x14ac:dyDescent="0.25">
      <c r="A314" s="1">
        <v>2034</v>
      </c>
      <c r="B314" s="1">
        <v>1</v>
      </c>
      <c r="C314" s="2"/>
      <c r="D314" s="2"/>
      <c r="E314">
        <v>2544.4091185100401</v>
      </c>
      <c r="F314" s="2">
        <v>2586.8549784833999</v>
      </c>
      <c r="G314" s="16">
        <v>2507.1410000000001</v>
      </c>
      <c r="H314" s="16">
        <v>2399.5070000000001</v>
      </c>
      <c r="I314" s="16">
        <v>2339.0770000000002</v>
      </c>
      <c r="J314" s="16">
        <v>2359.652</v>
      </c>
      <c r="K314" s="16">
        <v>2360.1590000000001</v>
      </c>
      <c r="L314" s="16">
        <v>2129.1669999999999</v>
      </c>
      <c r="M314" s="16">
        <v>2127.4479999999999</v>
      </c>
      <c r="N314" s="16">
        <v>2113.54</v>
      </c>
      <c r="O314" s="16">
        <v>2115.6379999999999</v>
      </c>
      <c r="P314" s="16">
        <v>2107.0749999999998</v>
      </c>
      <c r="Q314" s="16">
        <v>2105.5630000000001</v>
      </c>
      <c r="R314" s="16">
        <v>2104.549</v>
      </c>
      <c r="S314" s="16">
        <v>2104.2849999999999</v>
      </c>
      <c r="T314" s="16">
        <v>2102.2910000000002</v>
      </c>
      <c r="U314" s="16">
        <v>2086.9630000000002</v>
      </c>
      <c r="V314" s="16">
        <v>2042.646</v>
      </c>
      <c r="W314" s="16">
        <v>2018.066</v>
      </c>
      <c r="X314" s="16">
        <v>2108.989</v>
      </c>
      <c r="Y314" s="16">
        <v>2122.9070000000002</v>
      </c>
      <c r="Z314" s="16">
        <v>2123.9119999999998</v>
      </c>
      <c r="AA314" s="16">
        <v>2124.4140000000002</v>
      </c>
      <c r="AB314" s="16">
        <v>2258.9369999999999</v>
      </c>
      <c r="AC314" s="16">
        <v>2257.9569999999999</v>
      </c>
      <c r="AD314" s="16">
        <v>2251.9180000000001</v>
      </c>
      <c r="AE314" s="36">
        <f t="shared" si="6"/>
        <v>2251.9180000000001</v>
      </c>
      <c r="AF314" s="36">
        <v>2297.6280000000002</v>
      </c>
      <c r="AG314" s="37">
        <v>2297.6680000000001</v>
      </c>
      <c r="AH314" s="16">
        <v>2390.85</v>
      </c>
    </row>
    <row r="315" spans="1:34" x14ac:dyDescent="0.25">
      <c r="A315" s="1">
        <v>2034</v>
      </c>
      <c r="B315" s="1">
        <v>2</v>
      </c>
      <c r="C315" s="2"/>
      <c r="D315" s="2"/>
      <c r="E315">
        <v>2233.2615548981598</v>
      </c>
      <c r="F315" s="2">
        <v>2269.8910039677498</v>
      </c>
      <c r="G315" s="16">
        <v>2210.7620000000002</v>
      </c>
      <c r="H315" s="16">
        <v>2298.6260000000002</v>
      </c>
      <c r="I315" s="16">
        <v>2245.7080000000001</v>
      </c>
      <c r="J315" s="16">
        <v>1988.029</v>
      </c>
      <c r="K315" s="16">
        <v>1989.942</v>
      </c>
      <c r="L315" s="16">
        <v>1828.681</v>
      </c>
      <c r="M315" s="16">
        <v>1825.713</v>
      </c>
      <c r="N315" s="16">
        <v>1812.4880000000001</v>
      </c>
      <c r="O315" s="16">
        <v>1815.1559999999999</v>
      </c>
      <c r="P315" s="16">
        <v>1806.1210000000001</v>
      </c>
      <c r="Q315" s="16">
        <v>1805.317</v>
      </c>
      <c r="R315" s="16">
        <v>1803.3109999999999</v>
      </c>
      <c r="S315" s="16">
        <v>1803.0889999999999</v>
      </c>
      <c r="T315" s="16">
        <v>1800.777</v>
      </c>
      <c r="U315" s="16">
        <v>1787.078</v>
      </c>
      <c r="V315" s="16">
        <v>1744.7049999999999</v>
      </c>
      <c r="W315" s="16">
        <v>1735.393</v>
      </c>
      <c r="X315" s="16">
        <v>1804.41</v>
      </c>
      <c r="Y315" s="16">
        <v>1820.6969999999999</v>
      </c>
      <c r="Z315" s="16">
        <v>1822.8430000000001</v>
      </c>
      <c r="AA315" s="16">
        <v>1823.857</v>
      </c>
      <c r="AB315" s="16">
        <v>1927.0920000000001</v>
      </c>
      <c r="AC315" s="16">
        <v>1925.1859999999999</v>
      </c>
      <c r="AD315" s="16">
        <v>1920.92</v>
      </c>
      <c r="AE315" s="36">
        <f t="shared" si="6"/>
        <v>1920.92</v>
      </c>
      <c r="AF315" s="36">
        <v>1966.4970000000001</v>
      </c>
      <c r="AG315" s="37">
        <v>1964.34</v>
      </c>
      <c r="AH315" s="16">
        <v>2039.5139999999999</v>
      </c>
    </row>
    <row r="316" spans="1:34" x14ac:dyDescent="0.25">
      <c r="A316" s="1">
        <v>2034</v>
      </c>
      <c r="B316" s="1">
        <v>3</v>
      </c>
      <c r="C316" s="2"/>
      <c r="D316" s="2"/>
      <c r="E316">
        <v>1927.0060859048499</v>
      </c>
      <c r="F316" s="2">
        <v>1958.6542186286399</v>
      </c>
      <c r="G316" s="16">
        <v>1913.7529999999999</v>
      </c>
      <c r="H316" s="16">
        <v>1922.125</v>
      </c>
      <c r="I316" s="16">
        <v>1877.4590000000001</v>
      </c>
      <c r="J316" s="16">
        <v>1595.876</v>
      </c>
      <c r="K316" s="16">
        <v>1597.508</v>
      </c>
      <c r="L316" s="16">
        <v>1478.8989999999999</v>
      </c>
      <c r="M316" s="16">
        <v>1476.143</v>
      </c>
      <c r="N316" s="16">
        <v>1463.7260000000001</v>
      </c>
      <c r="O316" s="16">
        <v>1466.424</v>
      </c>
      <c r="P316" s="16">
        <v>1457.5050000000001</v>
      </c>
      <c r="Q316" s="16">
        <v>1456.6859999999999</v>
      </c>
      <c r="R316" s="16">
        <v>1454.6869999999999</v>
      </c>
      <c r="S316" s="16">
        <v>1454.4770000000001</v>
      </c>
      <c r="T316" s="16">
        <v>1452.2</v>
      </c>
      <c r="U316" s="16">
        <v>1438.8219999999999</v>
      </c>
      <c r="V316" s="16">
        <v>1399.366</v>
      </c>
      <c r="W316" s="16">
        <v>1397.711</v>
      </c>
      <c r="X316" s="16">
        <v>1454.2529999999999</v>
      </c>
      <c r="Y316" s="16">
        <v>1467.6020000000001</v>
      </c>
      <c r="Z316" s="16">
        <v>1471.9390000000001</v>
      </c>
      <c r="AA316" s="16">
        <v>1472.81</v>
      </c>
      <c r="AB316" s="16">
        <v>1547.6320000000001</v>
      </c>
      <c r="AC316" s="16">
        <v>1544.827</v>
      </c>
      <c r="AD316" s="16">
        <v>1541.5409999999999</v>
      </c>
      <c r="AE316" s="36">
        <f t="shared" si="6"/>
        <v>1541.5409999999999</v>
      </c>
      <c r="AF316" s="36">
        <v>1576.896</v>
      </c>
      <c r="AG316" s="37">
        <v>1581.8109999999999</v>
      </c>
      <c r="AH316" s="16">
        <v>1644.5889999999999</v>
      </c>
    </row>
    <row r="317" spans="1:34" x14ac:dyDescent="0.25">
      <c r="A317" s="1">
        <v>2034</v>
      </c>
      <c r="B317" s="1">
        <v>4</v>
      </c>
      <c r="C317" s="2"/>
      <c r="D317" s="2"/>
      <c r="E317">
        <v>1501.2249616448901</v>
      </c>
      <c r="F317" s="2">
        <v>1526.6924635273599</v>
      </c>
      <c r="G317" s="16">
        <v>1486.0070000000001</v>
      </c>
      <c r="H317" s="16">
        <v>1483.4659999999999</v>
      </c>
      <c r="I317" s="16">
        <v>1450.797</v>
      </c>
      <c r="J317" s="16">
        <v>1054.7429999999999</v>
      </c>
      <c r="K317" s="16">
        <v>1081.6669999999999</v>
      </c>
      <c r="L317" s="16">
        <v>1038.779</v>
      </c>
      <c r="M317" s="16">
        <v>1041.9469999999999</v>
      </c>
      <c r="N317" s="16">
        <v>1030.096</v>
      </c>
      <c r="O317" s="16">
        <v>1032.674</v>
      </c>
      <c r="P317" s="16">
        <v>1023.6609999999999</v>
      </c>
      <c r="Q317" s="16">
        <v>1022.442</v>
      </c>
      <c r="R317" s="16">
        <v>1020.7670000000001</v>
      </c>
      <c r="S317" s="16">
        <v>1020.559</v>
      </c>
      <c r="T317" s="16">
        <v>1018.356</v>
      </c>
      <c r="U317" s="16">
        <v>1004.6369999999999</v>
      </c>
      <c r="V317">
        <v>966.75</v>
      </c>
      <c r="W317">
        <v>977.48800000000006</v>
      </c>
      <c r="X317" s="16">
        <v>1013.239</v>
      </c>
      <c r="Y317" s="16">
        <v>1020.482</v>
      </c>
      <c r="Z317" s="16">
        <v>1022.8339999999999</v>
      </c>
      <c r="AA317" s="16">
        <v>1023.799</v>
      </c>
      <c r="AB317" s="16">
        <v>1055.443</v>
      </c>
      <c r="AC317" s="16">
        <v>1048.991</v>
      </c>
      <c r="AD317" s="16">
        <v>1046.9780000000001</v>
      </c>
      <c r="AE317" s="36">
        <f t="shared" si="6"/>
        <v>1046.9780000000001</v>
      </c>
      <c r="AF317" s="36">
        <v>1073.8150000000001</v>
      </c>
      <c r="AG317" s="37">
        <v>1085.394</v>
      </c>
      <c r="AH317" s="16">
        <v>1134.451</v>
      </c>
    </row>
    <row r="318" spans="1:34" x14ac:dyDescent="0.25">
      <c r="A318" s="1">
        <v>2034</v>
      </c>
      <c r="B318" s="1">
        <v>5</v>
      </c>
      <c r="C318" s="2"/>
      <c r="D318" s="2"/>
      <c r="E318">
        <v>1063.7626722836901</v>
      </c>
      <c r="F318" s="2">
        <v>1083.07040062789</v>
      </c>
      <c r="G318" s="16">
        <v>1061.8389999999999</v>
      </c>
      <c r="H318" s="16">
        <v>1045.181</v>
      </c>
      <c r="I318" s="16">
        <v>1021.847</v>
      </c>
      <c r="J318">
        <v>842.79499999999996</v>
      </c>
      <c r="K318">
        <v>954.83600000000001</v>
      </c>
      <c r="L318">
        <v>940.30600000000004</v>
      </c>
      <c r="M318">
        <v>967.99300000000005</v>
      </c>
      <c r="N318">
        <v>956.83600000000001</v>
      </c>
      <c r="O318">
        <v>958.19899999999996</v>
      </c>
      <c r="P318">
        <v>949.86199999999997</v>
      </c>
      <c r="Q318">
        <v>946.75900000000001</v>
      </c>
      <c r="R318">
        <v>947.39099999999996</v>
      </c>
      <c r="S318">
        <v>947.16399999999999</v>
      </c>
      <c r="T318">
        <v>945.76099999999997</v>
      </c>
      <c r="U318">
        <v>930.35500000000002</v>
      </c>
      <c r="V318">
        <v>897.04700000000003</v>
      </c>
      <c r="W318">
        <v>902.32100000000003</v>
      </c>
      <c r="X318">
        <v>936.08100000000002</v>
      </c>
      <c r="Y318">
        <v>938.17700000000002</v>
      </c>
      <c r="Z318">
        <v>938.86</v>
      </c>
      <c r="AA318">
        <v>939.23699999999997</v>
      </c>
      <c r="AB318" s="16">
        <v>961.05100000000004</v>
      </c>
      <c r="AC318">
        <v>957.33799999999997</v>
      </c>
      <c r="AD318">
        <v>954.48500000000001</v>
      </c>
      <c r="AE318" s="36">
        <f t="shared" si="6"/>
        <v>954.48500000000001</v>
      </c>
      <c r="AF318" s="36">
        <v>982.178</v>
      </c>
      <c r="AG318" s="37">
        <v>988.47699999999998</v>
      </c>
      <c r="AH318" s="16">
        <v>1049.5309999999999</v>
      </c>
    </row>
    <row r="319" spans="1:34" x14ac:dyDescent="0.25">
      <c r="A319" s="1">
        <v>2034</v>
      </c>
      <c r="B319" s="1">
        <v>6</v>
      </c>
      <c r="C319" s="2"/>
      <c r="D319" s="2"/>
      <c r="E319">
        <v>1017.39077714655</v>
      </c>
      <c r="F319" s="2">
        <v>1037.1024231758399</v>
      </c>
      <c r="G319" s="16">
        <v>1028.6980000000001</v>
      </c>
      <c r="H319" s="16">
        <v>1013.601</v>
      </c>
      <c r="I319">
        <v>992.428</v>
      </c>
      <c r="J319">
        <v>918.96</v>
      </c>
      <c r="K319" s="16">
        <v>1013.631</v>
      </c>
      <c r="L319" s="16">
        <v>1014.716</v>
      </c>
      <c r="M319" s="16">
        <v>1060.546</v>
      </c>
      <c r="N319" s="16">
        <v>1049.347</v>
      </c>
      <c r="O319" s="16">
        <v>1050.5730000000001</v>
      </c>
      <c r="P319" s="16">
        <v>1041.441</v>
      </c>
      <c r="Q319" s="16">
        <v>1038.134</v>
      </c>
      <c r="R319" s="16">
        <v>1038.924</v>
      </c>
      <c r="S319" s="16">
        <v>1038.6659999999999</v>
      </c>
      <c r="T319" s="16">
        <v>1037.268</v>
      </c>
      <c r="U319" s="16">
        <v>1021.049</v>
      </c>
      <c r="V319">
        <v>990.29300000000001</v>
      </c>
      <c r="W319">
        <v>994.69799999999998</v>
      </c>
      <c r="X319" s="16">
        <v>1030.7370000000001</v>
      </c>
      <c r="Y319" s="16">
        <v>1032.451</v>
      </c>
      <c r="Z319" s="16">
        <v>1032.683</v>
      </c>
      <c r="AA319" s="16">
        <v>1032.864</v>
      </c>
      <c r="AB319" s="16">
        <v>1041.643</v>
      </c>
      <c r="AC319" s="16">
        <v>1039.3440000000001</v>
      </c>
      <c r="AD319" s="16">
        <v>1035.787</v>
      </c>
      <c r="AE319" s="36">
        <f t="shared" si="6"/>
        <v>1035.787</v>
      </c>
      <c r="AF319" s="36">
        <v>1063.2809999999999</v>
      </c>
      <c r="AG319" s="37">
        <v>1066.9939999999999</v>
      </c>
      <c r="AH319" s="16">
        <v>1144.905</v>
      </c>
    </row>
    <row r="320" spans="1:34" x14ac:dyDescent="0.25">
      <c r="A320" s="1">
        <v>2034</v>
      </c>
      <c r="B320" s="1">
        <v>7</v>
      </c>
      <c r="C320" s="2"/>
      <c r="D320" s="2"/>
      <c r="E320">
        <v>1142.70398486982</v>
      </c>
      <c r="F320" s="2">
        <v>1163.25812193563</v>
      </c>
      <c r="G320" s="16">
        <v>1139.3720000000001</v>
      </c>
      <c r="H320" s="16">
        <v>1130.6500000000001</v>
      </c>
      <c r="I320" s="16">
        <v>1107.319</v>
      </c>
      <c r="J320" s="16">
        <v>1107.604</v>
      </c>
      <c r="K320" s="16">
        <v>1223.646</v>
      </c>
      <c r="L320" s="16">
        <v>1224.751</v>
      </c>
      <c r="M320" s="16">
        <v>1298.7570000000001</v>
      </c>
      <c r="N320" s="16">
        <v>1288.549</v>
      </c>
      <c r="O320" s="16">
        <v>1289.277</v>
      </c>
      <c r="P320" s="16">
        <v>1280.2560000000001</v>
      </c>
      <c r="Q320" s="16">
        <v>1275.9169999999999</v>
      </c>
      <c r="R320" s="16">
        <v>1277.701</v>
      </c>
      <c r="S320" s="16">
        <v>1277.434</v>
      </c>
      <c r="T320" s="16">
        <v>1276.3240000000001</v>
      </c>
      <c r="U320" s="16">
        <v>1259.2329999999999</v>
      </c>
      <c r="V320" s="16">
        <v>1229.5719999999999</v>
      </c>
      <c r="W320" s="16">
        <v>1224.904</v>
      </c>
      <c r="X320" s="16">
        <v>1268.365</v>
      </c>
      <c r="Y320" s="16">
        <v>1268.3309999999999</v>
      </c>
      <c r="Z320" s="16">
        <v>1268.1510000000001</v>
      </c>
      <c r="AA320" s="16">
        <v>1268.173</v>
      </c>
      <c r="AB320" s="16">
        <v>1277.6089999999999</v>
      </c>
      <c r="AC320" s="16">
        <v>1276.3399999999999</v>
      </c>
      <c r="AD320" s="16">
        <v>1271.396</v>
      </c>
      <c r="AE320" s="36">
        <f t="shared" si="6"/>
        <v>1271.396</v>
      </c>
      <c r="AF320" s="36">
        <v>1299.4469999999999</v>
      </c>
      <c r="AG320" s="37">
        <v>1301.124</v>
      </c>
      <c r="AH320" s="16">
        <v>1406.835</v>
      </c>
    </row>
    <row r="321" spans="1:34" x14ac:dyDescent="0.25">
      <c r="A321" s="1">
        <v>2034</v>
      </c>
      <c r="B321" s="1">
        <v>8</v>
      </c>
      <c r="C321" s="2"/>
      <c r="D321" s="2"/>
      <c r="E321">
        <v>1132.39401858672</v>
      </c>
      <c r="F321" s="2">
        <v>1153.49478150859</v>
      </c>
      <c r="G321" s="16">
        <v>1144.587</v>
      </c>
      <c r="H321" s="16">
        <v>1125.739</v>
      </c>
      <c r="I321" s="16">
        <v>1102.769</v>
      </c>
      <c r="J321" s="16">
        <v>1104.856</v>
      </c>
      <c r="K321" s="16">
        <v>1081.989</v>
      </c>
      <c r="L321" s="16">
        <v>1082.6210000000001</v>
      </c>
      <c r="M321" s="16">
        <v>1129.6859999999999</v>
      </c>
      <c r="N321" s="16">
        <v>1120.3800000000001</v>
      </c>
      <c r="O321" s="16">
        <v>1121.9829999999999</v>
      </c>
      <c r="P321" s="16">
        <v>1112.5450000000001</v>
      </c>
      <c r="Q321" s="16">
        <v>1110.296</v>
      </c>
      <c r="R321" s="16">
        <v>1109.914</v>
      </c>
      <c r="S321" s="16">
        <v>1109.6410000000001</v>
      </c>
      <c r="T321" s="16">
        <v>1107.9960000000001</v>
      </c>
      <c r="U321" s="16">
        <v>1092.932</v>
      </c>
      <c r="V321" s="16">
        <v>1063.5329999999999</v>
      </c>
      <c r="W321" s="16">
        <v>1070.8030000000001</v>
      </c>
      <c r="X321" s="16">
        <v>1111.1590000000001</v>
      </c>
      <c r="Y321" s="16">
        <v>1114.538</v>
      </c>
      <c r="Z321" s="16">
        <v>1114.7670000000001</v>
      </c>
      <c r="AA321" s="16">
        <v>1114.9000000000001</v>
      </c>
      <c r="AB321" s="16">
        <v>1117.5309999999999</v>
      </c>
      <c r="AC321" s="16">
        <v>1116.2249999999999</v>
      </c>
      <c r="AD321" s="16">
        <v>1112.4110000000001</v>
      </c>
      <c r="AE321" s="36">
        <f t="shared" si="6"/>
        <v>1112.4110000000001</v>
      </c>
      <c r="AF321" s="36">
        <v>1139.5409999999999</v>
      </c>
      <c r="AG321" s="37">
        <v>1141.7539999999999</v>
      </c>
      <c r="AH321" s="16">
        <v>1224.702</v>
      </c>
    </row>
    <row r="322" spans="1:34" x14ac:dyDescent="0.25">
      <c r="A322" s="1">
        <v>2034</v>
      </c>
      <c r="B322" s="1">
        <v>9</v>
      </c>
      <c r="C322" s="2"/>
      <c r="D322" s="2"/>
      <c r="E322">
        <v>1077.77183467746</v>
      </c>
      <c r="F322" s="2">
        <v>1099.2792878401899</v>
      </c>
      <c r="G322" s="16">
        <v>1080.607</v>
      </c>
      <c r="H322" s="16">
        <v>1065.3440000000001</v>
      </c>
      <c r="I322" s="16">
        <v>1042.597</v>
      </c>
      <c r="J322" s="16">
        <v>1111.202</v>
      </c>
      <c r="K322" s="16">
        <v>1006.279</v>
      </c>
      <c r="L322">
        <v>995.428</v>
      </c>
      <c r="M322" s="16">
        <v>1011.4690000000001</v>
      </c>
      <c r="N322" s="16">
        <v>1001.026</v>
      </c>
      <c r="O322" s="16">
        <v>1003.254</v>
      </c>
      <c r="P322">
        <v>993.60400000000004</v>
      </c>
      <c r="Q322">
        <v>992.72299999999996</v>
      </c>
      <c r="R322">
        <v>991.01400000000001</v>
      </c>
      <c r="S322">
        <v>990.71199999999999</v>
      </c>
      <c r="T322">
        <v>988.64800000000002</v>
      </c>
      <c r="U322">
        <v>973.64800000000002</v>
      </c>
      <c r="V322">
        <v>940.90899999999999</v>
      </c>
      <c r="W322">
        <v>957.43</v>
      </c>
      <c r="X322">
        <v>997.75900000000001</v>
      </c>
      <c r="Y322" s="16">
        <v>1002.787</v>
      </c>
      <c r="Z322" s="16">
        <v>1003.0549999999999</v>
      </c>
      <c r="AA322" s="16">
        <v>1003.153</v>
      </c>
      <c r="AB322" s="16">
        <v>1007.93</v>
      </c>
      <c r="AC322" s="16">
        <v>1006.654</v>
      </c>
      <c r="AD322" s="16">
        <v>1003.3869999999999</v>
      </c>
      <c r="AE322" s="36">
        <f t="shared" si="6"/>
        <v>1003.3869999999999</v>
      </c>
      <c r="AF322" s="36">
        <v>1033.7950000000001</v>
      </c>
      <c r="AG322" s="37">
        <v>1036.2239999999999</v>
      </c>
      <c r="AH322" s="16">
        <v>1096.6559999999999</v>
      </c>
    </row>
    <row r="323" spans="1:34" x14ac:dyDescent="0.25">
      <c r="A323" s="1">
        <v>2034</v>
      </c>
      <c r="B323" s="1">
        <v>10</v>
      </c>
      <c r="C323" s="2"/>
      <c r="D323" s="2"/>
      <c r="E323">
        <v>1035.7201632117799</v>
      </c>
      <c r="F323" s="2">
        <v>1055.6459840591899</v>
      </c>
      <c r="G323" s="16">
        <v>1028.8219999999999</v>
      </c>
      <c r="H323" s="16">
        <v>1018.674</v>
      </c>
      <c r="I323">
        <v>995.67100000000005</v>
      </c>
      <c r="J323" s="16">
        <v>1228.511</v>
      </c>
      <c r="K323" s="16">
        <v>1172.1400000000001</v>
      </c>
      <c r="L323" s="16">
        <v>1108.239</v>
      </c>
      <c r="M323" s="16">
        <v>1106.3119999999999</v>
      </c>
      <c r="N323" s="16">
        <v>1095.463</v>
      </c>
      <c r="O323" s="16">
        <v>1097.0730000000001</v>
      </c>
      <c r="P323" s="16">
        <v>1088.366</v>
      </c>
      <c r="Q323" s="16">
        <v>1086.7829999999999</v>
      </c>
      <c r="R323" s="16">
        <v>1086.201</v>
      </c>
      <c r="S323" s="16">
        <v>1085.8920000000001</v>
      </c>
      <c r="T323" s="16">
        <v>1084.2270000000001</v>
      </c>
      <c r="U323" s="16">
        <v>1068.585</v>
      </c>
      <c r="V323" s="16">
        <v>1034.0940000000001</v>
      </c>
      <c r="W323" s="16">
        <v>1041.4459999999999</v>
      </c>
      <c r="X323" s="16">
        <v>1089.19</v>
      </c>
      <c r="Y323" s="16">
        <v>1092.1020000000001</v>
      </c>
      <c r="Z323" s="16">
        <v>1091.5340000000001</v>
      </c>
      <c r="AA323" s="16">
        <v>1091.212</v>
      </c>
      <c r="AB323" s="16">
        <v>1131.0920000000001</v>
      </c>
      <c r="AC323" s="16">
        <v>1130.1210000000001</v>
      </c>
      <c r="AD323" s="16">
        <v>1125.623</v>
      </c>
      <c r="AE323" s="36">
        <f t="shared" si="6"/>
        <v>1125.623</v>
      </c>
      <c r="AF323" s="36">
        <v>1159.5229999999999</v>
      </c>
      <c r="AG323" s="37">
        <v>1160.5640000000001</v>
      </c>
      <c r="AH323" s="16">
        <v>1209.3679999999999</v>
      </c>
    </row>
    <row r="324" spans="1:34" x14ac:dyDescent="0.25">
      <c r="A324" s="1">
        <v>2034</v>
      </c>
      <c r="B324" s="1">
        <v>11</v>
      </c>
      <c r="C324" s="2"/>
      <c r="D324" s="2"/>
      <c r="E324">
        <v>1359.3509246102899</v>
      </c>
      <c r="F324" s="2">
        <v>1385.47607000177</v>
      </c>
      <c r="G324" s="16">
        <v>1347.566</v>
      </c>
      <c r="H324" s="16">
        <v>1302.52</v>
      </c>
      <c r="I324" s="16">
        <v>1270.921</v>
      </c>
      <c r="J324" s="16">
        <v>1535.0319999999999</v>
      </c>
      <c r="K324" s="16">
        <v>1531.0160000000001</v>
      </c>
      <c r="L324" s="16">
        <v>1404.403</v>
      </c>
      <c r="M324" s="16">
        <v>1404.5219999999999</v>
      </c>
      <c r="N324" s="16">
        <v>1393.325</v>
      </c>
      <c r="O324" s="16">
        <v>1394.646</v>
      </c>
      <c r="P324" s="16">
        <v>1386.7550000000001</v>
      </c>
      <c r="Q324" s="16">
        <v>1384.6559999999999</v>
      </c>
      <c r="R324" s="16">
        <v>1384.71</v>
      </c>
      <c r="S324" s="16">
        <v>1384.415</v>
      </c>
      <c r="T324" s="16">
        <v>1382.9469999999999</v>
      </c>
      <c r="U324" s="16">
        <v>1367.308</v>
      </c>
      <c r="V324" s="16">
        <v>1330.519</v>
      </c>
      <c r="W324" s="16">
        <v>1322.912</v>
      </c>
      <c r="X324" s="16">
        <v>1386.671</v>
      </c>
      <c r="Y324" s="16">
        <v>1390.623</v>
      </c>
      <c r="Z324" s="16">
        <v>1389.922</v>
      </c>
      <c r="AA324" s="16">
        <v>1389.09</v>
      </c>
      <c r="AB324" s="16">
        <v>1476.0730000000001</v>
      </c>
      <c r="AC324" s="16">
        <v>1474.979</v>
      </c>
      <c r="AD324" s="16">
        <v>1468.442</v>
      </c>
      <c r="AE324" s="36">
        <f t="shared" si="6"/>
        <v>1468.442</v>
      </c>
      <c r="AF324" s="36">
        <v>1505.0619999999999</v>
      </c>
      <c r="AG324" s="37">
        <v>1505.86</v>
      </c>
      <c r="AH324" s="16">
        <v>1568.6479999999999</v>
      </c>
    </row>
    <row r="325" spans="1:34" x14ac:dyDescent="0.25">
      <c r="A325" s="1">
        <v>2034</v>
      </c>
      <c r="B325" s="1">
        <v>12</v>
      </c>
      <c r="C325" s="2"/>
      <c r="D325" s="2"/>
      <c r="E325">
        <v>2064.6183974791502</v>
      </c>
      <c r="F325" s="2">
        <v>2105.18153553087</v>
      </c>
      <c r="G325" s="16">
        <v>2030.1289999999999</v>
      </c>
      <c r="H325" s="16">
        <v>1970.9390000000001</v>
      </c>
      <c r="I325" s="16">
        <v>1922.768</v>
      </c>
      <c r="J325" s="16">
        <v>1996.1990000000001</v>
      </c>
      <c r="K325" s="16">
        <v>1996.77</v>
      </c>
      <c r="L325" s="16">
        <v>1815.319</v>
      </c>
      <c r="M325" s="16">
        <v>1813.748</v>
      </c>
      <c r="N325" s="16">
        <v>1800.6869999999999</v>
      </c>
      <c r="O325" s="16">
        <v>1802.9970000000001</v>
      </c>
      <c r="P325" s="16">
        <v>1794.2629999999999</v>
      </c>
      <c r="Q325" s="16">
        <v>1793.06</v>
      </c>
      <c r="R325" s="16">
        <v>1791.701</v>
      </c>
      <c r="S325" s="16">
        <v>1791.441</v>
      </c>
      <c r="T325" s="16">
        <v>1789.335</v>
      </c>
      <c r="U325" s="16">
        <v>1774.5809999999999</v>
      </c>
      <c r="V325" s="16">
        <v>1732.662</v>
      </c>
      <c r="W325" s="16">
        <v>1717.77</v>
      </c>
      <c r="X325" s="16">
        <v>1797.797</v>
      </c>
      <c r="Y325" s="16">
        <v>1804.9079999999999</v>
      </c>
      <c r="Z325" s="16">
        <v>1805.4960000000001</v>
      </c>
      <c r="AA325" s="16">
        <v>1806.2059999999999</v>
      </c>
      <c r="AB325" s="16">
        <v>1927.403</v>
      </c>
      <c r="AC325" s="16">
        <v>1927.14</v>
      </c>
      <c r="AD325" s="16">
        <v>1918.027</v>
      </c>
      <c r="AE325" s="36">
        <f t="shared" si="6"/>
        <v>1918.027</v>
      </c>
      <c r="AF325" s="36">
        <v>1962.299</v>
      </c>
      <c r="AG325" s="37">
        <v>1961.3230000000001</v>
      </c>
      <c r="AH325" s="16">
        <v>2039.971</v>
      </c>
    </row>
    <row r="326" spans="1:34" x14ac:dyDescent="0.25">
      <c r="A326" s="1">
        <v>2035</v>
      </c>
      <c r="B326" s="1">
        <v>1</v>
      </c>
      <c r="C326" s="2"/>
      <c r="D326" s="2"/>
      <c r="E326">
        <v>2553.6071320482802</v>
      </c>
      <c r="F326" s="2">
        <v>2600.6474698601701</v>
      </c>
      <c r="G326" s="16">
        <v>2516.3220000000001</v>
      </c>
      <c r="H326" s="16">
        <v>2439.299</v>
      </c>
      <c r="I326" s="16">
        <v>2373.7640000000001</v>
      </c>
      <c r="J326" s="16">
        <v>2394.8760000000002</v>
      </c>
      <c r="K326" s="16">
        <v>2395.4119999999998</v>
      </c>
      <c r="L326" s="16">
        <v>2158.89</v>
      </c>
      <c r="M326" s="16">
        <v>2157.1129999999998</v>
      </c>
      <c r="N326" s="16">
        <v>2142.8649999999998</v>
      </c>
      <c r="O326" s="16">
        <v>2144.9780000000001</v>
      </c>
      <c r="P326" s="16">
        <v>2136.152</v>
      </c>
      <c r="Q326" s="16">
        <v>2134.547</v>
      </c>
      <c r="R326" s="16">
        <v>2133.5540000000001</v>
      </c>
      <c r="S326" s="16">
        <v>2133.2809999999999</v>
      </c>
      <c r="T326" s="16">
        <v>2131.4540000000002</v>
      </c>
      <c r="U326" s="16">
        <v>2115.7179999999998</v>
      </c>
      <c r="V326" s="16">
        <v>2070.723</v>
      </c>
      <c r="W326" s="16">
        <v>2047.826</v>
      </c>
      <c r="X326" s="16">
        <v>2142.7919999999999</v>
      </c>
      <c r="Y326" s="16">
        <v>2156.9279999999999</v>
      </c>
      <c r="Z326" s="16">
        <v>2157.9769999999999</v>
      </c>
      <c r="AA326" s="16">
        <v>2158.509</v>
      </c>
      <c r="AB326" s="16">
        <v>2296.893</v>
      </c>
      <c r="AC326" s="16">
        <v>2295.89</v>
      </c>
      <c r="AD326" s="16">
        <v>2290.8319999999999</v>
      </c>
      <c r="AE326" s="36">
        <f t="shared" si="6"/>
        <v>2290.8319999999999</v>
      </c>
      <c r="AF326" s="36">
        <v>2336.9299999999998</v>
      </c>
      <c r="AG326" s="37">
        <v>2336.9749999999999</v>
      </c>
      <c r="AH326" s="16">
        <v>2431.2350000000001</v>
      </c>
    </row>
    <row r="327" spans="1:34" x14ac:dyDescent="0.25">
      <c r="A327" s="1">
        <v>2035</v>
      </c>
      <c r="B327" s="1">
        <v>2</v>
      </c>
      <c r="C327" s="2"/>
      <c r="D327" s="2"/>
      <c r="E327">
        <v>2241.06519770757</v>
      </c>
      <c r="F327" s="2">
        <v>2281.4826681903201</v>
      </c>
      <c r="G327" s="16">
        <v>2218.5659999999998</v>
      </c>
      <c r="H327" s="16">
        <v>2204.3870000000002</v>
      </c>
      <c r="I327" s="16">
        <v>2150.1030000000001</v>
      </c>
      <c r="J327" s="16">
        <v>1904.347</v>
      </c>
      <c r="K327" s="16">
        <v>1906.232</v>
      </c>
      <c r="L327" s="16">
        <v>1750.9870000000001</v>
      </c>
      <c r="M327" s="16">
        <v>1748.07</v>
      </c>
      <c r="N327" s="16">
        <v>1735.287</v>
      </c>
      <c r="O327" s="16">
        <v>1737.828</v>
      </c>
      <c r="P327" s="16">
        <v>1729.068</v>
      </c>
      <c r="Q327" s="16">
        <v>1728.2439999999999</v>
      </c>
      <c r="R327" s="16">
        <v>1726.346</v>
      </c>
      <c r="S327" s="16">
        <v>1726.13</v>
      </c>
      <c r="T327" s="16">
        <v>1724.0989999999999</v>
      </c>
      <c r="U327" s="16">
        <v>1710.884</v>
      </c>
      <c r="V327" s="16">
        <v>1670.3589999999999</v>
      </c>
      <c r="W327" s="16">
        <v>1663.269</v>
      </c>
      <c r="X327" s="16">
        <v>1730.894</v>
      </c>
      <c r="Y327" s="16">
        <v>1746.95</v>
      </c>
      <c r="Z327" s="16">
        <v>1749.096</v>
      </c>
      <c r="AA327" s="16">
        <v>1750.0930000000001</v>
      </c>
      <c r="AB327" s="16">
        <v>1849.42</v>
      </c>
      <c r="AC327" s="16">
        <v>1847.5129999999999</v>
      </c>
      <c r="AD327" s="16">
        <v>1844.471</v>
      </c>
      <c r="AE327" s="36">
        <f t="shared" si="6"/>
        <v>1844.471</v>
      </c>
      <c r="AF327" s="36">
        <v>1887.799</v>
      </c>
      <c r="AG327" s="37">
        <v>1885.6969999999999</v>
      </c>
      <c r="AH327" s="16">
        <v>1957.357</v>
      </c>
    </row>
    <row r="328" spans="1:34" x14ac:dyDescent="0.25">
      <c r="A328" s="1">
        <v>2035</v>
      </c>
      <c r="B328" s="1">
        <v>3</v>
      </c>
      <c r="C328" s="2"/>
      <c r="D328" s="2"/>
      <c r="E328">
        <v>1934.2450412005301</v>
      </c>
      <c r="F328" s="2">
        <v>1969.23991188639</v>
      </c>
      <c r="G328" s="16">
        <v>1921.0139999999999</v>
      </c>
      <c r="H328" s="16">
        <v>1953.8420000000001</v>
      </c>
      <c r="I328" s="16">
        <v>1905.2439999999999</v>
      </c>
      <c r="J328" s="16">
        <v>1620.2</v>
      </c>
      <c r="K328" s="16">
        <v>1621.9</v>
      </c>
      <c r="L328" s="16">
        <v>1500.4280000000001</v>
      </c>
      <c r="M328" s="16">
        <v>1497.579</v>
      </c>
      <c r="N328" s="16">
        <v>1484.808</v>
      </c>
      <c r="O328" s="16">
        <v>1487.5429999999999</v>
      </c>
      <c r="P328" s="16">
        <v>1478.3579999999999</v>
      </c>
      <c r="Q328" s="16">
        <v>1477.473</v>
      </c>
      <c r="R328" s="16">
        <v>1475.463</v>
      </c>
      <c r="S328" s="16">
        <v>1475.2449999999999</v>
      </c>
      <c r="T328" s="16">
        <v>1473.114</v>
      </c>
      <c r="U328" s="16">
        <v>1459.3810000000001</v>
      </c>
      <c r="V328" s="16">
        <v>1419.252</v>
      </c>
      <c r="W328" s="16">
        <v>1419.2739999999999</v>
      </c>
      <c r="X328" s="16">
        <v>1478.422</v>
      </c>
      <c r="Y328" s="16">
        <v>1492.0550000000001</v>
      </c>
      <c r="Z328" s="16">
        <v>1496.4739999999999</v>
      </c>
      <c r="AA328" s="16">
        <v>1497.3920000000001</v>
      </c>
      <c r="AB328" s="16">
        <v>1574.402</v>
      </c>
      <c r="AC328" s="16">
        <v>1571.5440000000001</v>
      </c>
      <c r="AD328" s="16">
        <v>1568.8889999999999</v>
      </c>
      <c r="AE328" s="36">
        <f t="shared" si="6"/>
        <v>1568.8889999999999</v>
      </c>
      <c r="AF328" s="36">
        <v>1604.5409999999999</v>
      </c>
      <c r="AG328" s="37">
        <v>1609.5229999999999</v>
      </c>
      <c r="AH328" s="16">
        <v>1673.1559999999999</v>
      </c>
    </row>
    <row r="329" spans="1:34" x14ac:dyDescent="0.25">
      <c r="A329" s="1">
        <v>2035</v>
      </c>
      <c r="B329" s="1">
        <v>4</v>
      </c>
      <c r="C329" s="2"/>
      <c r="D329" s="2"/>
      <c r="E329">
        <v>1507.64851596265</v>
      </c>
      <c r="F329" s="2">
        <v>1535.7806548026599</v>
      </c>
      <c r="G329" s="16">
        <v>1492.4870000000001</v>
      </c>
      <c r="H329" s="16">
        <v>1476.6559999999999</v>
      </c>
      <c r="I329" s="16">
        <v>1441.7929999999999</v>
      </c>
      <c r="J329" s="16">
        <v>1049.376</v>
      </c>
      <c r="K329" s="16">
        <v>1076.1479999999999</v>
      </c>
      <c r="L329" s="16">
        <v>1033.1959999999999</v>
      </c>
      <c r="M329" s="16">
        <v>1036.6880000000001</v>
      </c>
      <c r="N329" s="16">
        <v>1024.8</v>
      </c>
      <c r="O329" s="16">
        <v>1027.3240000000001</v>
      </c>
      <c r="P329" s="16">
        <v>1018.2569999999999</v>
      </c>
      <c r="Q329" s="16">
        <v>1016.955</v>
      </c>
      <c r="R329" s="16">
        <v>1015.353</v>
      </c>
      <c r="S329" s="16">
        <v>1015.141</v>
      </c>
      <c r="T329" s="16">
        <v>1013.15</v>
      </c>
      <c r="U329">
        <v>999.33399999999995</v>
      </c>
      <c r="V329">
        <v>961.71100000000001</v>
      </c>
      <c r="W329">
        <v>973.72</v>
      </c>
      <c r="X329" s="16">
        <v>1010.4109999999999</v>
      </c>
      <c r="Y329" s="16">
        <v>1017.668</v>
      </c>
      <c r="Z329" s="16">
        <v>1020.029</v>
      </c>
      <c r="AA329" s="16">
        <v>1020.999</v>
      </c>
      <c r="AB329" s="16">
        <v>1052.7270000000001</v>
      </c>
      <c r="AC329" s="16">
        <v>1046.27</v>
      </c>
      <c r="AD329" s="16">
        <v>1044.748</v>
      </c>
      <c r="AE329" s="36">
        <f t="shared" si="6"/>
        <v>1044.748</v>
      </c>
      <c r="AF329" s="36">
        <v>1071.0429999999999</v>
      </c>
      <c r="AG329" s="37">
        <v>1082.6310000000001</v>
      </c>
      <c r="AH329" s="16">
        <v>1131.4069999999999</v>
      </c>
    </row>
    <row r="330" spans="1:34" x14ac:dyDescent="0.25">
      <c r="A330" s="1">
        <v>2035</v>
      </c>
      <c r="B330" s="1">
        <v>5</v>
      </c>
      <c r="C330" s="2"/>
      <c r="D330" s="2"/>
      <c r="E330">
        <v>1069.3294632925499</v>
      </c>
      <c r="F330" s="2">
        <v>1090.6036433745401</v>
      </c>
      <c r="G330" s="16">
        <v>1067.4839999999999</v>
      </c>
      <c r="H330" s="16">
        <v>1044.011</v>
      </c>
      <c r="I330" s="16">
        <v>1019.033</v>
      </c>
      <c r="J330">
        <v>841.202</v>
      </c>
      <c r="K330">
        <v>952.86199999999997</v>
      </c>
      <c r="L330">
        <v>938.26700000000005</v>
      </c>
      <c r="M330">
        <v>967.58600000000001</v>
      </c>
      <c r="N330">
        <v>956.35799999999995</v>
      </c>
      <c r="O330">
        <v>957.67100000000005</v>
      </c>
      <c r="P330">
        <v>949.26</v>
      </c>
      <c r="Q330">
        <v>946.06200000000001</v>
      </c>
      <c r="R330">
        <v>946.77099999999996</v>
      </c>
      <c r="S330">
        <v>946.54</v>
      </c>
      <c r="T330">
        <v>945.34</v>
      </c>
      <c r="U330">
        <v>929.80200000000002</v>
      </c>
      <c r="V330">
        <v>896.64300000000003</v>
      </c>
      <c r="W330">
        <v>903.05399999999997</v>
      </c>
      <c r="X330">
        <v>937.84400000000005</v>
      </c>
      <c r="Y330">
        <v>939.95500000000004</v>
      </c>
      <c r="Z330">
        <v>940.65</v>
      </c>
      <c r="AA330">
        <v>941.03399999999999</v>
      </c>
      <c r="AB330" s="16">
        <v>962.98</v>
      </c>
      <c r="AC330">
        <v>959.26</v>
      </c>
      <c r="AD330">
        <v>956.83399999999995</v>
      </c>
      <c r="AE330" s="36">
        <f t="shared" si="6"/>
        <v>956.83399999999995</v>
      </c>
      <c r="AF330" s="36">
        <v>984.11900000000003</v>
      </c>
      <c r="AG330" s="37">
        <v>990.423</v>
      </c>
      <c r="AH330" s="16">
        <v>1051.636</v>
      </c>
    </row>
    <row r="331" spans="1:34" x14ac:dyDescent="0.25">
      <c r="A331" s="1">
        <v>2035</v>
      </c>
      <c r="B331" s="1">
        <v>6</v>
      </c>
      <c r="C331" s="2"/>
      <c r="D331" s="2"/>
      <c r="E331">
        <v>1023.39574715626</v>
      </c>
      <c r="F331" s="2">
        <v>1044.9319780058599</v>
      </c>
      <c r="G331" s="16">
        <v>1034.7650000000001</v>
      </c>
      <c r="H331" s="16">
        <v>1018.8150000000001</v>
      </c>
      <c r="I331">
        <v>995.97</v>
      </c>
      <c r="J331">
        <v>922.702</v>
      </c>
      <c r="K331" s="16">
        <v>1017.735</v>
      </c>
      <c r="L331" s="16">
        <v>1018.8630000000001</v>
      </c>
      <c r="M331" s="16">
        <v>1067.931</v>
      </c>
      <c r="N331" s="16">
        <v>1056.558</v>
      </c>
      <c r="O331" s="16">
        <v>1057.748</v>
      </c>
      <c r="P331" s="16">
        <v>1048.4860000000001</v>
      </c>
      <c r="Q331" s="16">
        <v>1045.059</v>
      </c>
      <c r="R331" s="16">
        <v>1045.932</v>
      </c>
      <c r="S331" s="16">
        <v>1045.6679999999999</v>
      </c>
      <c r="T331" s="16">
        <v>1044.4680000000001</v>
      </c>
      <c r="U331" s="16">
        <v>1028.0329999999999</v>
      </c>
      <c r="V331">
        <v>997.17</v>
      </c>
      <c r="W331" s="16">
        <v>1002.713</v>
      </c>
      <c r="X331" s="16">
        <v>1040.0429999999999</v>
      </c>
      <c r="Y331" s="16">
        <v>1041.8140000000001</v>
      </c>
      <c r="Z331" s="16">
        <v>1042.0840000000001</v>
      </c>
      <c r="AA331" s="16">
        <v>1042.2860000000001</v>
      </c>
      <c r="AB331" s="16">
        <v>1051.347</v>
      </c>
      <c r="AC331" s="16">
        <v>1049.027</v>
      </c>
      <c r="AD331" s="16">
        <v>1045.8820000000001</v>
      </c>
      <c r="AE331" s="36">
        <f t="shared" si="6"/>
        <v>1045.8820000000001</v>
      </c>
      <c r="AF331" s="36">
        <v>1073.1679999999999</v>
      </c>
      <c r="AG331" s="37">
        <v>1076.9010000000001</v>
      </c>
      <c r="AH331" s="16">
        <v>1155.752</v>
      </c>
    </row>
    <row r="332" spans="1:34" x14ac:dyDescent="0.25">
      <c r="A332" s="1">
        <v>2035</v>
      </c>
      <c r="B332" s="1">
        <v>7</v>
      </c>
      <c r="C332" s="2"/>
      <c r="D332" s="2"/>
      <c r="E332">
        <v>1149.5271163677101</v>
      </c>
      <c r="F332" s="2">
        <v>1172.01215867153</v>
      </c>
      <c r="G332" s="16">
        <v>1146.211</v>
      </c>
      <c r="H332" s="16">
        <v>1135.252</v>
      </c>
      <c r="I332" s="16">
        <v>1110.5060000000001</v>
      </c>
      <c r="J332" s="16">
        <v>1110.9380000000001</v>
      </c>
      <c r="K332" s="16">
        <v>1227.2360000000001</v>
      </c>
      <c r="L332" s="16">
        <v>1228.3779999999999</v>
      </c>
      <c r="M332" s="16">
        <v>1307.6279999999999</v>
      </c>
      <c r="N332" s="16">
        <v>1297.259</v>
      </c>
      <c r="O332" s="16">
        <v>1297.934</v>
      </c>
      <c r="P332" s="16">
        <v>1288.798</v>
      </c>
      <c r="Q332" s="16">
        <v>1284.309</v>
      </c>
      <c r="R332" s="16">
        <v>1286.2049999999999</v>
      </c>
      <c r="S332" s="16">
        <v>1285.933</v>
      </c>
      <c r="T332" s="16">
        <v>1285.0319999999999</v>
      </c>
      <c r="U332" s="16">
        <v>1267.7170000000001</v>
      </c>
      <c r="V332" s="16">
        <v>1237.9880000000001</v>
      </c>
      <c r="W332" s="16">
        <v>1234.3420000000001</v>
      </c>
      <c r="X332" s="16">
        <v>1279.3499999999999</v>
      </c>
      <c r="Y332" s="16">
        <v>1279.3150000000001</v>
      </c>
      <c r="Z332" s="16">
        <v>1279.1610000000001</v>
      </c>
      <c r="AA332" s="16">
        <v>1279.2</v>
      </c>
      <c r="AB332" s="16">
        <v>1288.9849999999999</v>
      </c>
      <c r="AC332" s="16">
        <v>1287.703</v>
      </c>
      <c r="AD332" s="16">
        <v>1283.25</v>
      </c>
      <c r="AE332" s="36">
        <f t="shared" si="6"/>
        <v>1283.25</v>
      </c>
      <c r="AF332" s="36">
        <v>1311.095</v>
      </c>
      <c r="AG332" s="37">
        <v>1312.768</v>
      </c>
      <c r="AH332" s="16">
        <v>1419.8109999999999</v>
      </c>
    </row>
    <row r="333" spans="1:34" x14ac:dyDescent="0.25">
      <c r="A333" s="1">
        <v>2035</v>
      </c>
      <c r="B333" s="1">
        <v>8</v>
      </c>
      <c r="C333" s="2"/>
      <c r="D333" s="2"/>
      <c r="E333">
        <v>1139.09459970082</v>
      </c>
      <c r="F333" s="2">
        <v>1162.0834831812799</v>
      </c>
      <c r="G333" s="16">
        <v>1151.298</v>
      </c>
      <c r="H333" s="16">
        <v>1133.146</v>
      </c>
      <c r="I333" s="16">
        <v>1108.7280000000001</v>
      </c>
      <c r="J333" s="16">
        <v>1111.0509999999999</v>
      </c>
      <c r="K333" s="16">
        <v>1088.1279999999999</v>
      </c>
      <c r="L333" s="16">
        <v>1088.8219999999999</v>
      </c>
      <c r="M333" s="16">
        <v>1139.8320000000001</v>
      </c>
      <c r="N333" s="16">
        <v>1130.31</v>
      </c>
      <c r="O333" s="16">
        <v>1131.8820000000001</v>
      </c>
      <c r="P333" s="16">
        <v>1122.3050000000001</v>
      </c>
      <c r="Q333" s="16">
        <v>1119.924</v>
      </c>
      <c r="R333" s="16">
        <v>1119.6279999999999</v>
      </c>
      <c r="S333" s="16">
        <v>1119.3510000000001</v>
      </c>
      <c r="T333" s="16">
        <v>1117.895</v>
      </c>
      <c r="U333" s="16">
        <v>1102.5909999999999</v>
      </c>
      <c r="V333" s="16">
        <v>1073.0070000000001</v>
      </c>
      <c r="W333" s="16">
        <v>1081.3330000000001</v>
      </c>
      <c r="X333" s="16">
        <v>1123.058</v>
      </c>
      <c r="Y333" s="16">
        <v>1126.4929999999999</v>
      </c>
      <c r="Z333" s="16">
        <v>1126.7650000000001</v>
      </c>
      <c r="AA333" s="16">
        <v>1126.924</v>
      </c>
      <c r="AB333" s="16">
        <v>1129.9169999999999</v>
      </c>
      <c r="AC333" s="16">
        <v>1128.587</v>
      </c>
      <c r="AD333" s="16">
        <v>1125.18</v>
      </c>
      <c r="AE333" s="36">
        <f t="shared" si="6"/>
        <v>1125.18</v>
      </c>
      <c r="AF333" s="36">
        <v>1152.182</v>
      </c>
      <c r="AG333" s="37">
        <v>1154.413</v>
      </c>
      <c r="AH333" s="16">
        <v>1238.6079999999999</v>
      </c>
    </row>
    <row r="334" spans="1:34" x14ac:dyDescent="0.25">
      <c r="A334" s="1">
        <v>2035</v>
      </c>
      <c r="B334" s="1">
        <v>9</v>
      </c>
      <c r="C334" s="2"/>
      <c r="D334" s="2"/>
      <c r="E334">
        <v>1084.22125929253</v>
      </c>
      <c r="F334" s="2">
        <v>1107.5924908956199</v>
      </c>
      <c r="G334" s="16">
        <v>1087.0920000000001</v>
      </c>
      <c r="H334" s="16">
        <v>1071.058</v>
      </c>
      <c r="I334" s="16">
        <v>1046.9280000000001</v>
      </c>
      <c r="J334" s="16">
        <v>1115.7380000000001</v>
      </c>
      <c r="K334" s="16">
        <v>1010.454</v>
      </c>
      <c r="L334">
        <v>999.53700000000003</v>
      </c>
      <c r="M334" s="16">
        <v>1017.443</v>
      </c>
      <c r="N334" s="16">
        <v>1006.814</v>
      </c>
      <c r="O334" s="16">
        <v>1009.018</v>
      </c>
      <c r="P334">
        <v>999.22900000000004</v>
      </c>
      <c r="Q334">
        <v>998.24900000000002</v>
      </c>
      <c r="R334">
        <v>996.59900000000005</v>
      </c>
      <c r="S334">
        <v>996.29300000000001</v>
      </c>
      <c r="T334">
        <v>994.41800000000001</v>
      </c>
      <c r="U334">
        <v>979.20899999999995</v>
      </c>
      <c r="V334">
        <v>946.34299999999996</v>
      </c>
      <c r="W334">
        <v>964.11599999999999</v>
      </c>
      <c r="X334" s="16">
        <v>1005.619</v>
      </c>
      <c r="Y334" s="16">
        <v>1010.747</v>
      </c>
      <c r="Z334" s="16">
        <v>1011.059</v>
      </c>
      <c r="AA334" s="16">
        <v>1011.183</v>
      </c>
      <c r="AB334" s="16">
        <v>1016.2619999999999</v>
      </c>
      <c r="AC334" s="16">
        <v>1014.958</v>
      </c>
      <c r="AD334" s="16">
        <v>1012.081</v>
      </c>
      <c r="AE334" s="36">
        <f t="shared" si="6"/>
        <v>1012.081</v>
      </c>
      <c r="AF334" s="36">
        <v>1042.287</v>
      </c>
      <c r="AG334" s="37">
        <v>1044.751</v>
      </c>
      <c r="AH334" s="16">
        <v>1105.777</v>
      </c>
    </row>
    <row r="335" spans="1:34" x14ac:dyDescent="0.25">
      <c r="A335" s="1">
        <v>2035</v>
      </c>
      <c r="B335" s="1">
        <v>10</v>
      </c>
      <c r="C335" s="2"/>
      <c r="D335" s="2"/>
      <c r="E335">
        <v>1041.3070569982101</v>
      </c>
      <c r="F335" s="2">
        <v>1063.1344600781199</v>
      </c>
      <c r="G335" s="16">
        <v>1034.4839999999999</v>
      </c>
      <c r="H335" s="16">
        <v>1023.543</v>
      </c>
      <c r="I335">
        <v>998.98599999999999</v>
      </c>
      <c r="J335" s="16">
        <v>1231.99</v>
      </c>
      <c r="K335" s="16">
        <v>1175.4570000000001</v>
      </c>
      <c r="L335" s="16">
        <v>1110.951</v>
      </c>
      <c r="M335" s="16">
        <v>1109.087</v>
      </c>
      <c r="N335" s="16">
        <v>1098.0650000000001</v>
      </c>
      <c r="O335" s="16">
        <v>1099.665</v>
      </c>
      <c r="P335" s="16">
        <v>1090.817</v>
      </c>
      <c r="Q335" s="16">
        <v>1089.1659999999999</v>
      </c>
      <c r="R335" s="16">
        <v>1088.6130000000001</v>
      </c>
      <c r="S335" s="16">
        <v>1088.299</v>
      </c>
      <c r="T335" s="16">
        <v>1086.8109999999999</v>
      </c>
      <c r="U335" s="16">
        <v>1070.989</v>
      </c>
      <c r="V335" s="16">
        <v>1036.3879999999999</v>
      </c>
      <c r="W335" s="16">
        <v>1045.1949999999999</v>
      </c>
      <c r="X335" s="16">
        <v>1094.24</v>
      </c>
      <c r="Y335" s="16">
        <v>1097.29</v>
      </c>
      <c r="Z335" s="16">
        <v>1096.77</v>
      </c>
      <c r="AA335" s="16">
        <v>1096.473</v>
      </c>
      <c r="AB335" s="16">
        <v>1136.931</v>
      </c>
      <c r="AC335" s="16">
        <v>1135.9280000000001</v>
      </c>
      <c r="AD335" s="16">
        <v>1131.9290000000001</v>
      </c>
      <c r="AE335" s="36">
        <f t="shared" si="6"/>
        <v>1131.9290000000001</v>
      </c>
      <c r="AF335" s="36">
        <v>1165.605</v>
      </c>
      <c r="AG335" s="37">
        <v>1166.694</v>
      </c>
      <c r="AH335" s="16">
        <v>1215.5630000000001</v>
      </c>
    </row>
    <row r="336" spans="1:34" x14ac:dyDescent="0.25">
      <c r="A336" s="1">
        <v>2035</v>
      </c>
      <c r="B336" s="1">
        <v>11</v>
      </c>
      <c r="C336" s="2"/>
      <c r="D336" s="2"/>
      <c r="E336">
        <v>1365.5685812704301</v>
      </c>
      <c r="F336" s="2">
        <v>1394.25459447759</v>
      </c>
      <c r="G336" s="16">
        <v>1353.8430000000001</v>
      </c>
      <c r="H336" s="16">
        <v>1346.895</v>
      </c>
      <c r="I336" s="16">
        <v>1312.1659999999999</v>
      </c>
      <c r="J336" s="16">
        <v>1585.481</v>
      </c>
      <c r="K336" s="16">
        <v>1581.433</v>
      </c>
      <c r="L336" s="16">
        <v>1449.702</v>
      </c>
      <c r="M336" s="16">
        <v>1449.7070000000001</v>
      </c>
      <c r="N336" s="16">
        <v>1437.8979999999999</v>
      </c>
      <c r="O336" s="16">
        <v>1439.306</v>
      </c>
      <c r="P336" s="16">
        <v>1431.02</v>
      </c>
      <c r="Q336" s="16">
        <v>1428.8510000000001</v>
      </c>
      <c r="R336" s="16">
        <v>1428.8620000000001</v>
      </c>
      <c r="S336" s="16">
        <v>1428.557</v>
      </c>
      <c r="T336" s="16">
        <v>1427.191</v>
      </c>
      <c r="U336" s="16">
        <v>1410.9960000000001</v>
      </c>
      <c r="V336" s="16">
        <v>1372.9090000000001</v>
      </c>
      <c r="W336" s="16">
        <v>1366.8879999999999</v>
      </c>
      <c r="X336" s="16">
        <v>1434.2919999999999</v>
      </c>
      <c r="Y336" s="16">
        <v>1438.655</v>
      </c>
      <c r="Z336" s="16">
        <v>1438.059</v>
      </c>
      <c r="AA336" s="16">
        <v>1437.29</v>
      </c>
      <c r="AB336" s="16">
        <v>1528.0219999999999</v>
      </c>
      <c r="AC336" s="16">
        <v>1526.8630000000001</v>
      </c>
      <c r="AD336" s="16">
        <v>1520.8530000000001</v>
      </c>
      <c r="AE336" s="36">
        <f t="shared" si="6"/>
        <v>1520.8530000000001</v>
      </c>
      <c r="AF336" s="36">
        <v>1558.3779999999999</v>
      </c>
      <c r="AG336" s="37">
        <v>1559.2460000000001</v>
      </c>
      <c r="AH336" s="16">
        <v>1623.9459999999999</v>
      </c>
    </row>
    <row r="337" spans="1:34" x14ac:dyDescent="0.25">
      <c r="A337" s="1">
        <v>2035</v>
      </c>
      <c r="B337" s="1">
        <v>12</v>
      </c>
      <c r="C337" s="2"/>
      <c r="D337" s="2"/>
      <c r="E337">
        <v>2072.5414356774299</v>
      </c>
      <c r="F337" s="2">
        <v>2116.8372702788301</v>
      </c>
      <c r="G337" s="16">
        <v>2038.068</v>
      </c>
      <c r="H337" s="16">
        <v>2001.3620000000001</v>
      </c>
      <c r="I337" s="16">
        <v>1949.4970000000001</v>
      </c>
      <c r="J337" s="16">
        <v>2024.008</v>
      </c>
      <c r="K337" s="16">
        <v>2024.623</v>
      </c>
      <c r="L337" s="16">
        <v>1839.09</v>
      </c>
      <c r="M337" s="16">
        <v>1837.4490000000001</v>
      </c>
      <c r="N337" s="16">
        <v>1824.057</v>
      </c>
      <c r="O337" s="16">
        <v>1826.3889999999999</v>
      </c>
      <c r="P337" s="16">
        <v>1817.403</v>
      </c>
      <c r="Q337" s="16">
        <v>1816.12</v>
      </c>
      <c r="R337" s="16">
        <v>1814.77</v>
      </c>
      <c r="S337" s="16">
        <v>1814.502</v>
      </c>
      <c r="T337" s="16">
        <v>1812.5540000000001</v>
      </c>
      <c r="U337" s="16">
        <v>1797.4359999999999</v>
      </c>
      <c r="V337" s="16">
        <v>1754.895</v>
      </c>
      <c r="W337" s="16">
        <v>1741.683</v>
      </c>
      <c r="X337" s="16">
        <v>1824.982</v>
      </c>
      <c r="Y337" s="16">
        <v>1832.329</v>
      </c>
      <c r="Z337" s="16">
        <v>1832.9780000000001</v>
      </c>
      <c r="AA337" s="16">
        <v>1833.723</v>
      </c>
      <c r="AB337" s="16">
        <v>1957.8610000000001</v>
      </c>
      <c r="AC337" s="16">
        <v>1957.5630000000001</v>
      </c>
      <c r="AD337" s="16">
        <v>1949.2739999999999</v>
      </c>
      <c r="AE337" s="36">
        <f t="shared" si="6"/>
        <v>1949.2739999999999</v>
      </c>
      <c r="AF337" s="36">
        <v>1993.8420000000001</v>
      </c>
      <c r="AG337" s="37">
        <v>1992.8989999999999</v>
      </c>
      <c r="AH337" s="16">
        <v>2072.4290000000001</v>
      </c>
    </row>
    <row r="338" spans="1:34" x14ac:dyDescent="0.25">
      <c r="A338" s="1">
        <v>2036</v>
      </c>
      <c r="B338" s="1">
        <v>1</v>
      </c>
      <c r="C338" s="2"/>
      <c r="D338" s="2"/>
      <c r="E338">
        <v>2563.2213339374798</v>
      </c>
      <c r="F338" s="2">
        <v>2614.9027093108398</v>
      </c>
      <c r="G338" s="16">
        <v>2525.9140000000002</v>
      </c>
      <c r="H338" s="16">
        <v>2454.433</v>
      </c>
      <c r="I338" s="16">
        <v>2384.9090000000001</v>
      </c>
      <c r="J338" s="16">
        <v>2406.299</v>
      </c>
      <c r="K338" s="16">
        <v>2406.8719999999998</v>
      </c>
      <c r="L338" s="16">
        <v>2170.0250000000001</v>
      </c>
      <c r="M338" s="16">
        <v>2168.2069999999999</v>
      </c>
      <c r="N338" s="16">
        <v>2153.739</v>
      </c>
      <c r="O338" s="16">
        <v>2155.8449999999998</v>
      </c>
      <c r="P338" s="16">
        <v>2146.9029999999998</v>
      </c>
      <c r="Q338" s="16">
        <v>2145.2179999999998</v>
      </c>
      <c r="R338" s="16">
        <v>2144.259</v>
      </c>
      <c r="S338" s="16">
        <v>2143.9789999999998</v>
      </c>
      <c r="T338" s="16">
        <v>2142.3420000000001</v>
      </c>
      <c r="U338" s="16">
        <v>2126.3449999999998</v>
      </c>
      <c r="V338" s="16">
        <v>2081.098</v>
      </c>
      <c r="W338" s="16">
        <v>2060.0810000000001</v>
      </c>
      <c r="X338" s="16">
        <v>2158.3069999999998</v>
      </c>
      <c r="Y338" s="16">
        <v>2172.5920000000001</v>
      </c>
      <c r="Z338" s="16">
        <v>2173.681</v>
      </c>
      <c r="AA338" s="16">
        <v>2174.2370000000001</v>
      </c>
      <c r="AB338" s="16">
        <v>2315.2829999999999</v>
      </c>
      <c r="AC338" s="16">
        <v>2314.259</v>
      </c>
      <c r="AD338" s="16">
        <v>2310.2950000000001</v>
      </c>
      <c r="AE338" s="36">
        <f t="shared" si="6"/>
        <v>2310.2950000000001</v>
      </c>
      <c r="AF338" s="36">
        <v>2356.306</v>
      </c>
      <c r="AG338" s="37">
        <v>2356.366</v>
      </c>
      <c r="AH338" s="16">
        <v>2450.7510000000002</v>
      </c>
    </row>
    <row r="339" spans="1:34" x14ac:dyDescent="0.25">
      <c r="A339" s="1">
        <v>2036</v>
      </c>
      <c r="B339" s="1">
        <v>2</v>
      </c>
      <c r="C339" s="2"/>
      <c r="D339" s="2"/>
      <c r="E339">
        <v>2249.2108725867301</v>
      </c>
      <c r="F339" s="2">
        <v>2293.4562893186499</v>
      </c>
      <c r="G339" s="16">
        <v>2226.7069999999999</v>
      </c>
      <c r="H339" s="16">
        <v>2213.7559999999999</v>
      </c>
      <c r="I339" s="16">
        <v>2156.1779999999999</v>
      </c>
      <c r="J339" s="16">
        <v>1910.248</v>
      </c>
      <c r="K339" s="16">
        <v>1912.171</v>
      </c>
      <c r="L339" s="16">
        <v>1757.009</v>
      </c>
      <c r="M339" s="16">
        <v>1754.05</v>
      </c>
      <c r="N339" s="16">
        <v>1741.0830000000001</v>
      </c>
      <c r="O339" s="16">
        <v>1743.615</v>
      </c>
      <c r="P339" s="16">
        <v>1734.7629999999999</v>
      </c>
      <c r="Q339" s="16">
        <v>1733.87</v>
      </c>
      <c r="R339" s="16">
        <v>1732</v>
      </c>
      <c r="S339" s="16">
        <v>1731.779</v>
      </c>
      <c r="T339" s="16">
        <v>1729.925</v>
      </c>
      <c r="U339" s="16">
        <v>1716.5</v>
      </c>
      <c r="V339" s="16">
        <v>1675.8119999999999</v>
      </c>
      <c r="W339" s="16">
        <v>1670.3879999999999</v>
      </c>
      <c r="X339" s="16">
        <v>1740.3050000000001</v>
      </c>
      <c r="Y339" s="16">
        <v>1756.5</v>
      </c>
      <c r="Z339" s="16">
        <v>1758.69</v>
      </c>
      <c r="AA339" s="16">
        <v>1759.711</v>
      </c>
      <c r="AB339" s="16">
        <v>1860.6679999999999</v>
      </c>
      <c r="AC339" s="16">
        <v>1858.7349999999999</v>
      </c>
      <c r="AD339" s="16">
        <v>1856.5139999999999</v>
      </c>
      <c r="AE339" s="36">
        <f t="shared" si="6"/>
        <v>1856.5139999999999</v>
      </c>
      <c r="AF339" s="36">
        <v>1899.672</v>
      </c>
      <c r="AG339" s="37">
        <v>1897.6020000000001</v>
      </c>
      <c r="AH339" s="16">
        <v>1969.27</v>
      </c>
    </row>
    <row r="340" spans="1:34" x14ac:dyDescent="0.25">
      <c r="A340" s="1">
        <v>2036</v>
      </c>
      <c r="B340" s="1">
        <v>3</v>
      </c>
      <c r="C340" s="2"/>
      <c r="D340" s="2"/>
      <c r="E340">
        <v>1941.78421884831</v>
      </c>
      <c r="F340" s="2">
        <v>1980.1635464800499</v>
      </c>
      <c r="G340" s="16">
        <v>1928.5719999999999</v>
      </c>
      <c r="H340" s="16">
        <v>1934.0840000000001</v>
      </c>
      <c r="I340" s="16">
        <v>1883.2819999999999</v>
      </c>
      <c r="J340" s="16">
        <v>1602.135</v>
      </c>
      <c r="K340" s="16">
        <v>1603.838</v>
      </c>
      <c r="L340" s="16">
        <v>1484.297</v>
      </c>
      <c r="M340" s="16">
        <v>1481.4570000000001</v>
      </c>
      <c r="N340" s="16">
        <v>1468.704</v>
      </c>
      <c r="O340" s="16">
        <v>1471.3810000000001</v>
      </c>
      <c r="P340" s="16">
        <v>1462.242</v>
      </c>
      <c r="Q340" s="16">
        <v>1461.289</v>
      </c>
      <c r="R340" s="16">
        <v>1459.348</v>
      </c>
      <c r="S340" s="16">
        <v>1459.1279999999999</v>
      </c>
      <c r="T340" s="16">
        <v>1457.213</v>
      </c>
      <c r="U340" s="16">
        <v>1443.4649999999999</v>
      </c>
      <c r="V340" s="16">
        <v>1403.8019999999999</v>
      </c>
      <c r="W340" s="16">
        <v>1405.414</v>
      </c>
      <c r="X340" s="16">
        <v>1465.588</v>
      </c>
      <c r="Y340" s="16">
        <v>1479.2139999999999</v>
      </c>
      <c r="Z340" s="16">
        <v>1483.646</v>
      </c>
      <c r="AA340" s="16">
        <v>1484.568</v>
      </c>
      <c r="AB340" s="16">
        <v>1561.5170000000001</v>
      </c>
      <c r="AC340" s="16">
        <v>1558.653</v>
      </c>
      <c r="AD340" s="16">
        <v>1556.7829999999999</v>
      </c>
      <c r="AE340" s="36">
        <f t="shared" si="6"/>
        <v>1556.7829999999999</v>
      </c>
      <c r="AF340" s="36">
        <v>1591.6559999999999</v>
      </c>
      <c r="AG340" s="37">
        <v>1596.6559999999999</v>
      </c>
      <c r="AH340" s="16">
        <v>1659.3520000000001</v>
      </c>
    </row>
    <row r="341" spans="1:34" x14ac:dyDescent="0.25">
      <c r="A341" s="1">
        <v>2036</v>
      </c>
      <c r="B341" s="1">
        <v>4</v>
      </c>
      <c r="C341" s="2"/>
      <c r="D341" s="2"/>
      <c r="E341">
        <v>1514.3078825667601</v>
      </c>
      <c r="F341" s="2">
        <v>1545.13925668614</v>
      </c>
      <c r="G341" s="16">
        <v>1499.203</v>
      </c>
      <c r="H341" s="16">
        <v>1478.184</v>
      </c>
      <c r="I341" s="16">
        <v>1441.2180000000001</v>
      </c>
      <c r="J341" s="16">
        <v>1050.05</v>
      </c>
      <c r="K341" s="16">
        <v>1076.8599999999999</v>
      </c>
      <c r="L341" s="16">
        <v>1034.145</v>
      </c>
      <c r="M341" s="16">
        <v>1037.8889999999999</v>
      </c>
      <c r="N341" s="16">
        <v>1025.867</v>
      </c>
      <c r="O341" s="16">
        <v>1028.365</v>
      </c>
      <c r="P341" s="16">
        <v>1019.2430000000001</v>
      </c>
      <c r="Q341" s="16">
        <v>1017.864</v>
      </c>
      <c r="R341" s="16">
        <v>1016.31</v>
      </c>
      <c r="S341" s="16">
        <v>1016.092</v>
      </c>
      <c r="T341" s="16">
        <v>1014.293</v>
      </c>
      <c r="U341" s="16">
        <v>1000.313</v>
      </c>
      <c r="V341">
        <v>962.69100000000003</v>
      </c>
      <c r="W341">
        <v>976.08100000000002</v>
      </c>
      <c r="X341" s="16">
        <v>1013.958</v>
      </c>
      <c r="Y341" s="16">
        <v>1021.31</v>
      </c>
      <c r="Z341" s="16">
        <v>1023.707</v>
      </c>
      <c r="AA341" s="16">
        <v>1024.6959999999999</v>
      </c>
      <c r="AB341" s="16">
        <v>1056.83</v>
      </c>
      <c r="AC341" s="16">
        <v>1050.3489999999999</v>
      </c>
      <c r="AD341" s="16">
        <v>1049.299</v>
      </c>
      <c r="AE341" s="36">
        <f t="shared" si="6"/>
        <v>1049.299</v>
      </c>
      <c r="AF341" s="36">
        <v>1075.2650000000001</v>
      </c>
      <c r="AG341" s="37">
        <v>1086.885</v>
      </c>
      <c r="AH341" s="16">
        <v>1135.626</v>
      </c>
    </row>
    <row r="342" spans="1:34" x14ac:dyDescent="0.25">
      <c r="A342" s="1">
        <v>2036</v>
      </c>
      <c r="B342" s="1">
        <v>5</v>
      </c>
      <c r="C342" s="2"/>
      <c r="D342" s="2"/>
      <c r="E342">
        <v>1075.06843921013</v>
      </c>
      <c r="F342" s="2">
        <v>1098.3398481127199</v>
      </c>
      <c r="G342" s="16">
        <v>1073.3019999999999</v>
      </c>
      <c r="H342" s="16">
        <v>1065.5820000000001</v>
      </c>
      <c r="I342" s="16">
        <v>1038.5119999999999</v>
      </c>
      <c r="J342">
        <v>858.08699999999999</v>
      </c>
      <c r="K342">
        <v>972.36099999999999</v>
      </c>
      <c r="L342">
        <v>957.66499999999996</v>
      </c>
      <c r="M342">
        <v>988.89700000000005</v>
      </c>
      <c r="N342">
        <v>977.226</v>
      </c>
      <c r="O342">
        <v>978.58900000000006</v>
      </c>
      <c r="P342">
        <v>969.95100000000002</v>
      </c>
      <c r="Q342">
        <v>966.66</v>
      </c>
      <c r="R342">
        <v>967.37199999999996</v>
      </c>
      <c r="S342">
        <v>967.13499999999999</v>
      </c>
      <c r="T342">
        <v>966.07399999999996</v>
      </c>
      <c r="U342">
        <v>950.15099999999995</v>
      </c>
      <c r="V342">
        <v>916.178</v>
      </c>
      <c r="W342">
        <v>924.14300000000003</v>
      </c>
      <c r="X342">
        <v>960.64</v>
      </c>
      <c r="Y342">
        <v>963.06200000000001</v>
      </c>
      <c r="Z342">
        <v>963.88400000000001</v>
      </c>
      <c r="AA342">
        <v>964.33799999999997</v>
      </c>
      <c r="AB342" s="16">
        <v>987.17399999999998</v>
      </c>
      <c r="AC342">
        <v>983.37400000000002</v>
      </c>
      <c r="AD342">
        <v>981.32399999999996</v>
      </c>
      <c r="AE342" s="36">
        <f t="shared" si="6"/>
        <v>981.32399999999996</v>
      </c>
      <c r="AF342" s="36">
        <v>1008.92</v>
      </c>
      <c r="AG342" s="37">
        <v>1015.3339999999999</v>
      </c>
      <c r="AH342" s="16">
        <v>1078.1289999999999</v>
      </c>
    </row>
    <row r="343" spans="1:34" x14ac:dyDescent="0.25">
      <c r="A343" s="1">
        <v>2036</v>
      </c>
      <c r="B343" s="1">
        <v>6</v>
      </c>
      <c r="C343" s="2"/>
      <c r="D343" s="2"/>
      <c r="E343">
        <v>1029.5677082637999</v>
      </c>
      <c r="F343" s="2">
        <v>1052.9604617488001</v>
      </c>
      <c r="G343" s="16">
        <v>1040.999</v>
      </c>
      <c r="H343" s="16">
        <v>1025.605</v>
      </c>
      <c r="I343" s="16">
        <v>1001.2190000000001</v>
      </c>
      <c r="J343">
        <v>928.06100000000004</v>
      </c>
      <c r="K343" s="16">
        <v>1023.693</v>
      </c>
      <c r="L343" s="16">
        <v>1024.883</v>
      </c>
      <c r="M343" s="16">
        <v>1076.614</v>
      </c>
      <c r="N343" s="16">
        <v>1065.0309999999999</v>
      </c>
      <c r="O343" s="16">
        <v>1066.1969999999999</v>
      </c>
      <c r="P343" s="16">
        <v>1056.8510000000001</v>
      </c>
      <c r="Q343" s="16">
        <v>1053.309</v>
      </c>
      <c r="R343" s="16">
        <v>1054.251</v>
      </c>
      <c r="S343" s="16">
        <v>1053.982</v>
      </c>
      <c r="T343" s="16">
        <v>1052.973</v>
      </c>
      <c r="U343" s="16">
        <v>1036.3</v>
      </c>
      <c r="V343" s="16">
        <v>1005.245</v>
      </c>
      <c r="W343" s="16">
        <v>1012.022</v>
      </c>
      <c r="X343" s="16">
        <v>1050.7049999999999</v>
      </c>
      <c r="Y343" s="16">
        <v>1052.569</v>
      </c>
      <c r="Z343" s="16">
        <v>1052.8889999999999</v>
      </c>
      <c r="AA343" s="16">
        <v>1053.1199999999999</v>
      </c>
      <c r="AB343" s="16">
        <v>1062.4970000000001</v>
      </c>
      <c r="AC343" s="16">
        <v>1060.146</v>
      </c>
      <c r="AD343" s="16">
        <v>1057.422</v>
      </c>
      <c r="AE343" s="36">
        <f t="shared" si="6"/>
        <v>1057.422</v>
      </c>
      <c r="AF343" s="36">
        <v>1084.547</v>
      </c>
      <c r="AG343" s="37">
        <v>1088.3119999999999</v>
      </c>
      <c r="AH343" s="16">
        <v>1168.1179999999999</v>
      </c>
    </row>
    <row r="344" spans="1:34" x14ac:dyDescent="0.25">
      <c r="A344" s="1">
        <v>2036</v>
      </c>
      <c r="B344" s="1">
        <v>7</v>
      </c>
      <c r="C344" s="2"/>
      <c r="D344" s="2"/>
      <c r="E344">
        <v>1156.5391372732199</v>
      </c>
      <c r="F344" s="2">
        <v>1180.9890235759001</v>
      </c>
      <c r="G344" s="16">
        <v>1153.239</v>
      </c>
      <c r="H344" s="16">
        <v>1137.2639999999999</v>
      </c>
      <c r="I344" s="16">
        <v>1111.011</v>
      </c>
      <c r="J344" s="16">
        <v>1111.5029999999999</v>
      </c>
      <c r="K344" s="16">
        <v>1227.702</v>
      </c>
      <c r="L344" s="16">
        <v>1228.855</v>
      </c>
      <c r="M344" s="16">
        <v>1311.931</v>
      </c>
      <c r="N344" s="16">
        <v>1301.453</v>
      </c>
      <c r="O344" s="16">
        <v>1302.0730000000001</v>
      </c>
      <c r="P344" s="16">
        <v>1292.905</v>
      </c>
      <c r="Q344" s="16">
        <v>1288.2850000000001</v>
      </c>
      <c r="R344" s="16">
        <v>1290.2750000000001</v>
      </c>
      <c r="S344" s="16">
        <v>1289.998</v>
      </c>
      <c r="T344" s="16">
        <v>1289.308</v>
      </c>
      <c r="U344" s="16">
        <v>1271.8130000000001</v>
      </c>
      <c r="V344" s="16">
        <v>1242.126</v>
      </c>
      <c r="W344" s="16">
        <v>1239.6199999999999</v>
      </c>
      <c r="X344" s="16">
        <v>1286.095</v>
      </c>
      <c r="Y344" s="16">
        <v>1286.0619999999999</v>
      </c>
      <c r="Z344" s="16">
        <v>1285.924</v>
      </c>
      <c r="AA344" s="16">
        <v>1285.973</v>
      </c>
      <c r="AB344" s="16">
        <v>1295.971</v>
      </c>
      <c r="AC344" s="16">
        <v>1294.682</v>
      </c>
      <c r="AD344" s="16">
        <v>1290.748</v>
      </c>
      <c r="AE344" s="36">
        <f t="shared" si="6"/>
        <v>1290.748</v>
      </c>
      <c r="AF344" s="36">
        <v>1318.298</v>
      </c>
      <c r="AG344" s="37">
        <v>1319.9670000000001</v>
      </c>
      <c r="AH344" s="16">
        <v>1427.8</v>
      </c>
    </row>
    <row r="345" spans="1:34" x14ac:dyDescent="0.25">
      <c r="A345" s="1">
        <v>2036</v>
      </c>
      <c r="B345" s="1">
        <v>8</v>
      </c>
      <c r="C345" s="2"/>
      <c r="D345" s="2"/>
      <c r="E345">
        <v>1145.9810458724501</v>
      </c>
      <c r="F345" s="2">
        <v>1170.8911468490301</v>
      </c>
      <c r="G345" s="16">
        <v>1158.1949999999999</v>
      </c>
      <c r="H345" s="16">
        <v>1140.3879999999999</v>
      </c>
      <c r="I345" s="16">
        <v>1114.354</v>
      </c>
      <c r="J345" s="16">
        <v>1116.902</v>
      </c>
      <c r="K345" s="16">
        <v>1093.9290000000001</v>
      </c>
      <c r="L345" s="16">
        <v>1094.682</v>
      </c>
      <c r="M345" s="16">
        <v>1148.8150000000001</v>
      </c>
      <c r="N345" s="16">
        <v>1139.0820000000001</v>
      </c>
      <c r="O345" s="16">
        <v>1140.625</v>
      </c>
      <c r="P345" s="16">
        <v>1130.973</v>
      </c>
      <c r="Q345" s="16">
        <v>1128.4670000000001</v>
      </c>
      <c r="R345" s="16">
        <v>1128.25</v>
      </c>
      <c r="S345" s="16">
        <v>1127.9680000000001</v>
      </c>
      <c r="T345" s="16">
        <v>1126.6990000000001</v>
      </c>
      <c r="U345" s="16">
        <v>1111.163</v>
      </c>
      <c r="V345" s="16">
        <v>1081.405</v>
      </c>
      <c r="W345" s="16">
        <v>1090.8710000000001</v>
      </c>
      <c r="X345" s="16">
        <v>1133.97</v>
      </c>
      <c r="Y345" s="16">
        <v>1137.4749999999999</v>
      </c>
      <c r="Z345" s="16">
        <v>1137.79</v>
      </c>
      <c r="AA345" s="16">
        <v>1137.9760000000001</v>
      </c>
      <c r="AB345" s="16">
        <v>1141.296</v>
      </c>
      <c r="AC345" s="16">
        <v>1139.94</v>
      </c>
      <c r="AD345" s="16">
        <v>1136.9570000000001</v>
      </c>
      <c r="AE345" s="36">
        <f t="shared" si="6"/>
        <v>1136.9570000000001</v>
      </c>
      <c r="AF345" s="36">
        <v>1163.81</v>
      </c>
      <c r="AG345" s="37">
        <v>1166.0640000000001</v>
      </c>
      <c r="AH345" s="16">
        <v>1251.307</v>
      </c>
    </row>
    <row r="346" spans="1:34" x14ac:dyDescent="0.25">
      <c r="A346" s="1">
        <v>2036</v>
      </c>
      <c r="B346" s="1">
        <v>9</v>
      </c>
      <c r="C346" s="2"/>
      <c r="D346" s="2"/>
      <c r="E346">
        <v>1090.8480316152099</v>
      </c>
      <c r="F346" s="2">
        <v>1116.11604608673</v>
      </c>
      <c r="G346" s="16">
        <v>1093.7560000000001</v>
      </c>
      <c r="H346" s="16">
        <v>1080.847</v>
      </c>
      <c r="I346" s="16">
        <v>1055.0509999999999</v>
      </c>
      <c r="J346" s="16">
        <v>1124.499</v>
      </c>
      <c r="K346" s="16">
        <v>1018.386</v>
      </c>
      <c r="L346" s="16">
        <v>1007.519</v>
      </c>
      <c r="M346" s="16">
        <v>1027.0239999999999</v>
      </c>
      <c r="N346" s="16">
        <v>1016.125</v>
      </c>
      <c r="O346" s="16">
        <v>1018.327</v>
      </c>
      <c r="P346" s="16">
        <v>1008.422</v>
      </c>
      <c r="Q346" s="16">
        <v>1007.347</v>
      </c>
      <c r="R346" s="16">
        <v>1005.7380000000001</v>
      </c>
      <c r="S346" s="16">
        <v>1005.427</v>
      </c>
      <c r="T346" s="16">
        <v>1003.729</v>
      </c>
      <c r="U346">
        <v>988.26499999999999</v>
      </c>
      <c r="V346">
        <v>955.09400000000005</v>
      </c>
      <c r="W346">
        <v>974.24900000000002</v>
      </c>
      <c r="X346" s="16">
        <v>1017.06</v>
      </c>
      <c r="Y346" s="16">
        <v>1022.348</v>
      </c>
      <c r="Z346" s="16">
        <v>1022.729</v>
      </c>
      <c r="AA346" s="16">
        <v>1022.889</v>
      </c>
      <c r="AB346" s="16">
        <v>1028.395</v>
      </c>
      <c r="AC346" s="16">
        <v>1027.047</v>
      </c>
      <c r="AD346" s="16">
        <v>1024.5609999999999</v>
      </c>
      <c r="AE346" s="36">
        <f t="shared" si="6"/>
        <v>1024.5609999999999</v>
      </c>
      <c r="AF346" s="36">
        <v>1054.6790000000001</v>
      </c>
      <c r="AG346" s="37">
        <v>1057.201</v>
      </c>
      <c r="AH346" s="16">
        <v>1118.99</v>
      </c>
    </row>
    <row r="347" spans="1:34" x14ac:dyDescent="0.25">
      <c r="A347" s="1">
        <v>2036</v>
      </c>
      <c r="B347" s="1">
        <v>10</v>
      </c>
      <c r="C347" s="2"/>
      <c r="D347" s="2"/>
      <c r="E347">
        <v>1047.06165598799</v>
      </c>
      <c r="F347" s="2">
        <v>1070.82131809152</v>
      </c>
      <c r="G347" s="16">
        <v>1040.3150000000001</v>
      </c>
      <c r="H347" s="16">
        <v>1024.0640000000001</v>
      </c>
      <c r="I347">
        <v>998.08100000000002</v>
      </c>
      <c r="J347" s="16">
        <v>1230.0029999999999</v>
      </c>
      <c r="K347" s="16">
        <v>1173.5709999999999</v>
      </c>
      <c r="L347" s="16">
        <v>1109.5029999999999</v>
      </c>
      <c r="M347" s="16">
        <v>1107.6990000000001</v>
      </c>
      <c r="N347" s="16">
        <v>1096.5809999999999</v>
      </c>
      <c r="O347" s="16">
        <v>1098.1469999999999</v>
      </c>
      <c r="P347" s="16">
        <v>1089.2619999999999</v>
      </c>
      <c r="Q347" s="16">
        <v>1087.5360000000001</v>
      </c>
      <c r="R347" s="16">
        <v>1087.0329999999999</v>
      </c>
      <c r="S347" s="16">
        <v>1086.7139999999999</v>
      </c>
      <c r="T347" s="16">
        <v>1085.4169999999999</v>
      </c>
      <c r="U347" s="16">
        <v>1069.46</v>
      </c>
      <c r="V347" s="16">
        <v>1034.9359999999999</v>
      </c>
      <c r="W347" s="16">
        <v>1045.1089999999999</v>
      </c>
      <c r="X347" s="16">
        <v>1095.3150000000001</v>
      </c>
      <c r="Y347" s="16">
        <v>1098.4380000000001</v>
      </c>
      <c r="Z347" s="16">
        <v>1097.9469999999999</v>
      </c>
      <c r="AA347" s="16">
        <v>1097.665</v>
      </c>
      <c r="AB347" s="16">
        <v>1138.5260000000001</v>
      </c>
      <c r="AC347" s="16">
        <v>1137.5050000000001</v>
      </c>
      <c r="AD347" s="16">
        <v>1134.018</v>
      </c>
      <c r="AE347" s="36">
        <f t="shared" si="6"/>
        <v>1134.018</v>
      </c>
      <c r="AF347" s="36">
        <v>1167.318</v>
      </c>
      <c r="AG347" s="37">
        <v>1168.434</v>
      </c>
      <c r="AH347" s="16">
        <v>1217.07</v>
      </c>
    </row>
    <row r="348" spans="1:34" x14ac:dyDescent="0.25">
      <c r="A348" s="1">
        <v>2036</v>
      </c>
      <c r="B348" s="1">
        <v>11</v>
      </c>
      <c r="C348" s="2"/>
      <c r="D348" s="2"/>
      <c r="E348">
        <v>1372.0120631462701</v>
      </c>
      <c r="F348" s="2">
        <v>1403.2925970644101</v>
      </c>
      <c r="G348" s="16">
        <v>1360.3440000000001</v>
      </c>
      <c r="H348" s="16">
        <v>1327.34</v>
      </c>
      <c r="I348" s="16">
        <v>1291.1859999999999</v>
      </c>
      <c r="J348" s="16">
        <v>1558.979</v>
      </c>
      <c r="K348" s="16">
        <v>1554.9870000000001</v>
      </c>
      <c r="L348" s="16">
        <v>1425.9459999999999</v>
      </c>
      <c r="M348" s="16">
        <v>1425.9749999999999</v>
      </c>
      <c r="N348" s="16">
        <v>1414.278</v>
      </c>
      <c r="O348" s="16">
        <v>1415.614</v>
      </c>
      <c r="P348" s="16">
        <v>1407.412</v>
      </c>
      <c r="Q348" s="16">
        <v>1405.181</v>
      </c>
      <c r="R348" s="16">
        <v>1405.2650000000001</v>
      </c>
      <c r="S348" s="16">
        <v>1404.9580000000001</v>
      </c>
      <c r="T348" s="16">
        <v>1403.8119999999999</v>
      </c>
      <c r="U348" s="16">
        <v>1387.672</v>
      </c>
      <c r="V348" s="16">
        <v>1350.231</v>
      </c>
      <c r="W348" s="16">
        <v>1345.8009999999999</v>
      </c>
      <c r="X348" s="16">
        <v>1413.9059999999999</v>
      </c>
      <c r="Y348" s="16">
        <v>1418.2249999999999</v>
      </c>
      <c r="Z348" s="16">
        <v>1417.6369999999999</v>
      </c>
      <c r="AA348" s="16">
        <v>1416.8679999999999</v>
      </c>
      <c r="AB348" s="16">
        <v>1507.0809999999999</v>
      </c>
      <c r="AC348" s="16">
        <v>1505.9169999999999</v>
      </c>
      <c r="AD348" s="16">
        <v>1500.7329999999999</v>
      </c>
      <c r="AE348" s="36">
        <f t="shared" si="6"/>
        <v>1500.7329999999999</v>
      </c>
      <c r="AF348" s="36">
        <v>1537.327</v>
      </c>
      <c r="AG348" s="37">
        <v>1538.2139999999999</v>
      </c>
      <c r="AH348" s="16">
        <v>1601.614</v>
      </c>
    </row>
    <row r="349" spans="1:34" x14ac:dyDescent="0.25">
      <c r="A349" s="1">
        <v>2036</v>
      </c>
      <c r="B349" s="1">
        <v>12</v>
      </c>
      <c r="C349" s="2"/>
      <c r="D349" s="2"/>
      <c r="E349">
        <v>2080.7996621043799</v>
      </c>
      <c r="F349" s="2">
        <v>2128.8692766409099</v>
      </c>
      <c r="G349" s="16">
        <v>2046.338</v>
      </c>
      <c r="H349" s="16">
        <v>2099.4560000000001</v>
      </c>
      <c r="I349" s="16">
        <v>2041.982</v>
      </c>
      <c r="J349" s="16">
        <v>2120.0920000000001</v>
      </c>
      <c r="K349" s="16">
        <v>2120.7739999999999</v>
      </c>
      <c r="L349" s="16">
        <v>1927.1369999999999</v>
      </c>
      <c r="M349" s="16">
        <v>1925.3789999999999</v>
      </c>
      <c r="N349" s="16">
        <v>1911.193</v>
      </c>
      <c r="O349" s="16">
        <v>1913.6189999999999</v>
      </c>
      <c r="P349" s="16">
        <v>1904.134</v>
      </c>
      <c r="Q349" s="16">
        <v>1902.7180000000001</v>
      </c>
      <c r="R349" s="16">
        <v>1901.3409999999999</v>
      </c>
      <c r="S349" s="16">
        <v>1901.0550000000001</v>
      </c>
      <c r="T349" s="16">
        <v>1899.2149999999999</v>
      </c>
      <c r="U349" s="16">
        <v>1883.1980000000001</v>
      </c>
      <c r="V349" s="16">
        <v>1838.5989999999999</v>
      </c>
      <c r="W349" s="16">
        <v>1826.663</v>
      </c>
      <c r="X349" s="16">
        <v>1916.3140000000001</v>
      </c>
      <c r="Y349" s="16">
        <v>1924.136</v>
      </c>
      <c r="Z349" s="16">
        <v>1924.8589999999999</v>
      </c>
      <c r="AA349" s="16">
        <v>1925.664</v>
      </c>
      <c r="AB349" s="16">
        <v>2057.239</v>
      </c>
      <c r="AC349" s="16">
        <v>2056.9009999999998</v>
      </c>
      <c r="AD349" s="16">
        <v>2049.2049999999999</v>
      </c>
      <c r="AE349" s="36">
        <f t="shared" si="6"/>
        <v>2049.2049999999999</v>
      </c>
      <c r="AF349" s="36">
        <v>2095.56</v>
      </c>
      <c r="AG349" s="37">
        <v>2094.6060000000002</v>
      </c>
      <c r="AH349" s="16">
        <v>2177.6439999999998</v>
      </c>
    </row>
    <row r="350" spans="1:34" x14ac:dyDescent="0.25">
      <c r="A350" s="1">
        <v>2037</v>
      </c>
      <c r="B350" s="1">
        <v>1</v>
      </c>
      <c r="C350" s="2"/>
      <c r="D350" s="2"/>
      <c r="E350">
        <v>2572.25686182453</v>
      </c>
      <c r="F350" s="2">
        <v>2628.6161966688301</v>
      </c>
      <c r="G350" s="16">
        <v>2534.944</v>
      </c>
      <c r="H350" s="16">
        <v>2461.0549999999998</v>
      </c>
      <c r="I350" s="16">
        <v>2387.2280000000001</v>
      </c>
      <c r="J350" s="16">
        <v>2408.8020000000001</v>
      </c>
      <c r="K350" s="16">
        <v>2409.4160000000002</v>
      </c>
      <c r="L350" s="16">
        <v>2173.2779999999998</v>
      </c>
      <c r="M350" s="16">
        <v>2171.4189999999999</v>
      </c>
      <c r="N350" s="16">
        <v>2156.7750000000001</v>
      </c>
      <c r="O350" s="16">
        <v>2158.866</v>
      </c>
      <c r="P350" s="16">
        <v>2149.8409999999999</v>
      </c>
      <c r="Q350" s="16">
        <v>2148.0830000000001</v>
      </c>
      <c r="R350" s="16">
        <v>2147.1570000000002</v>
      </c>
      <c r="S350" s="16">
        <v>2146.8719999999998</v>
      </c>
      <c r="T350" s="16">
        <v>2145.4299999999998</v>
      </c>
      <c r="U350" s="16">
        <v>2129.23</v>
      </c>
      <c r="V350" s="16">
        <v>2083.8870000000002</v>
      </c>
      <c r="W350" s="16">
        <v>2064.8719999999998</v>
      </c>
      <c r="X350" s="16">
        <v>2166.0059999999999</v>
      </c>
      <c r="Y350" s="16">
        <v>2180.424</v>
      </c>
      <c r="Z350" s="16">
        <v>2181.556</v>
      </c>
      <c r="AA350" s="16">
        <v>2182.136</v>
      </c>
      <c r="AB350" s="16">
        <v>2325.3110000000001</v>
      </c>
      <c r="AC350" s="16">
        <v>2324.2640000000001</v>
      </c>
      <c r="AD350" s="16">
        <v>2321.44</v>
      </c>
      <c r="AE350" s="36">
        <f t="shared" si="6"/>
        <v>2321.44</v>
      </c>
      <c r="AF350" s="36">
        <v>2367.1860000000001</v>
      </c>
      <c r="AG350" s="37">
        <v>2367.2719999999999</v>
      </c>
      <c r="AH350" s="16">
        <v>2461.3560000000002</v>
      </c>
    </row>
    <row r="351" spans="1:34" x14ac:dyDescent="0.25">
      <c r="A351" s="1">
        <v>2037</v>
      </c>
      <c r="B351" s="1">
        <v>2</v>
      </c>
      <c r="C351" s="2"/>
      <c r="D351" s="2"/>
      <c r="E351">
        <v>2256.89526263375</v>
      </c>
      <c r="F351" s="2">
        <v>2304.9995403164999</v>
      </c>
      <c r="G351" s="16">
        <v>2234.4009999999998</v>
      </c>
      <c r="H351" s="16">
        <v>2219.65</v>
      </c>
      <c r="I351" s="16">
        <v>2158.4209999999998</v>
      </c>
      <c r="J351" s="16">
        <v>1912.789</v>
      </c>
      <c r="K351" s="16">
        <v>1914.749</v>
      </c>
      <c r="L351" s="16">
        <v>1760.07</v>
      </c>
      <c r="M351" s="16">
        <v>1757.0730000000001</v>
      </c>
      <c r="N351" s="16">
        <v>1743.942</v>
      </c>
      <c r="O351" s="16">
        <v>1746.461</v>
      </c>
      <c r="P351" s="16">
        <v>1737.5309999999999</v>
      </c>
      <c r="Q351" s="16">
        <v>1736.5709999999999</v>
      </c>
      <c r="R351" s="16">
        <v>1734.732</v>
      </c>
      <c r="S351" s="16">
        <v>1734.5060000000001</v>
      </c>
      <c r="T351" s="16">
        <v>1732.8309999999999</v>
      </c>
      <c r="U351" s="16">
        <v>1719.22</v>
      </c>
      <c r="V351" s="16">
        <v>1678.4390000000001</v>
      </c>
      <c r="W351" s="16">
        <v>1674.7239999999999</v>
      </c>
      <c r="X351" s="16">
        <v>1746.8119999999999</v>
      </c>
      <c r="Y351" s="16">
        <v>1763.136</v>
      </c>
      <c r="Z351" s="16">
        <v>1765.3679999999999</v>
      </c>
      <c r="AA351" s="16">
        <v>1766.412</v>
      </c>
      <c r="AB351" s="16">
        <v>1868.82</v>
      </c>
      <c r="AC351" s="16">
        <v>1866.8610000000001</v>
      </c>
      <c r="AD351" s="16">
        <v>1865.4829999999999</v>
      </c>
      <c r="AE351" s="36">
        <f t="shared" si="6"/>
        <v>1865.4829999999999</v>
      </c>
      <c r="AF351" s="36">
        <v>1908.395</v>
      </c>
      <c r="AG351" s="37">
        <v>1906.357</v>
      </c>
      <c r="AH351" s="16">
        <v>1977.8409999999999</v>
      </c>
    </row>
    <row r="352" spans="1:34" x14ac:dyDescent="0.25">
      <c r="A352" s="1">
        <v>2037</v>
      </c>
      <c r="B352" s="1">
        <v>3</v>
      </c>
      <c r="C352" s="2"/>
      <c r="D352" s="2"/>
      <c r="E352">
        <v>1948.9413149822601</v>
      </c>
      <c r="F352" s="2">
        <v>1990.7331034870499</v>
      </c>
      <c r="G352" s="16">
        <v>1935.759</v>
      </c>
      <c r="H352" s="16">
        <v>1939.75</v>
      </c>
      <c r="I352" s="16">
        <v>1885.7070000000001</v>
      </c>
      <c r="J352" s="16">
        <v>1604.873</v>
      </c>
      <c r="K352" s="16">
        <v>1606.6120000000001</v>
      </c>
      <c r="L352" s="16">
        <v>1487.4490000000001</v>
      </c>
      <c r="M352" s="16">
        <v>1484.57</v>
      </c>
      <c r="N352" s="16">
        <v>1471.6479999999999</v>
      </c>
      <c r="O352" s="16">
        <v>1474.3119999999999</v>
      </c>
      <c r="P352" s="16">
        <v>1465.0930000000001</v>
      </c>
      <c r="Q352" s="16">
        <v>1464.07</v>
      </c>
      <c r="R352" s="16">
        <v>1462.1610000000001</v>
      </c>
      <c r="S352" s="16">
        <v>1461.9359999999999</v>
      </c>
      <c r="T352" s="16">
        <v>1460.203</v>
      </c>
      <c r="U352" s="16">
        <v>1446.2670000000001</v>
      </c>
      <c r="V352" s="16">
        <v>1406.5060000000001</v>
      </c>
      <c r="W352" s="16">
        <v>1409.76</v>
      </c>
      <c r="X352" s="16">
        <v>1471.799</v>
      </c>
      <c r="Y352" s="16">
        <v>1485.557</v>
      </c>
      <c r="Z352" s="16">
        <v>1490.0340000000001</v>
      </c>
      <c r="AA352" s="16">
        <v>1490.98</v>
      </c>
      <c r="AB352" s="16">
        <v>1569.0640000000001</v>
      </c>
      <c r="AC352" s="16">
        <v>1566.172</v>
      </c>
      <c r="AD352" s="16">
        <v>1565.018</v>
      </c>
      <c r="AE352" s="36">
        <f t="shared" si="6"/>
        <v>1565.018</v>
      </c>
      <c r="AF352" s="36">
        <v>1599.64</v>
      </c>
      <c r="AG352" s="37">
        <v>1604.6780000000001</v>
      </c>
      <c r="AH352" s="16">
        <v>1667.248</v>
      </c>
    </row>
    <row r="353" spans="1:34" x14ac:dyDescent="0.25">
      <c r="A353" s="1">
        <v>2037</v>
      </c>
      <c r="B353" s="1">
        <v>4</v>
      </c>
      <c r="C353" s="2"/>
      <c r="D353" s="2"/>
      <c r="E353">
        <v>1520.7101051813599</v>
      </c>
      <c r="F353" s="2">
        <v>1554.2643937918399</v>
      </c>
      <c r="G353" s="16">
        <v>1505.6669999999999</v>
      </c>
      <c r="H353" s="16">
        <v>1483.452</v>
      </c>
      <c r="I353" s="16">
        <v>1444.193</v>
      </c>
      <c r="J353" s="16">
        <v>1053.308</v>
      </c>
      <c r="K353" s="16">
        <v>1080.2360000000001</v>
      </c>
      <c r="L353" s="16">
        <v>1037.682</v>
      </c>
      <c r="M353" s="16">
        <v>1041.68</v>
      </c>
      <c r="N353" s="16">
        <v>1029.4829999999999</v>
      </c>
      <c r="O353" s="16">
        <v>1031.9649999999999</v>
      </c>
      <c r="P353" s="16">
        <v>1022.764</v>
      </c>
      <c r="Q353" s="16">
        <v>1021.31</v>
      </c>
      <c r="R353" s="16">
        <v>1019.7910000000001</v>
      </c>
      <c r="S353" s="16">
        <v>1019.568</v>
      </c>
      <c r="T353" s="16">
        <v>1017.951</v>
      </c>
      <c r="U353" s="16">
        <v>1003.777</v>
      </c>
      <c r="V353">
        <v>966.04499999999996</v>
      </c>
      <c r="W353">
        <v>980.89300000000003</v>
      </c>
      <c r="X353" s="16">
        <v>1020.062</v>
      </c>
      <c r="Y353" s="16">
        <v>1027.548</v>
      </c>
      <c r="Z353" s="16">
        <v>1029.9929999999999</v>
      </c>
      <c r="AA353" s="16">
        <v>1031.0070000000001</v>
      </c>
      <c r="AB353" s="16">
        <v>1063.6679999999999</v>
      </c>
      <c r="AC353" s="16">
        <v>1057.1569999999999</v>
      </c>
      <c r="AD353" s="16">
        <v>1056.577</v>
      </c>
      <c r="AE353" s="36">
        <f t="shared" si="6"/>
        <v>1056.577</v>
      </c>
      <c r="AF353" s="36">
        <v>1082.3019999999999</v>
      </c>
      <c r="AG353" s="37">
        <v>1093.9680000000001</v>
      </c>
      <c r="AH353" s="16">
        <v>1142.788</v>
      </c>
    </row>
    <row r="354" spans="1:34" x14ac:dyDescent="0.25">
      <c r="A354" s="1">
        <v>2037</v>
      </c>
      <c r="B354" s="1">
        <v>5</v>
      </c>
      <c r="C354" s="2"/>
      <c r="D354" s="2"/>
      <c r="E354">
        <v>1080.66997756311</v>
      </c>
      <c r="F354" s="2">
        <v>1105.9579967914899</v>
      </c>
      <c r="G354" s="16">
        <v>1078.9860000000001</v>
      </c>
      <c r="H354" s="16">
        <v>1070.4680000000001</v>
      </c>
      <c r="I354" s="16">
        <v>1041.6969999999999</v>
      </c>
      <c r="J354">
        <v>861.49900000000002</v>
      </c>
      <c r="K354">
        <v>976.19</v>
      </c>
      <c r="L354">
        <v>961.58299999999997</v>
      </c>
      <c r="M354">
        <v>994.26300000000003</v>
      </c>
      <c r="N354">
        <v>982.41399999999999</v>
      </c>
      <c r="O354">
        <v>983.75300000000004</v>
      </c>
      <c r="P354">
        <v>975.04200000000003</v>
      </c>
      <c r="Q354">
        <v>971.65899999999999</v>
      </c>
      <c r="R354">
        <v>972.42499999999995</v>
      </c>
      <c r="S354">
        <v>972.18299999999999</v>
      </c>
      <c r="T354">
        <v>971.30799999999999</v>
      </c>
      <c r="U354">
        <v>955.18</v>
      </c>
      <c r="V354">
        <v>921.09299999999996</v>
      </c>
      <c r="W354">
        <v>930.37699999999995</v>
      </c>
      <c r="X354">
        <v>968.13099999999997</v>
      </c>
      <c r="Y354">
        <v>970.65599999999995</v>
      </c>
      <c r="Z354">
        <v>971.52200000000005</v>
      </c>
      <c r="AA354">
        <v>972.00099999999998</v>
      </c>
      <c r="AB354" s="16">
        <v>995.18700000000001</v>
      </c>
      <c r="AC354">
        <v>991.35799999999995</v>
      </c>
      <c r="AD354">
        <v>989.73900000000003</v>
      </c>
      <c r="AE354" s="36">
        <f t="shared" si="6"/>
        <v>989.73900000000003</v>
      </c>
      <c r="AF354" s="36">
        <v>1017.109</v>
      </c>
      <c r="AG354" s="37">
        <v>1023.56</v>
      </c>
      <c r="AH354" s="16">
        <v>1086.8150000000001</v>
      </c>
    </row>
    <row r="355" spans="1:34" x14ac:dyDescent="0.25">
      <c r="A355" s="1">
        <v>2037</v>
      </c>
      <c r="B355" s="1">
        <v>6</v>
      </c>
      <c r="C355" s="2"/>
      <c r="D355" s="2"/>
      <c r="E355">
        <v>1035.6373560048901</v>
      </c>
      <c r="F355" s="2">
        <v>1060.9074376894</v>
      </c>
      <c r="G355" s="16">
        <v>1047.1320000000001</v>
      </c>
      <c r="H355" s="16">
        <v>1030.923</v>
      </c>
      <c r="I355" s="16">
        <v>1004.972</v>
      </c>
      <c r="J355">
        <v>932.01700000000005</v>
      </c>
      <c r="K355" s="16">
        <v>1028.0309999999999</v>
      </c>
      <c r="L355" s="16">
        <v>1029.269</v>
      </c>
      <c r="M355" s="16">
        <v>1083.5840000000001</v>
      </c>
      <c r="N355" s="16">
        <v>1071.818</v>
      </c>
      <c r="O355" s="16">
        <v>1072.952</v>
      </c>
      <c r="P355" s="16">
        <v>1063.5350000000001</v>
      </c>
      <c r="Q355" s="16">
        <v>1059.8800000000001</v>
      </c>
      <c r="R355" s="16">
        <v>1060.894</v>
      </c>
      <c r="S355" s="16">
        <v>1060.6199999999999</v>
      </c>
      <c r="T355" s="16">
        <v>1059.807</v>
      </c>
      <c r="U355" s="16">
        <v>1042.914</v>
      </c>
      <c r="V355" s="16">
        <v>1011.737</v>
      </c>
      <c r="W355" s="16">
        <v>1019.76</v>
      </c>
      <c r="X355" s="16">
        <v>1059.7739999999999</v>
      </c>
      <c r="Y355" s="16">
        <v>1061.7149999999999</v>
      </c>
      <c r="Z355" s="16">
        <v>1062.076</v>
      </c>
      <c r="AA355" s="16">
        <v>1062.3309999999999</v>
      </c>
      <c r="AB355" s="16">
        <v>1071.9780000000001</v>
      </c>
      <c r="AC355" s="16">
        <v>1069.6010000000001</v>
      </c>
      <c r="AD355" s="16">
        <v>1067.3130000000001</v>
      </c>
      <c r="AE355" s="36">
        <f t="shared" si="6"/>
        <v>1067.3130000000001</v>
      </c>
      <c r="AF355" s="36">
        <v>1094.223</v>
      </c>
      <c r="AG355" s="37">
        <v>1098.0150000000001</v>
      </c>
      <c r="AH355" s="16">
        <v>1178.6300000000001</v>
      </c>
    </row>
    <row r="356" spans="1:34" x14ac:dyDescent="0.25">
      <c r="A356" s="1">
        <v>2037</v>
      </c>
      <c r="B356" s="1">
        <v>7</v>
      </c>
      <c r="C356" s="2"/>
      <c r="D356" s="2"/>
      <c r="E356">
        <v>1163.43153579881</v>
      </c>
      <c r="F356" s="2">
        <v>1189.87071493079</v>
      </c>
      <c r="G356" s="16">
        <v>1160.1500000000001</v>
      </c>
      <c r="H356" s="16">
        <v>1143.3130000000001</v>
      </c>
      <c r="I356" s="16">
        <v>1115.4259999999999</v>
      </c>
      <c r="J356" s="16">
        <v>1116.107</v>
      </c>
      <c r="K356" s="16">
        <v>1232.7159999999999</v>
      </c>
      <c r="L356" s="16">
        <v>1233.9179999999999</v>
      </c>
      <c r="M356" s="16">
        <v>1321.239</v>
      </c>
      <c r="N356" s="16">
        <v>1310.5709999999999</v>
      </c>
      <c r="O356" s="16">
        <v>1311.1469999999999</v>
      </c>
      <c r="P356" s="16">
        <v>1301.9169999999999</v>
      </c>
      <c r="Q356" s="16">
        <v>1297.155</v>
      </c>
      <c r="R356" s="16">
        <v>1299.2429999999999</v>
      </c>
      <c r="S356" s="16">
        <v>1298.961</v>
      </c>
      <c r="T356" s="16">
        <v>1298.473</v>
      </c>
      <c r="U356" s="16">
        <v>1280.741</v>
      </c>
      <c r="V356" s="16">
        <v>1250.9280000000001</v>
      </c>
      <c r="W356" s="16">
        <v>1249.569</v>
      </c>
      <c r="X356" s="16">
        <v>1297.6569999999999</v>
      </c>
      <c r="Y356" s="16">
        <v>1297.655</v>
      </c>
      <c r="Z356" s="16">
        <v>1297.5519999999999</v>
      </c>
      <c r="AA356" s="16">
        <v>1297.623</v>
      </c>
      <c r="AB356" s="16">
        <v>1307.98</v>
      </c>
      <c r="AC356" s="16">
        <v>1306.672</v>
      </c>
      <c r="AD356" s="16">
        <v>1303.25</v>
      </c>
      <c r="AE356" s="36">
        <f t="shared" si="6"/>
        <v>1303.25</v>
      </c>
      <c r="AF356" s="36">
        <v>1330.614</v>
      </c>
      <c r="AG356" s="37">
        <v>1332.2919999999999</v>
      </c>
      <c r="AH356" s="16">
        <v>1441.3969999999999</v>
      </c>
    </row>
    <row r="357" spans="1:34" x14ac:dyDescent="0.25">
      <c r="A357" s="1">
        <v>2037</v>
      </c>
      <c r="B357" s="1">
        <v>8</v>
      </c>
      <c r="C357" s="2"/>
      <c r="D357" s="2"/>
      <c r="E357">
        <v>1152.7483694324401</v>
      </c>
      <c r="F357" s="2">
        <v>1179.60379400637</v>
      </c>
      <c r="G357" s="16">
        <v>1164.9749999999999</v>
      </c>
      <c r="H357" s="16">
        <v>1146.3040000000001</v>
      </c>
      <c r="I357" s="16">
        <v>1118.674</v>
      </c>
      <c r="J357" s="16">
        <v>1121.404</v>
      </c>
      <c r="K357" s="16">
        <v>1098.403</v>
      </c>
      <c r="L357" s="16">
        <v>1099.203</v>
      </c>
      <c r="M357" s="16">
        <v>1156.3869999999999</v>
      </c>
      <c r="N357" s="16">
        <v>1146.4680000000001</v>
      </c>
      <c r="O357" s="16">
        <v>1147.9770000000001</v>
      </c>
      <c r="P357" s="16">
        <v>1138.258</v>
      </c>
      <c r="Q357" s="16">
        <v>1135.6300000000001</v>
      </c>
      <c r="R357" s="16">
        <v>1135.491</v>
      </c>
      <c r="S357" s="16">
        <v>1135.204</v>
      </c>
      <c r="T357" s="16">
        <v>1134.126</v>
      </c>
      <c r="U357" s="16">
        <v>1118.3720000000001</v>
      </c>
      <c r="V357" s="16">
        <v>1088.4929999999999</v>
      </c>
      <c r="W357" s="16">
        <v>1099.1210000000001</v>
      </c>
      <c r="X357" s="16">
        <v>1143.5840000000001</v>
      </c>
      <c r="Y357" s="16">
        <v>1147.1469999999999</v>
      </c>
      <c r="Z357" s="16">
        <v>1147.5</v>
      </c>
      <c r="AA357" s="16">
        <v>1147.7080000000001</v>
      </c>
      <c r="AB357" s="16">
        <v>1151.318</v>
      </c>
      <c r="AC357" s="16">
        <v>1149.9390000000001</v>
      </c>
      <c r="AD357" s="16">
        <v>1147.395</v>
      </c>
      <c r="AE357" s="36">
        <f t="shared" si="6"/>
        <v>1147.395</v>
      </c>
      <c r="AF357" s="36">
        <v>1174.059</v>
      </c>
      <c r="AG357" s="37">
        <v>1176.3330000000001</v>
      </c>
      <c r="AH357" s="16">
        <v>1262.498</v>
      </c>
    </row>
    <row r="358" spans="1:34" x14ac:dyDescent="0.25">
      <c r="A358" s="1">
        <v>2037</v>
      </c>
      <c r="B358" s="1">
        <v>9</v>
      </c>
      <c r="C358" s="2"/>
      <c r="D358" s="2"/>
      <c r="E358">
        <v>1097.36694536352</v>
      </c>
      <c r="F358" s="2">
        <v>1124.5544614701801</v>
      </c>
      <c r="G358" s="16">
        <v>1100.3140000000001</v>
      </c>
      <c r="H358" s="16">
        <v>1086.5940000000001</v>
      </c>
      <c r="I358" s="16">
        <v>1059.2270000000001</v>
      </c>
      <c r="J358" s="16">
        <v>1128.8520000000001</v>
      </c>
      <c r="K358" s="16">
        <v>1022.409</v>
      </c>
      <c r="L358" s="16">
        <v>1011.617</v>
      </c>
      <c r="M358" s="16">
        <v>1032.6030000000001</v>
      </c>
      <c r="N358" s="16">
        <v>1021.515</v>
      </c>
      <c r="O358" s="16">
        <v>1023.693</v>
      </c>
      <c r="P358" s="16">
        <v>1013.711</v>
      </c>
      <c r="Q358" s="16">
        <v>1012.54</v>
      </c>
      <c r="R358" s="16">
        <v>1010.985</v>
      </c>
      <c r="S358" s="16">
        <v>1010.668</v>
      </c>
      <c r="T358" s="16">
        <v>1009.1609999999999</v>
      </c>
      <c r="U358">
        <v>993.48699999999997</v>
      </c>
      <c r="V358">
        <v>960.19299999999998</v>
      </c>
      <c r="W358">
        <v>980.67600000000004</v>
      </c>
      <c r="X358" s="16">
        <v>1024.702</v>
      </c>
      <c r="Y358" s="16">
        <v>1030.096</v>
      </c>
      <c r="Z358" s="16">
        <v>1030.5229999999999</v>
      </c>
      <c r="AA358" s="16">
        <v>1030.7090000000001</v>
      </c>
      <c r="AB358" s="16">
        <v>1036.5170000000001</v>
      </c>
      <c r="AC358" s="16">
        <v>1035.1400000000001</v>
      </c>
      <c r="AD358" s="16">
        <v>1033.0650000000001</v>
      </c>
      <c r="AE358" s="36">
        <f t="shared" si="6"/>
        <v>1033.0650000000001</v>
      </c>
      <c r="AF358" s="36">
        <v>1062.962</v>
      </c>
      <c r="AG358" s="37">
        <v>1065.521</v>
      </c>
      <c r="AH358" s="16">
        <v>1127.7760000000001</v>
      </c>
    </row>
    <row r="359" spans="1:34" x14ac:dyDescent="0.25">
      <c r="A359" s="1">
        <v>2037</v>
      </c>
      <c r="B359" s="1">
        <v>10</v>
      </c>
      <c r="C359" s="2"/>
      <c r="D359" s="2"/>
      <c r="E359">
        <v>1052.6909074611899</v>
      </c>
      <c r="F359" s="2">
        <v>1078.4021895819801</v>
      </c>
      <c r="G359" s="16">
        <v>1046.0229999999999</v>
      </c>
      <c r="H359" s="16">
        <v>1028.9590000000001</v>
      </c>
      <c r="I359" s="16">
        <v>1001.4589999999999</v>
      </c>
      <c r="J359" s="16">
        <v>1233.54</v>
      </c>
      <c r="K359" s="16">
        <v>1176.9469999999999</v>
      </c>
      <c r="L359" s="16">
        <v>1113.0730000000001</v>
      </c>
      <c r="M359" s="16">
        <v>1111.3130000000001</v>
      </c>
      <c r="N359" s="16">
        <v>1100.0170000000001</v>
      </c>
      <c r="O359" s="16">
        <v>1101.57</v>
      </c>
      <c r="P359" s="16">
        <v>1092.6020000000001</v>
      </c>
      <c r="Q359" s="16">
        <v>1090.807</v>
      </c>
      <c r="R359" s="16">
        <v>1090.3340000000001</v>
      </c>
      <c r="S359" s="16">
        <v>1090.01</v>
      </c>
      <c r="T359" s="16">
        <v>1088.8910000000001</v>
      </c>
      <c r="U359" s="16">
        <v>1072.7439999999999</v>
      </c>
      <c r="V359" s="16">
        <v>1038.1030000000001</v>
      </c>
      <c r="W359" s="16">
        <v>1049.7460000000001</v>
      </c>
      <c r="X359" s="16">
        <v>1101.319</v>
      </c>
      <c r="Y359" s="16">
        <v>1104.579</v>
      </c>
      <c r="Z359" s="16">
        <v>1104.135</v>
      </c>
      <c r="AA359" s="16">
        <v>1103.8779999999999</v>
      </c>
      <c r="AB359" s="16">
        <v>1145.404</v>
      </c>
      <c r="AC359" s="16">
        <v>1144.3530000000001</v>
      </c>
      <c r="AD359" s="16">
        <v>1141.3699999999999</v>
      </c>
      <c r="AE359" s="36">
        <f t="shared" si="6"/>
        <v>1141.3699999999999</v>
      </c>
      <c r="AF359" s="36">
        <v>1174.4449999999999</v>
      </c>
      <c r="AG359" s="37">
        <v>1175.605</v>
      </c>
      <c r="AH359" s="16">
        <v>1224.2270000000001</v>
      </c>
    </row>
    <row r="360" spans="1:34" x14ac:dyDescent="0.25">
      <c r="A360" s="1">
        <v>2037</v>
      </c>
      <c r="B360" s="1">
        <v>11</v>
      </c>
      <c r="C360" s="2"/>
      <c r="D360" s="2"/>
      <c r="E360">
        <v>1378.2132015764701</v>
      </c>
      <c r="F360" s="2">
        <v>1412.11100341677</v>
      </c>
      <c r="G360" s="16">
        <v>1366.61</v>
      </c>
      <c r="H360" s="16">
        <v>1332.4690000000001</v>
      </c>
      <c r="I360" s="16">
        <v>1294.2750000000001</v>
      </c>
      <c r="J360" s="16">
        <v>1562.22</v>
      </c>
      <c r="K360" s="16">
        <v>1558.252</v>
      </c>
      <c r="L360" s="16">
        <v>1429.557</v>
      </c>
      <c r="M360" s="16">
        <v>1429.557</v>
      </c>
      <c r="N360" s="16">
        <v>1417.6869999999999</v>
      </c>
      <c r="O360" s="16">
        <v>1419.011</v>
      </c>
      <c r="P360" s="16">
        <v>1410.7280000000001</v>
      </c>
      <c r="Q360" s="16">
        <v>1408.4290000000001</v>
      </c>
      <c r="R360" s="16">
        <v>1408.5429999999999</v>
      </c>
      <c r="S360" s="16">
        <v>1408.231</v>
      </c>
      <c r="T360" s="16">
        <v>1407.261</v>
      </c>
      <c r="U360" s="16">
        <v>1390.933</v>
      </c>
      <c r="V360" s="16">
        <v>1353.3820000000001</v>
      </c>
      <c r="W360" s="16">
        <v>1350.56</v>
      </c>
      <c r="X360" s="16">
        <v>1420.567</v>
      </c>
      <c r="Y360" s="16">
        <v>1425.018</v>
      </c>
      <c r="Z360" s="16">
        <v>1424.472</v>
      </c>
      <c r="AA360" s="16">
        <v>1423.7270000000001</v>
      </c>
      <c r="AB360" s="16">
        <v>1515.155</v>
      </c>
      <c r="AC360" s="16">
        <v>1513.9649999999999</v>
      </c>
      <c r="AD360" s="16">
        <v>1509.501</v>
      </c>
      <c r="AE360" s="36">
        <f t="shared" si="6"/>
        <v>1509.501</v>
      </c>
      <c r="AF360" s="36">
        <v>1545.8720000000001</v>
      </c>
      <c r="AG360" s="37">
        <v>1546.7940000000001</v>
      </c>
      <c r="AH360" s="16">
        <v>1610.07</v>
      </c>
    </row>
    <row r="361" spans="1:34" x14ac:dyDescent="0.25">
      <c r="A361" s="1">
        <v>2037</v>
      </c>
      <c r="B361" s="1">
        <v>12</v>
      </c>
      <c r="C361" s="2"/>
      <c r="D361" s="2"/>
      <c r="E361">
        <v>2088.6221112110102</v>
      </c>
      <c r="F361" s="2">
        <v>2140.4963307121302</v>
      </c>
      <c r="G361" s="16">
        <v>2054.1860000000001</v>
      </c>
      <c r="H361" s="16">
        <v>2105.942</v>
      </c>
      <c r="I361" s="16">
        <v>2045.3209999999999</v>
      </c>
      <c r="J361" s="16">
        <v>2123.6239999999998</v>
      </c>
      <c r="K361" s="16">
        <v>2124.346</v>
      </c>
      <c r="L361" s="16">
        <v>1931.2159999999999</v>
      </c>
      <c r="M361" s="16">
        <v>1929.4159999999999</v>
      </c>
      <c r="N361" s="16">
        <v>1915.0440000000001</v>
      </c>
      <c r="O361" s="16">
        <v>1917.4559999999999</v>
      </c>
      <c r="P361" s="16">
        <v>1907.8820000000001</v>
      </c>
      <c r="Q361" s="16">
        <v>1906.3920000000001</v>
      </c>
      <c r="R361" s="16">
        <v>1905.048</v>
      </c>
      <c r="S361" s="16">
        <v>1904.7570000000001</v>
      </c>
      <c r="T361" s="16">
        <v>1903.1130000000001</v>
      </c>
      <c r="U361" s="16">
        <v>1886.886</v>
      </c>
      <c r="V361" s="16">
        <v>1842.1690000000001</v>
      </c>
      <c r="W361" s="16">
        <v>1832.1420000000001</v>
      </c>
      <c r="X361" s="16">
        <v>1924.357</v>
      </c>
      <c r="Y361" s="16">
        <v>1932.3219999999999</v>
      </c>
      <c r="Z361" s="16">
        <v>1933.0909999999999</v>
      </c>
      <c r="AA361" s="16">
        <v>1933.921</v>
      </c>
      <c r="AB361" s="16">
        <v>2067.288</v>
      </c>
      <c r="AC361" s="16">
        <v>2066.9229999999998</v>
      </c>
      <c r="AD361" s="16">
        <v>2060.2089999999998</v>
      </c>
      <c r="AE361" s="36">
        <f t="shared" si="6"/>
        <v>2060.2089999999998</v>
      </c>
      <c r="AF361" s="36">
        <v>2106.3119999999999</v>
      </c>
      <c r="AG361" s="37">
        <v>2105.3910000000001</v>
      </c>
      <c r="AH361" s="16">
        <v>2188.2289999999998</v>
      </c>
    </row>
    <row r="362" spans="1:34" x14ac:dyDescent="0.25">
      <c r="A362" s="1">
        <v>2038</v>
      </c>
      <c r="B362" s="1">
        <v>1</v>
      </c>
      <c r="C362" s="2"/>
      <c r="D362" s="2"/>
      <c r="E362">
        <v>2581.4488531526399</v>
      </c>
      <c r="F362" s="2">
        <v>2642.5187696572698</v>
      </c>
      <c r="G362" s="16">
        <v>2544.123</v>
      </c>
      <c r="H362" s="16">
        <v>2468.674</v>
      </c>
      <c r="I362" s="16">
        <v>2392.31</v>
      </c>
      <c r="J362" s="16">
        <v>2414.0949999999998</v>
      </c>
      <c r="K362" s="16">
        <v>2414.748</v>
      </c>
      <c r="L362" s="16">
        <v>2181.0659999999998</v>
      </c>
      <c r="M362" s="16">
        <v>2179.1770000000001</v>
      </c>
      <c r="N362" s="16">
        <v>2164.3409999999999</v>
      </c>
      <c r="O362" s="16">
        <v>2166.413</v>
      </c>
      <c r="P362" s="16">
        <v>2157.3000000000002</v>
      </c>
      <c r="Q362" s="16">
        <v>2155.46</v>
      </c>
      <c r="R362" s="16">
        <v>2154.5770000000002</v>
      </c>
      <c r="S362" s="16">
        <v>2154.2860000000001</v>
      </c>
      <c r="T362" s="16">
        <v>2153.0410000000002</v>
      </c>
      <c r="U362" s="16">
        <v>2136.6060000000002</v>
      </c>
      <c r="V362" s="16">
        <v>2091.127</v>
      </c>
      <c r="W362" s="16">
        <v>2074.0309999999999</v>
      </c>
      <c r="X362" s="16">
        <v>2178.337</v>
      </c>
      <c r="Y362" s="16">
        <v>2192.875</v>
      </c>
      <c r="Z362" s="16">
        <v>2194.0390000000002</v>
      </c>
      <c r="AA362" s="16">
        <v>2194.6379999999999</v>
      </c>
      <c r="AB362" s="16">
        <v>2339.0720000000001</v>
      </c>
      <c r="AC362" s="16">
        <v>2338.0050000000001</v>
      </c>
      <c r="AD362" s="16">
        <v>2336.319</v>
      </c>
      <c r="AE362" s="36">
        <f t="shared" si="6"/>
        <v>2336.319</v>
      </c>
      <c r="AF362" s="36">
        <v>2381.85</v>
      </c>
      <c r="AG362" s="37">
        <v>2381.9520000000002</v>
      </c>
      <c r="AH362" s="16">
        <v>2475.5529999999999</v>
      </c>
    </row>
    <row r="363" spans="1:34" x14ac:dyDescent="0.25">
      <c r="A363" s="1">
        <v>2038</v>
      </c>
      <c r="B363" s="1">
        <v>2</v>
      </c>
      <c r="C363" s="2"/>
      <c r="D363" s="2"/>
      <c r="E363">
        <v>2264.7002397858</v>
      </c>
      <c r="F363" s="2">
        <v>2316.69093862607</v>
      </c>
      <c r="G363" s="16">
        <v>2242.2080000000001</v>
      </c>
      <c r="H363" s="16">
        <v>2226.3670000000002</v>
      </c>
      <c r="I363" s="16">
        <v>2162.98</v>
      </c>
      <c r="J363" s="16">
        <v>1917.357</v>
      </c>
      <c r="K363" s="16">
        <v>1919.354</v>
      </c>
      <c r="L363" s="16">
        <v>1766.325</v>
      </c>
      <c r="M363" s="16">
        <v>1763.2950000000001</v>
      </c>
      <c r="N363" s="16">
        <v>1749.9839999999999</v>
      </c>
      <c r="O363" s="16">
        <v>1752.4870000000001</v>
      </c>
      <c r="P363" s="16">
        <v>1743.4739999999999</v>
      </c>
      <c r="Q363" s="16">
        <v>1742.442</v>
      </c>
      <c r="R363" s="16">
        <v>1740.6379999999999</v>
      </c>
      <c r="S363" s="16">
        <v>1740.4059999999999</v>
      </c>
      <c r="T363" s="16">
        <v>1738.912</v>
      </c>
      <c r="U363" s="16">
        <v>1725.09</v>
      </c>
      <c r="V363" s="16">
        <v>1684.1790000000001</v>
      </c>
      <c r="W363" s="16">
        <v>1682.133</v>
      </c>
      <c r="X363" s="16">
        <v>1756.578</v>
      </c>
      <c r="Y363" s="16">
        <v>1773.0260000000001</v>
      </c>
      <c r="Z363" s="16">
        <v>1775.2950000000001</v>
      </c>
      <c r="AA363" s="16">
        <v>1776.36</v>
      </c>
      <c r="AB363" s="16">
        <v>1879.643</v>
      </c>
      <c r="AC363" s="16">
        <v>1877.6610000000001</v>
      </c>
      <c r="AD363" s="16">
        <v>1877.126</v>
      </c>
      <c r="AE363" s="36">
        <f t="shared" si="6"/>
        <v>1877.126</v>
      </c>
      <c r="AF363" s="36">
        <v>1919.83</v>
      </c>
      <c r="AG363" s="37">
        <v>1917.82</v>
      </c>
      <c r="AH363" s="16">
        <v>1989.0070000000001</v>
      </c>
    </row>
    <row r="364" spans="1:34" x14ac:dyDescent="0.25">
      <c r="A364" s="1">
        <v>2038</v>
      </c>
      <c r="B364" s="1">
        <v>3</v>
      </c>
      <c r="C364" s="2"/>
      <c r="D364" s="2"/>
      <c r="E364">
        <v>1956.19083936061</v>
      </c>
      <c r="F364" s="2">
        <v>2001.4204447102099</v>
      </c>
      <c r="G364" s="16">
        <v>1943.0329999999999</v>
      </c>
      <c r="H364" s="16">
        <v>1946.105</v>
      </c>
      <c r="I364" s="16">
        <v>1890.1420000000001</v>
      </c>
      <c r="J364" s="16">
        <v>1609.3040000000001</v>
      </c>
      <c r="K364" s="16">
        <v>1611.0809999999999</v>
      </c>
      <c r="L364" s="16">
        <v>1493.1859999999999</v>
      </c>
      <c r="M364" s="16">
        <v>1490.271</v>
      </c>
      <c r="N364" s="16">
        <v>1477.164</v>
      </c>
      <c r="O364" s="16">
        <v>1479.8130000000001</v>
      </c>
      <c r="P364" s="16">
        <v>1470.509</v>
      </c>
      <c r="Q364" s="16">
        <v>1469.413</v>
      </c>
      <c r="R364" s="16">
        <v>1467.538</v>
      </c>
      <c r="S364" s="16">
        <v>1467.307</v>
      </c>
      <c r="T364" s="16">
        <v>1465.7560000000001</v>
      </c>
      <c r="U364" s="16">
        <v>1451.6079999999999</v>
      </c>
      <c r="V364" s="16">
        <v>1411.712</v>
      </c>
      <c r="W364" s="16">
        <v>1416.5930000000001</v>
      </c>
      <c r="X364" s="16">
        <v>1480.646</v>
      </c>
      <c r="Y364" s="16">
        <v>1494.539</v>
      </c>
      <c r="Z364" s="16">
        <v>1499.058</v>
      </c>
      <c r="AA364" s="16">
        <v>1500.027</v>
      </c>
      <c r="AB364" s="16">
        <v>1578.8109999999999</v>
      </c>
      <c r="AC364" s="16">
        <v>1575.8910000000001</v>
      </c>
      <c r="AD364" s="16">
        <v>1575.4549999999999</v>
      </c>
      <c r="AE364" s="36">
        <f t="shared" si="6"/>
        <v>1575.4549999999999</v>
      </c>
      <c r="AF364" s="36">
        <v>1609.8630000000001</v>
      </c>
      <c r="AG364" s="37">
        <v>1614.9359999999999</v>
      </c>
      <c r="AH364" s="16">
        <v>1677.3009999999999</v>
      </c>
    </row>
    <row r="365" spans="1:34" x14ac:dyDescent="0.25">
      <c r="A365" s="1">
        <v>2038</v>
      </c>
      <c r="B365" s="1">
        <v>4</v>
      </c>
      <c r="C365" s="2"/>
      <c r="D365" s="2"/>
      <c r="E365">
        <v>1527.1587966168599</v>
      </c>
      <c r="F365" s="2">
        <v>1563.45815000945</v>
      </c>
      <c r="G365" s="16">
        <v>1512.175</v>
      </c>
      <c r="H365" s="16">
        <v>1489.0350000000001</v>
      </c>
      <c r="I365" s="16">
        <v>1448.135</v>
      </c>
      <c r="J365" s="16">
        <v>1057.231</v>
      </c>
      <c r="K365" s="16">
        <v>1084.2929999999999</v>
      </c>
      <c r="L365" s="16">
        <v>1042.2539999999999</v>
      </c>
      <c r="M365" s="16">
        <v>1046.5129999999999</v>
      </c>
      <c r="N365" s="16">
        <v>1034.127</v>
      </c>
      <c r="O365" s="16">
        <v>1036.595</v>
      </c>
      <c r="P365" s="16">
        <v>1027.31</v>
      </c>
      <c r="Q365" s="16">
        <v>1025.78</v>
      </c>
      <c r="R365" s="16">
        <v>1024.296</v>
      </c>
      <c r="S365" s="16">
        <v>1024.067</v>
      </c>
      <c r="T365" s="16">
        <v>1022.633</v>
      </c>
      <c r="U365" s="16">
        <v>1008.252</v>
      </c>
      <c r="V365">
        <v>970.38599999999997</v>
      </c>
      <c r="W365">
        <v>986.71400000000006</v>
      </c>
      <c r="X365" s="16">
        <v>1027.239</v>
      </c>
      <c r="Y365" s="16">
        <v>1034.865</v>
      </c>
      <c r="Z365" s="16">
        <v>1037.3589999999999</v>
      </c>
      <c r="AA365" s="16">
        <v>1038.4000000000001</v>
      </c>
      <c r="AB365" s="16">
        <v>1071.42</v>
      </c>
      <c r="AC365" s="16">
        <v>1064.876</v>
      </c>
      <c r="AD365" s="16">
        <v>1064.771</v>
      </c>
      <c r="AE365" s="36">
        <f t="shared" si="6"/>
        <v>1064.771</v>
      </c>
      <c r="AF365" s="36">
        <v>1090.271</v>
      </c>
      <c r="AG365" s="37">
        <v>1101.9839999999999</v>
      </c>
      <c r="AH365" s="16">
        <v>1150.8599999999999</v>
      </c>
    </row>
    <row r="366" spans="1:34" x14ac:dyDescent="0.25">
      <c r="A366" s="1">
        <v>2038</v>
      </c>
      <c r="B366" s="1">
        <v>5</v>
      </c>
      <c r="C366" s="2"/>
      <c r="D366" s="2"/>
      <c r="E366">
        <v>1086.2689678335801</v>
      </c>
      <c r="F366" s="2">
        <v>1113.5924694200901</v>
      </c>
      <c r="G366" s="16">
        <v>1084.665</v>
      </c>
      <c r="H366" s="16">
        <v>1075.5160000000001</v>
      </c>
      <c r="I366" s="16">
        <v>1045.5170000000001</v>
      </c>
      <c r="J366">
        <v>865.41600000000005</v>
      </c>
      <c r="K366">
        <v>980.59299999999996</v>
      </c>
      <c r="L366">
        <v>966.21199999999999</v>
      </c>
      <c r="M366" s="16">
        <v>1000.37</v>
      </c>
      <c r="N366">
        <v>988.33299999999997</v>
      </c>
      <c r="O366">
        <v>989.649</v>
      </c>
      <c r="P366">
        <v>980.86</v>
      </c>
      <c r="Q366">
        <v>977.38499999999999</v>
      </c>
      <c r="R366">
        <v>978.20299999999997</v>
      </c>
      <c r="S366">
        <v>977.95500000000004</v>
      </c>
      <c r="T366">
        <v>977.26599999999996</v>
      </c>
      <c r="U366">
        <v>960.92399999999998</v>
      </c>
      <c r="V366">
        <v>926.69899999999996</v>
      </c>
      <c r="W366">
        <v>937.33199999999999</v>
      </c>
      <c r="X366">
        <v>976.38900000000001</v>
      </c>
      <c r="Y366">
        <v>979.024</v>
      </c>
      <c r="Z366">
        <v>979.93700000000001</v>
      </c>
      <c r="AA366">
        <v>980.44200000000001</v>
      </c>
      <c r="AB366" s="16">
        <v>1003.924</v>
      </c>
      <c r="AC366" s="16">
        <v>1000.0650000000001</v>
      </c>
      <c r="AD366">
        <v>998.88400000000001</v>
      </c>
      <c r="AE366" s="36">
        <f t="shared" si="6"/>
        <v>998.88400000000001</v>
      </c>
      <c r="AF366" s="36">
        <v>1026.0440000000001</v>
      </c>
      <c r="AG366" s="37">
        <v>1032.5319999999999</v>
      </c>
      <c r="AH366" s="16">
        <v>1096.268</v>
      </c>
    </row>
    <row r="367" spans="1:34" x14ac:dyDescent="0.25">
      <c r="A367" s="1">
        <v>2038</v>
      </c>
      <c r="B367" s="1">
        <v>6</v>
      </c>
      <c r="C367" s="2"/>
      <c r="D367" s="2"/>
      <c r="E367">
        <v>1041.6617566483001</v>
      </c>
      <c r="F367" s="2">
        <v>1068.8296888894899</v>
      </c>
      <c r="G367" s="16">
        <v>1053.221</v>
      </c>
      <c r="H367" s="16">
        <v>1036.335</v>
      </c>
      <c r="I367" s="16">
        <v>1009.245</v>
      </c>
      <c r="J367">
        <v>936.45299999999997</v>
      </c>
      <c r="K367" s="16">
        <v>1032.9110000000001</v>
      </c>
      <c r="L367" s="16">
        <v>1034.2049999999999</v>
      </c>
      <c r="M367" s="16">
        <v>1091.1610000000001</v>
      </c>
      <c r="N367" s="16">
        <v>1079.1990000000001</v>
      </c>
      <c r="O367" s="16">
        <v>1080.3030000000001</v>
      </c>
      <c r="P367" s="16">
        <v>1070.8130000000001</v>
      </c>
      <c r="Q367" s="16">
        <v>1067.0429999999999</v>
      </c>
      <c r="R367" s="16">
        <v>1068.1279999999999</v>
      </c>
      <c r="S367" s="16">
        <v>1067.8489999999999</v>
      </c>
      <c r="T367" s="16">
        <v>1067.23</v>
      </c>
      <c r="U367" s="16">
        <v>1050.1079999999999</v>
      </c>
      <c r="V367" s="16">
        <v>1018.785</v>
      </c>
      <c r="W367" s="16">
        <v>1028.088</v>
      </c>
      <c r="X367" s="16">
        <v>1069.4739999999999</v>
      </c>
      <c r="Y367" s="16">
        <v>1071.498</v>
      </c>
      <c r="Z367" s="16">
        <v>1071.904</v>
      </c>
      <c r="AA367" s="16">
        <v>1072.1849999999999</v>
      </c>
      <c r="AB367" s="16">
        <v>1082.1189999999999</v>
      </c>
      <c r="AC367" s="16">
        <v>1079.7149999999999</v>
      </c>
      <c r="AD367" s="16">
        <v>1077.8710000000001</v>
      </c>
      <c r="AE367" s="36">
        <f t="shared" si="6"/>
        <v>1077.8710000000001</v>
      </c>
      <c r="AF367" s="36">
        <v>1104.578</v>
      </c>
      <c r="AG367" s="37">
        <v>1108.3989999999999</v>
      </c>
      <c r="AH367" s="16">
        <v>1189.877</v>
      </c>
    </row>
    <row r="368" spans="1:34" x14ac:dyDescent="0.25">
      <c r="A368" s="1">
        <v>2038</v>
      </c>
      <c r="B368" s="1">
        <v>7</v>
      </c>
      <c r="C368" s="2"/>
      <c r="D368" s="2"/>
      <c r="E368">
        <v>1170.2499636514401</v>
      </c>
      <c r="F368" s="2">
        <v>1198.70229784853</v>
      </c>
      <c r="G368" s="16">
        <v>1166.989</v>
      </c>
      <c r="H368" s="16">
        <v>1149.43</v>
      </c>
      <c r="I368" s="16">
        <v>1120.308</v>
      </c>
      <c r="J368" s="16">
        <v>1121.194</v>
      </c>
      <c r="K368" s="16">
        <v>1238.269</v>
      </c>
      <c r="L368" s="16">
        <v>1239.5260000000001</v>
      </c>
      <c r="M368" s="16">
        <v>1331.1780000000001</v>
      </c>
      <c r="N368" s="16">
        <v>1320.307</v>
      </c>
      <c r="O368" s="16">
        <v>1320.8389999999999</v>
      </c>
      <c r="P368" s="16">
        <v>1311.546</v>
      </c>
      <c r="Q368" s="16">
        <v>1306.6400000000001</v>
      </c>
      <c r="R368" s="16">
        <v>1308.826</v>
      </c>
      <c r="S368" s="16">
        <v>1308.539</v>
      </c>
      <c r="T368" s="16">
        <v>1308.2529999999999</v>
      </c>
      <c r="U368" s="16">
        <v>1290.2750000000001</v>
      </c>
      <c r="V368" s="16">
        <v>1260.316</v>
      </c>
      <c r="W368" s="16">
        <v>1260.1310000000001</v>
      </c>
      <c r="X368" s="16">
        <v>1309.877</v>
      </c>
      <c r="Y368" s="16">
        <v>1309.9100000000001</v>
      </c>
      <c r="Z368" s="16">
        <v>1309.846</v>
      </c>
      <c r="AA368" s="16">
        <v>1309.941</v>
      </c>
      <c r="AB368" s="16">
        <v>1320.675</v>
      </c>
      <c r="AC368" s="16">
        <v>1319.347</v>
      </c>
      <c r="AD368" s="16">
        <v>1316.4480000000001</v>
      </c>
      <c r="AE368" s="36">
        <f t="shared" si="6"/>
        <v>1316.4480000000001</v>
      </c>
      <c r="AF368" s="36">
        <v>1343.635</v>
      </c>
      <c r="AG368" s="37">
        <v>1345.3230000000001</v>
      </c>
      <c r="AH368" s="16">
        <v>1455.768</v>
      </c>
    </row>
    <row r="369" spans="1:34" x14ac:dyDescent="0.25">
      <c r="A369" s="1">
        <v>2038</v>
      </c>
      <c r="B369" s="1">
        <v>8</v>
      </c>
      <c r="C369" s="2"/>
      <c r="D369" s="2"/>
      <c r="E369">
        <v>1159.44185817833</v>
      </c>
      <c r="F369" s="2">
        <v>1188.26609898575</v>
      </c>
      <c r="G369" s="16">
        <v>1171.684</v>
      </c>
      <c r="H369" s="16">
        <v>1152.2860000000001</v>
      </c>
      <c r="I369" s="16">
        <v>1123.45</v>
      </c>
      <c r="J369" s="16">
        <v>1126.3789999999999</v>
      </c>
      <c r="K369" s="16">
        <v>1103.3440000000001</v>
      </c>
      <c r="L369" s="16">
        <v>1104.1959999999999</v>
      </c>
      <c r="M369" s="16">
        <v>1164.4929999999999</v>
      </c>
      <c r="N369" s="16">
        <v>1154.375</v>
      </c>
      <c r="O369" s="16">
        <v>1155.8499999999999</v>
      </c>
      <c r="P369" s="16">
        <v>1146.0640000000001</v>
      </c>
      <c r="Q369" s="16">
        <v>1143.3119999999999</v>
      </c>
      <c r="R369" s="16">
        <v>1143.25</v>
      </c>
      <c r="S369" s="16">
        <v>1142.9590000000001</v>
      </c>
      <c r="T369" s="16">
        <v>1142.07</v>
      </c>
      <c r="U369" s="16">
        <v>1126.0889999999999</v>
      </c>
      <c r="V369" s="16">
        <v>1096.0709999999999</v>
      </c>
      <c r="W369" s="16">
        <v>1107.8910000000001</v>
      </c>
      <c r="X369" s="16">
        <v>1153.7560000000001</v>
      </c>
      <c r="Y369" s="16">
        <v>1157.383</v>
      </c>
      <c r="Z369" s="16">
        <v>1157.777</v>
      </c>
      <c r="AA369" s="16">
        <v>1158.009</v>
      </c>
      <c r="AB369" s="16">
        <v>1161.924</v>
      </c>
      <c r="AC369" s="16">
        <v>1160.5219999999999</v>
      </c>
      <c r="AD369" s="16">
        <v>1158.4259999999999</v>
      </c>
      <c r="AE369" s="36">
        <f t="shared" si="6"/>
        <v>1158.4259999999999</v>
      </c>
      <c r="AF369" s="36">
        <v>1184.9090000000001</v>
      </c>
      <c r="AG369" s="37">
        <v>1187.2049999999999</v>
      </c>
      <c r="AH369" s="16">
        <v>1274.3430000000001</v>
      </c>
    </row>
    <row r="370" spans="1:34" x14ac:dyDescent="0.25">
      <c r="A370" s="1">
        <v>2038</v>
      </c>
      <c r="B370" s="1">
        <v>9</v>
      </c>
      <c r="C370" s="2"/>
      <c r="D370" s="2"/>
      <c r="E370">
        <v>1103.8216629890301</v>
      </c>
      <c r="F370" s="2">
        <v>1132.95099873498</v>
      </c>
      <c r="G370" s="16">
        <v>1106.809</v>
      </c>
      <c r="H370" s="16">
        <v>1092.4059999999999</v>
      </c>
      <c r="I370" s="16">
        <v>1063.8530000000001</v>
      </c>
      <c r="J370" s="16">
        <v>1133.7170000000001</v>
      </c>
      <c r="K370" s="16">
        <v>1026.8969999999999</v>
      </c>
      <c r="L370" s="16">
        <v>1016.2670000000001</v>
      </c>
      <c r="M370" s="16">
        <v>1038.7639999999999</v>
      </c>
      <c r="N370" s="16">
        <v>1027.4749999999999</v>
      </c>
      <c r="O370" s="16">
        <v>1029.6300000000001</v>
      </c>
      <c r="P370" s="16">
        <v>1019.568</v>
      </c>
      <c r="Q370" s="16">
        <v>1018.3</v>
      </c>
      <c r="R370" s="16">
        <v>1016.798</v>
      </c>
      <c r="S370" s="16">
        <v>1016.476</v>
      </c>
      <c r="T370" s="16">
        <v>1015.159</v>
      </c>
      <c r="U370">
        <v>999.26599999999996</v>
      </c>
      <c r="V370">
        <v>965.82899999999995</v>
      </c>
      <c r="W370">
        <v>987.67399999999998</v>
      </c>
      <c r="X370" s="16">
        <v>1032.953</v>
      </c>
      <c r="Y370" s="16">
        <v>1038.461</v>
      </c>
      <c r="Z370" s="16">
        <v>1038.9359999999999</v>
      </c>
      <c r="AA370" s="16">
        <v>1039.1489999999999</v>
      </c>
      <c r="AB370" s="16">
        <v>1045.229</v>
      </c>
      <c r="AC370" s="16">
        <v>1043.8209999999999</v>
      </c>
      <c r="AD370" s="16">
        <v>1042.163</v>
      </c>
      <c r="AE370" s="36">
        <f t="shared" si="6"/>
        <v>1042.163</v>
      </c>
      <c r="AF370" s="36">
        <v>1071.8499999999999</v>
      </c>
      <c r="AG370" s="37">
        <v>1074.45</v>
      </c>
      <c r="AH370" s="16">
        <v>1137.192</v>
      </c>
    </row>
    <row r="371" spans="1:34" x14ac:dyDescent="0.25">
      <c r="A371" s="1">
        <v>2038</v>
      </c>
      <c r="B371" s="1">
        <v>10</v>
      </c>
      <c r="C371" s="2"/>
      <c r="D371" s="2"/>
      <c r="E371">
        <v>1058.30705465813</v>
      </c>
      <c r="F371" s="2">
        <v>1085.9888986425101</v>
      </c>
      <c r="G371" s="16">
        <v>1051.7159999999999</v>
      </c>
      <c r="H371" s="16">
        <v>1033.953</v>
      </c>
      <c r="I371" s="16">
        <v>1005.265</v>
      </c>
      <c r="J371" s="16">
        <v>1237.6559999999999</v>
      </c>
      <c r="K371" s="16">
        <v>1180.8820000000001</v>
      </c>
      <c r="L371" s="16">
        <v>1117.6959999999999</v>
      </c>
      <c r="M371" s="16">
        <v>1115.9829999999999</v>
      </c>
      <c r="N371" s="16">
        <v>1104.499</v>
      </c>
      <c r="O371" s="16">
        <v>1106.038</v>
      </c>
      <c r="P371" s="16">
        <v>1096.9880000000001</v>
      </c>
      <c r="Q371" s="16">
        <v>1095.1210000000001</v>
      </c>
      <c r="R371" s="16">
        <v>1094.68</v>
      </c>
      <c r="S371" s="16">
        <v>1094.3510000000001</v>
      </c>
      <c r="T371" s="16">
        <v>1093.4079999999999</v>
      </c>
      <c r="U371" s="16">
        <v>1077.0609999999999</v>
      </c>
      <c r="V371" s="16">
        <v>1042.288</v>
      </c>
      <c r="W371" s="16">
        <v>1055.4110000000001</v>
      </c>
      <c r="X371" s="16">
        <v>1108.421</v>
      </c>
      <c r="Y371" s="16">
        <v>1111.818</v>
      </c>
      <c r="Z371" s="16">
        <v>1111.42</v>
      </c>
      <c r="AA371" s="16">
        <v>1111.1880000000001</v>
      </c>
      <c r="AB371" s="16">
        <v>1153.134</v>
      </c>
      <c r="AC371" s="16">
        <v>1152.0509999999999</v>
      </c>
      <c r="AD371" s="16">
        <v>1149.576</v>
      </c>
      <c r="AE371" s="36">
        <f t="shared" ref="AE371:AE421" si="7">AD371</f>
        <v>1149.576</v>
      </c>
      <c r="AF371" s="36">
        <v>1182.4369999999999</v>
      </c>
      <c r="AG371" s="37">
        <v>1183.6420000000001</v>
      </c>
      <c r="AH371" s="16">
        <v>1232.1959999999999</v>
      </c>
    </row>
    <row r="372" spans="1:34" x14ac:dyDescent="0.25">
      <c r="A372" s="1">
        <v>2038</v>
      </c>
      <c r="B372" s="1">
        <v>11</v>
      </c>
      <c r="C372" s="2"/>
      <c r="D372" s="2"/>
      <c r="E372">
        <v>1384.45561043673</v>
      </c>
      <c r="F372" s="2">
        <v>1420.99202655049</v>
      </c>
      <c r="G372" s="16">
        <v>1372.913</v>
      </c>
      <c r="H372" s="16">
        <v>1337.8230000000001</v>
      </c>
      <c r="I372" s="16">
        <v>1298.0450000000001</v>
      </c>
      <c r="J372" s="16">
        <v>1566.32</v>
      </c>
      <c r="K372" s="16">
        <v>1562.374</v>
      </c>
      <c r="L372" s="16">
        <v>1435.0260000000001</v>
      </c>
      <c r="M372" s="16">
        <v>1435.0029999999999</v>
      </c>
      <c r="N372" s="16">
        <v>1422.952</v>
      </c>
      <c r="O372" s="16">
        <v>1424.26</v>
      </c>
      <c r="P372" s="16">
        <v>1415.896</v>
      </c>
      <c r="Q372" s="16">
        <v>1413.5260000000001</v>
      </c>
      <c r="R372" s="16">
        <v>1413.673</v>
      </c>
      <c r="S372" s="16">
        <v>1413.356</v>
      </c>
      <c r="T372" s="16">
        <v>1412.5630000000001</v>
      </c>
      <c r="U372" s="16">
        <v>1396.0319999999999</v>
      </c>
      <c r="V372" s="16">
        <v>1358.356</v>
      </c>
      <c r="W372" s="16">
        <v>1357.1220000000001</v>
      </c>
      <c r="X372" s="16">
        <v>1429.1479999999999</v>
      </c>
      <c r="Y372" s="16">
        <v>1433.7239999999999</v>
      </c>
      <c r="Z372" s="16">
        <v>1433.2190000000001</v>
      </c>
      <c r="AA372" s="16">
        <v>1432.4949999999999</v>
      </c>
      <c r="AB372" s="16">
        <v>1524.6310000000001</v>
      </c>
      <c r="AC372" s="16">
        <v>1523.415</v>
      </c>
      <c r="AD372" s="16">
        <v>1519.675</v>
      </c>
      <c r="AE372" s="36">
        <f t="shared" si="7"/>
        <v>1519.675</v>
      </c>
      <c r="AF372" s="36">
        <v>1555.837</v>
      </c>
      <c r="AG372" s="37">
        <v>1556.7919999999999</v>
      </c>
      <c r="AH372" s="16">
        <v>1619.8240000000001</v>
      </c>
    </row>
    <row r="373" spans="1:34" x14ac:dyDescent="0.25">
      <c r="A373" s="1">
        <v>2038</v>
      </c>
      <c r="B373" s="1">
        <v>12</v>
      </c>
      <c r="C373" s="2"/>
      <c r="D373" s="2"/>
      <c r="E373">
        <v>2096.5519050155599</v>
      </c>
      <c r="F373" s="2">
        <v>2152.2584928943602</v>
      </c>
      <c r="G373" s="16">
        <v>2062.134</v>
      </c>
      <c r="H373" s="16">
        <v>2112.8690000000001</v>
      </c>
      <c r="I373" s="16">
        <v>2049.8180000000002</v>
      </c>
      <c r="J373" s="16">
        <v>2128.3560000000002</v>
      </c>
      <c r="K373" s="16">
        <v>2129.1170000000002</v>
      </c>
      <c r="L373" s="16">
        <v>1938.009</v>
      </c>
      <c r="M373" s="16">
        <v>1936.175</v>
      </c>
      <c r="N373" s="16">
        <v>1921.6089999999999</v>
      </c>
      <c r="O373" s="16">
        <v>1924.0029999999999</v>
      </c>
      <c r="P373" s="16">
        <v>1914.34</v>
      </c>
      <c r="Q373" s="16">
        <v>1912.77</v>
      </c>
      <c r="R373" s="16">
        <v>1911.4659999999999</v>
      </c>
      <c r="S373" s="16">
        <v>1911.1679999999999</v>
      </c>
      <c r="T373" s="16">
        <v>1909.723</v>
      </c>
      <c r="U373" s="16">
        <v>1893.2660000000001</v>
      </c>
      <c r="V373" s="16">
        <v>1848.4159999999999</v>
      </c>
      <c r="W373" s="16">
        <v>1840.251</v>
      </c>
      <c r="X373" s="16">
        <v>1935.1990000000001</v>
      </c>
      <c r="Y373" s="16">
        <v>1943.2940000000001</v>
      </c>
      <c r="Z373" s="16">
        <v>1944.1020000000001</v>
      </c>
      <c r="AA373" s="16">
        <v>1944.953</v>
      </c>
      <c r="AB373" s="16">
        <v>2079.34</v>
      </c>
      <c r="AC373" s="16">
        <v>2078.9520000000002</v>
      </c>
      <c r="AD373" s="16">
        <v>2073.223</v>
      </c>
      <c r="AE373" s="36">
        <f t="shared" si="7"/>
        <v>2073.223</v>
      </c>
      <c r="AF373" s="36">
        <v>2119.0940000000001</v>
      </c>
      <c r="AG373" s="37">
        <v>2118.1990000000001</v>
      </c>
      <c r="AH373" s="16">
        <v>2200.6529999999998</v>
      </c>
    </row>
    <row r="374" spans="1:34" x14ac:dyDescent="0.25">
      <c r="A374" s="1">
        <v>2039</v>
      </c>
      <c r="B374" s="1">
        <v>1</v>
      </c>
      <c r="C374" s="2"/>
      <c r="D374" s="2"/>
      <c r="E374">
        <v>2590.6102575259401</v>
      </c>
      <c r="F374" s="2">
        <v>2656.4348296849698</v>
      </c>
      <c r="G374" s="16">
        <v>2553.277</v>
      </c>
      <c r="H374" s="16">
        <v>2476.1190000000001</v>
      </c>
      <c r="I374" s="16">
        <v>2396.9180000000001</v>
      </c>
      <c r="J374" s="16">
        <v>2418.913</v>
      </c>
      <c r="K374" s="16">
        <v>2419.6060000000002</v>
      </c>
      <c r="L374" s="16">
        <v>2188.5909999999999</v>
      </c>
      <c r="M374" s="16">
        <v>2186.672</v>
      </c>
      <c r="N374" s="16">
        <v>2171.643</v>
      </c>
      <c r="O374" s="16">
        <v>2173.694</v>
      </c>
      <c r="P374" s="16">
        <v>2164.4940000000001</v>
      </c>
      <c r="Q374" s="16">
        <v>2162.5729999999999</v>
      </c>
      <c r="R374" s="16">
        <v>2161.732</v>
      </c>
      <c r="S374" s="16">
        <v>2161.4349999999999</v>
      </c>
      <c r="T374" s="16">
        <v>2160.3870000000002</v>
      </c>
      <c r="U374" s="16">
        <v>2143.7170000000001</v>
      </c>
      <c r="V374" s="16">
        <v>2098.107</v>
      </c>
      <c r="W374" s="16">
        <v>2082.9639999999999</v>
      </c>
      <c r="X374" s="16">
        <v>2190.4560000000001</v>
      </c>
      <c r="Y374" s="16">
        <v>2205.1149999999998</v>
      </c>
      <c r="Z374" s="16">
        <v>2206.3130000000001</v>
      </c>
      <c r="AA374" s="16">
        <v>2206.931</v>
      </c>
      <c r="AB374" s="16">
        <v>2352.6210000000001</v>
      </c>
      <c r="AC374" s="16">
        <v>2351.5340000000001</v>
      </c>
      <c r="AD374" s="16">
        <v>2351.0010000000002</v>
      </c>
      <c r="AE374" s="36">
        <f t="shared" si="7"/>
        <v>2351.0010000000002</v>
      </c>
      <c r="AF374" s="36">
        <v>2396.3040000000001</v>
      </c>
      <c r="AG374" s="37">
        <v>2396.424</v>
      </c>
      <c r="AH374" s="16">
        <v>2489.4380000000001</v>
      </c>
    </row>
    <row r="375" spans="1:34" x14ac:dyDescent="0.25">
      <c r="A375" s="1">
        <v>2039</v>
      </c>
      <c r="B375" s="1">
        <v>2</v>
      </c>
      <c r="C375" s="2"/>
      <c r="D375" s="2"/>
      <c r="E375">
        <v>2272.4884718973899</v>
      </c>
      <c r="F375" s="2">
        <v>2328.4031503783699</v>
      </c>
      <c r="G375" s="16">
        <v>2250.0039999999999</v>
      </c>
      <c r="H375" s="16">
        <v>2232.9459999999999</v>
      </c>
      <c r="I375" s="16">
        <v>2167.1460000000002</v>
      </c>
      <c r="J375" s="16">
        <v>1921.5930000000001</v>
      </c>
      <c r="K375" s="16">
        <v>1923.6279999999999</v>
      </c>
      <c r="L375" s="16">
        <v>1772.3879999999999</v>
      </c>
      <c r="M375" s="16">
        <v>1769.326</v>
      </c>
      <c r="N375" s="16">
        <v>1755.8340000000001</v>
      </c>
      <c r="O375" s="16">
        <v>1758.32</v>
      </c>
      <c r="P375" s="16">
        <v>1749.2260000000001</v>
      </c>
      <c r="Q375" s="16">
        <v>1748.12</v>
      </c>
      <c r="R375" s="16">
        <v>1746.3520000000001</v>
      </c>
      <c r="S375" s="16">
        <v>1746.115</v>
      </c>
      <c r="T375" s="16">
        <v>1744.8019999999999</v>
      </c>
      <c r="U375" s="16">
        <v>1730.7660000000001</v>
      </c>
      <c r="V375" s="16">
        <v>1689.731</v>
      </c>
      <c r="W375" s="16">
        <v>1689.384</v>
      </c>
      <c r="X375" s="16">
        <v>1766.1980000000001</v>
      </c>
      <c r="Y375" s="16">
        <v>1782.77</v>
      </c>
      <c r="Z375" s="16">
        <v>1785.077</v>
      </c>
      <c r="AA375" s="16">
        <v>1786.163</v>
      </c>
      <c r="AB375" s="16">
        <v>1890.319</v>
      </c>
      <c r="AC375" s="16">
        <v>1888.3140000000001</v>
      </c>
      <c r="AD375" s="16">
        <v>1888.6320000000001</v>
      </c>
      <c r="AE375" s="36">
        <f t="shared" si="7"/>
        <v>1888.6320000000001</v>
      </c>
      <c r="AF375" s="36">
        <v>1931.12</v>
      </c>
      <c r="AG375" s="37">
        <v>1929.1379999999999</v>
      </c>
      <c r="AH375" s="16">
        <v>1999.9580000000001</v>
      </c>
    </row>
    <row r="376" spans="1:34" x14ac:dyDescent="0.25">
      <c r="A376" s="1">
        <v>2039</v>
      </c>
      <c r="B376" s="1">
        <v>3</v>
      </c>
      <c r="C376" s="2"/>
      <c r="D376" s="2"/>
      <c r="E376">
        <v>1963.43917681477</v>
      </c>
      <c r="F376" s="2">
        <v>2012.1417000164099</v>
      </c>
      <c r="G376" s="16">
        <v>1950.31</v>
      </c>
      <c r="H376" s="16">
        <v>1952.356</v>
      </c>
      <c r="I376" s="16">
        <v>1894.2439999999999</v>
      </c>
      <c r="J376" s="16">
        <v>1613.47</v>
      </c>
      <c r="K376" s="16">
        <v>1615.2850000000001</v>
      </c>
      <c r="L376" s="16">
        <v>1498.7629999999999</v>
      </c>
      <c r="M376" s="16">
        <v>1495.8119999999999</v>
      </c>
      <c r="N376" s="16">
        <v>1482.52</v>
      </c>
      <c r="O376" s="16">
        <v>1485.153</v>
      </c>
      <c r="P376" s="16">
        <v>1475.7650000000001</v>
      </c>
      <c r="Q376" s="16">
        <v>1474.596</v>
      </c>
      <c r="R376" s="16">
        <v>1472.7539999999999</v>
      </c>
      <c r="S376" s="16">
        <v>1472.5170000000001</v>
      </c>
      <c r="T376" s="16">
        <v>1471.1489999999999</v>
      </c>
      <c r="U376" s="16">
        <v>1456.789</v>
      </c>
      <c r="V376" s="16">
        <v>1416.7629999999999</v>
      </c>
      <c r="W376" s="16">
        <v>1423.299</v>
      </c>
      <c r="X376" s="16">
        <v>1489.377</v>
      </c>
      <c r="Y376" s="16">
        <v>1503.405</v>
      </c>
      <c r="Z376" s="16">
        <v>1507.9670000000001</v>
      </c>
      <c r="AA376" s="16">
        <v>1508.9590000000001</v>
      </c>
      <c r="AB376" s="16">
        <v>1588.442</v>
      </c>
      <c r="AC376" s="16">
        <v>1585.4939999999999</v>
      </c>
      <c r="AD376" s="16">
        <v>1585.7860000000001</v>
      </c>
      <c r="AE376" s="36">
        <f t="shared" si="7"/>
        <v>1585.7860000000001</v>
      </c>
      <c r="AF376" s="36">
        <v>1619.9690000000001</v>
      </c>
      <c r="AG376" s="37">
        <v>1625.079</v>
      </c>
      <c r="AH376" s="16">
        <v>1687.184</v>
      </c>
    </row>
    <row r="377" spans="1:34" x14ac:dyDescent="0.25">
      <c r="A377" s="1">
        <v>2039</v>
      </c>
      <c r="B377" s="1">
        <v>4</v>
      </c>
      <c r="C377" s="2"/>
      <c r="D377" s="2"/>
      <c r="E377">
        <v>1533.6318720656</v>
      </c>
      <c r="F377" s="2">
        <v>1572.70785319369</v>
      </c>
      <c r="G377" s="16">
        <v>1518.71</v>
      </c>
      <c r="H377" s="16">
        <v>1494.6210000000001</v>
      </c>
      <c r="I377" s="16">
        <v>1452.0309999999999</v>
      </c>
      <c r="J377" s="16">
        <v>1061.1469999999999</v>
      </c>
      <c r="K377" s="16">
        <v>1088.3440000000001</v>
      </c>
      <c r="L377" s="16">
        <v>1046.854</v>
      </c>
      <c r="M377" s="16">
        <v>1051.375</v>
      </c>
      <c r="N377" s="16">
        <v>1038.799</v>
      </c>
      <c r="O377" s="16">
        <v>1041.251</v>
      </c>
      <c r="P377" s="16">
        <v>1031.8810000000001</v>
      </c>
      <c r="Q377" s="16">
        <v>1030.277</v>
      </c>
      <c r="R377" s="16">
        <v>1028.826</v>
      </c>
      <c r="S377" s="16">
        <v>1028.5920000000001</v>
      </c>
      <c r="T377" s="16">
        <v>1027.3399999999999</v>
      </c>
      <c r="U377" s="16">
        <v>1012.75</v>
      </c>
      <c r="V377">
        <v>974.74900000000002</v>
      </c>
      <c r="W377">
        <v>992.58500000000004</v>
      </c>
      <c r="X377" s="16">
        <v>1034.4839999999999</v>
      </c>
      <c r="Y377" s="16">
        <v>1042.251</v>
      </c>
      <c r="Z377" s="16">
        <v>1044.7950000000001</v>
      </c>
      <c r="AA377" s="16">
        <v>1045.8630000000001</v>
      </c>
      <c r="AB377" s="16">
        <v>1079.2460000000001</v>
      </c>
      <c r="AC377" s="16">
        <v>1072.6690000000001</v>
      </c>
      <c r="AD377" s="16">
        <v>1073.048</v>
      </c>
      <c r="AE377" s="36">
        <f t="shared" si="7"/>
        <v>1073.048</v>
      </c>
      <c r="AF377" s="36">
        <v>1098.32</v>
      </c>
      <c r="AG377" s="37">
        <v>1110.0809999999999</v>
      </c>
      <c r="AH377" s="16">
        <v>1158.9929999999999</v>
      </c>
    </row>
    <row r="378" spans="1:34" x14ac:dyDescent="0.25">
      <c r="A378" s="1">
        <v>2039</v>
      </c>
      <c r="B378" s="1">
        <v>5</v>
      </c>
      <c r="C378" s="2"/>
      <c r="D378" s="2"/>
      <c r="E378">
        <v>1091.9150007087801</v>
      </c>
      <c r="F378" s="2">
        <v>1121.30154523686</v>
      </c>
      <c r="G378" s="16">
        <v>1090.394</v>
      </c>
      <c r="H378" s="16">
        <v>1080.597</v>
      </c>
      <c r="I378" s="16">
        <v>1049.33</v>
      </c>
      <c r="J378">
        <v>869.34500000000003</v>
      </c>
      <c r="K378">
        <v>985.00199999999995</v>
      </c>
      <c r="L378">
        <v>970.85900000000004</v>
      </c>
      <c r="M378" s="16">
        <v>1006.509</v>
      </c>
      <c r="N378">
        <v>994.28</v>
      </c>
      <c r="O378">
        <v>995.57299999999998</v>
      </c>
      <c r="P378">
        <v>986.70699999999999</v>
      </c>
      <c r="Q378">
        <v>983.13800000000003</v>
      </c>
      <c r="R378">
        <v>984.00800000000004</v>
      </c>
      <c r="S378">
        <v>983.755</v>
      </c>
      <c r="T378">
        <v>983.25199999999995</v>
      </c>
      <c r="U378">
        <v>966.69200000000001</v>
      </c>
      <c r="V378">
        <v>932.32899999999995</v>
      </c>
      <c r="W378">
        <v>944.33900000000006</v>
      </c>
      <c r="X378">
        <v>984.721</v>
      </c>
      <c r="Y378">
        <v>987.46699999999998</v>
      </c>
      <c r="Z378">
        <v>988.428</v>
      </c>
      <c r="AA378">
        <v>988.95899999999995</v>
      </c>
      <c r="AB378" s="16">
        <v>1012.74</v>
      </c>
      <c r="AC378" s="16">
        <v>1008.851</v>
      </c>
      <c r="AD378" s="16">
        <v>1008.117</v>
      </c>
      <c r="AE378" s="36">
        <f t="shared" si="7"/>
        <v>1008.117</v>
      </c>
      <c r="AF378" s="36">
        <v>1035.0619999999999</v>
      </c>
      <c r="AG378" s="37">
        <v>1041.5889999999999</v>
      </c>
      <c r="AH378" s="16">
        <v>1105.8</v>
      </c>
    </row>
    <row r="379" spans="1:34" x14ac:dyDescent="0.25">
      <c r="A379" s="1">
        <v>2039</v>
      </c>
      <c r="B379" s="1">
        <v>6</v>
      </c>
      <c r="C379" s="2"/>
      <c r="D379" s="2"/>
      <c r="E379">
        <v>1047.7476344448901</v>
      </c>
      <c r="F379" s="2">
        <v>1076.8423212923101</v>
      </c>
      <c r="G379" s="16">
        <v>1059.373</v>
      </c>
      <c r="H379" s="16">
        <v>1041.7929999999999</v>
      </c>
      <c r="I379" s="16">
        <v>1013.527</v>
      </c>
      <c r="J379">
        <v>940.90599999999995</v>
      </c>
      <c r="K379" s="16">
        <v>1037.8040000000001</v>
      </c>
      <c r="L379" s="16">
        <v>1039.154</v>
      </c>
      <c r="M379" s="16">
        <v>1098.7729999999999</v>
      </c>
      <c r="N379" s="16">
        <v>1086.6120000000001</v>
      </c>
      <c r="O379" s="16">
        <v>1087.6849999999999</v>
      </c>
      <c r="P379" s="16">
        <v>1078.1210000000001</v>
      </c>
      <c r="Q379" s="16">
        <v>1074.2360000000001</v>
      </c>
      <c r="R379" s="16">
        <v>1075.3920000000001</v>
      </c>
      <c r="S379" s="16">
        <v>1075.1079999999999</v>
      </c>
      <c r="T379" s="16">
        <v>1074.684</v>
      </c>
      <c r="U379" s="16">
        <v>1057.329</v>
      </c>
      <c r="V379" s="16">
        <v>1025.8599999999999</v>
      </c>
      <c r="W379" s="16">
        <v>1036.473</v>
      </c>
      <c r="X379" s="16">
        <v>1079.2539999999999</v>
      </c>
      <c r="Y379" s="16">
        <v>1081.3630000000001</v>
      </c>
      <c r="Z379" s="16">
        <v>1081.8150000000001</v>
      </c>
      <c r="AA379" s="16">
        <v>1082.1220000000001</v>
      </c>
      <c r="AB379" s="16">
        <v>1092.3440000000001</v>
      </c>
      <c r="AC379" s="16">
        <v>1089.913</v>
      </c>
      <c r="AD379" s="16">
        <v>1088.5229999999999</v>
      </c>
      <c r="AE379" s="36">
        <f t="shared" si="7"/>
        <v>1088.5229999999999</v>
      </c>
      <c r="AF379" s="36">
        <v>1115.0239999999999</v>
      </c>
      <c r="AG379" s="37">
        <v>1118.875</v>
      </c>
      <c r="AH379" s="16">
        <v>1201.22</v>
      </c>
    </row>
    <row r="380" spans="1:34" x14ac:dyDescent="0.25">
      <c r="A380" s="1">
        <v>2039</v>
      </c>
      <c r="B380" s="1">
        <v>7</v>
      </c>
      <c r="C380" s="2"/>
      <c r="D380" s="2"/>
      <c r="E380">
        <v>1177.13259298497</v>
      </c>
      <c r="F380" s="2">
        <v>1207.6296520583301</v>
      </c>
      <c r="G380" s="16">
        <v>1173.894</v>
      </c>
      <c r="H380" s="16">
        <v>1155.5909999999999</v>
      </c>
      <c r="I380" s="16">
        <v>1125.1859999999999</v>
      </c>
      <c r="J380" s="16">
        <v>1126.278</v>
      </c>
      <c r="K380" s="16">
        <v>1243.8119999999999</v>
      </c>
      <c r="L380" s="16">
        <v>1245.123</v>
      </c>
      <c r="M380" s="16">
        <v>1341.1410000000001</v>
      </c>
      <c r="N380" s="16">
        <v>1330.0650000000001</v>
      </c>
      <c r="O380" s="16">
        <v>1330.5540000000001</v>
      </c>
      <c r="P380" s="16">
        <v>1321.1969999999999</v>
      </c>
      <c r="Q380" s="16">
        <v>1316.146</v>
      </c>
      <c r="R380" s="16">
        <v>1318.43</v>
      </c>
      <c r="S380" s="16">
        <v>1318.1379999999999</v>
      </c>
      <c r="T380" s="16">
        <v>1318.0550000000001</v>
      </c>
      <c r="U380" s="16">
        <v>1299.828</v>
      </c>
      <c r="V380" s="16">
        <v>1269.722</v>
      </c>
      <c r="W380" s="16">
        <v>1270.742</v>
      </c>
      <c r="X380" s="16">
        <v>1322.1759999999999</v>
      </c>
      <c r="Y380" s="16">
        <v>1322.2460000000001</v>
      </c>
      <c r="Z380" s="16">
        <v>1322.22</v>
      </c>
      <c r="AA380" s="16">
        <v>1322.3389999999999</v>
      </c>
      <c r="AB380" s="16">
        <v>1333.453</v>
      </c>
      <c r="AC380" s="16">
        <v>1332.104</v>
      </c>
      <c r="AD380" s="16">
        <v>1329.741</v>
      </c>
      <c r="AE380" s="36">
        <f t="shared" si="7"/>
        <v>1329.741</v>
      </c>
      <c r="AF380" s="36">
        <v>1356.748</v>
      </c>
      <c r="AG380" s="37">
        <v>1358.4459999999999</v>
      </c>
      <c r="AH380" s="16">
        <v>1470.24</v>
      </c>
    </row>
    <row r="381" spans="1:34" x14ac:dyDescent="0.25">
      <c r="A381" s="1">
        <v>2039</v>
      </c>
      <c r="B381" s="1">
        <v>8</v>
      </c>
      <c r="C381" s="2"/>
      <c r="D381" s="2"/>
      <c r="E381">
        <v>1166.19742004362</v>
      </c>
      <c r="F381" s="2">
        <v>1197.0213584123701</v>
      </c>
      <c r="G381" s="16">
        <v>1178.4559999999999</v>
      </c>
      <c r="H381" s="16">
        <v>1158.31</v>
      </c>
      <c r="I381" s="16">
        <v>1128.222</v>
      </c>
      <c r="J381" s="16">
        <v>1131.3510000000001</v>
      </c>
      <c r="K381" s="16">
        <v>1108.2840000000001</v>
      </c>
      <c r="L381" s="16">
        <v>1109.1869999999999</v>
      </c>
      <c r="M381" s="16">
        <v>1172.6210000000001</v>
      </c>
      <c r="N381" s="16">
        <v>1162.3040000000001</v>
      </c>
      <c r="O381" s="16">
        <v>1163.7439999999999</v>
      </c>
      <c r="P381" s="16">
        <v>1153.8889999999999</v>
      </c>
      <c r="Q381" s="16">
        <v>1151.0139999999999</v>
      </c>
      <c r="R381" s="16">
        <v>1151.03</v>
      </c>
      <c r="S381" s="16">
        <v>1150.7329999999999</v>
      </c>
      <c r="T381" s="16">
        <v>1150.0350000000001</v>
      </c>
      <c r="U381" s="16">
        <v>1133.8240000000001</v>
      </c>
      <c r="V381" s="16">
        <v>1103.665</v>
      </c>
      <c r="W381" s="16">
        <v>1116.7070000000001</v>
      </c>
      <c r="X381" s="16">
        <v>1163.999</v>
      </c>
      <c r="Y381" s="16">
        <v>1167.691</v>
      </c>
      <c r="Z381" s="16">
        <v>1168.126</v>
      </c>
      <c r="AA381" s="16">
        <v>1168.383</v>
      </c>
      <c r="AB381" s="16">
        <v>1172.605</v>
      </c>
      <c r="AC381" s="16">
        <v>1171.1780000000001</v>
      </c>
      <c r="AD381" s="16">
        <v>1169.5409999999999</v>
      </c>
      <c r="AE381" s="36">
        <f t="shared" si="7"/>
        <v>1169.5409999999999</v>
      </c>
      <c r="AF381" s="36">
        <v>1195.8399999999999</v>
      </c>
      <c r="AG381" s="37">
        <v>1198.1579999999999</v>
      </c>
      <c r="AH381" s="16">
        <v>1286.2739999999999</v>
      </c>
    </row>
    <row r="382" spans="1:34" x14ac:dyDescent="0.25">
      <c r="A382" s="1">
        <v>2039</v>
      </c>
      <c r="B382" s="1">
        <v>9</v>
      </c>
      <c r="C382" s="2"/>
      <c r="D382" s="2"/>
      <c r="E382">
        <v>1110.3404438816599</v>
      </c>
      <c r="F382" s="2">
        <v>1141.4419175020701</v>
      </c>
      <c r="G382" s="16">
        <v>1113.3689999999999</v>
      </c>
      <c r="H382" s="16">
        <v>1098.2639999999999</v>
      </c>
      <c r="I382" s="16">
        <v>1068.4780000000001</v>
      </c>
      <c r="J382" s="16">
        <v>1138.577</v>
      </c>
      <c r="K382" s="16">
        <v>1031.386</v>
      </c>
      <c r="L382" s="16">
        <v>1020.928</v>
      </c>
      <c r="M382" s="16">
        <v>1044.9469999999999</v>
      </c>
      <c r="N382" s="16">
        <v>1033.4549999999999</v>
      </c>
      <c r="O382" s="16">
        <v>1035.586</v>
      </c>
      <c r="P382" s="16">
        <v>1025.444</v>
      </c>
      <c r="Q382" s="16">
        <v>1024.079</v>
      </c>
      <c r="R382" s="16">
        <v>1022.63</v>
      </c>
      <c r="S382" s="16">
        <v>1022.303</v>
      </c>
      <c r="T382" s="16">
        <v>1021.176</v>
      </c>
      <c r="U382" s="16">
        <v>1005.06</v>
      </c>
      <c r="V382">
        <v>971.47900000000004</v>
      </c>
      <c r="W382">
        <v>994.71600000000001</v>
      </c>
      <c r="X382" s="16">
        <v>1041.269</v>
      </c>
      <c r="Y382" s="16">
        <v>1046.8920000000001</v>
      </c>
      <c r="Z382" s="16">
        <v>1047.415</v>
      </c>
      <c r="AA382" s="16">
        <v>1047.6559999999999</v>
      </c>
      <c r="AB382" s="16">
        <v>1054.01</v>
      </c>
      <c r="AC382" s="16">
        <v>1052.5709999999999</v>
      </c>
      <c r="AD382" s="16">
        <v>1051.3389999999999</v>
      </c>
      <c r="AE382" s="36">
        <f t="shared" si="7"/>
        <v>1051.3389999999999</v>
      </c>
      <c r="AF382" s="36">
        <v>1080.8119999999999</v>
      </c>
      <c r="AG382" s="37">
        <v>1083.452</v>
      </c>
      <c r="AH382" s="16">
        <v>1146.6780000000001</v>
      </c>
    </row>
    <row r="383" spans="1:34" x14ac:dyDescent="0.25">
      <c r="A383" s="1">
        <v>2039</v>
      </c>
      <c r="B383" s="1">
        <v>10</v>
      </c>
      <c r="C383" s="2"/>
      <c r="D383" s="2"/>
      <c r="E383">
        <v>1063.97360386072</v>
      </c>
      <c r="F383" s="2">
        <v>1093.65350900005</v>
      </c>
      <c r="G383" s="16">
        <v>1057.463</v>
      </c>
      <c r="H383" s="16">
        <v>1038.979</v>
      </c>
      <c r="I383" s="16">
        <v>1009.057</v>
      </c>
      <c r="J383" s="16">
        <v>1241.7349999999999</v>
      </c>
      <c r="K383" s="16">
        <v>1184.7840000000001</v>
      </c>
      <c r="L383" s="16">
        <v>1122.3330000000001</v>
      </c>
      <c r="M383" s="16">
        <v>1120.6690000000001</v>
      </c>
      <c r="N383" s="16">
        <v>1108.9949999999999</v>
      </c>
      <c r="O383" s="16">
        <v>1110.52</v>
      </c>
      <c r="P383" s="16">
        <v>1101.385</v>
      </c>
      <c r="Q383" s="16">
        <v>1099.4469999999999</v>
      </c>
      <c r="R383" s="16">
        <v>1099.037</v>
      </c>
      <c r="S383" s="16">
        <v>1098.702</v>
      </c>
      <c r="T383" s="16">
        <v>1097.9359999999999</v>
      </c>
      <c r="U383" s="16">
        <v>1081.3869999999999</v>
      </c>
      <c r="V383" s="16">
        <v>1046.482</v>
      </c>
      <c r="W383" s="16">
        <v>1061.1120000000001</v>
      </c>
      <c r="X383" s="16">
        <v>1115.575</v>
      </c>
      <c r="Y383" s="16">
        <v>1119.1110000000001</v>
      </c>
      <c r="Z383" s="16">
        <v>1118.76</v>
      </c>
      <c r="AA383" s="16">
        <v>1118.5530000000001</v>
      </c>
      <c r="AB383" s="16">
        <v>1160.924</v>
      </c>
      <c r="AC383" s="16">
        <v>1159.81</v>
      </c>
      <c r="AD383" s="16">
        <v>1157.8510000000001</v>
      </c>
      <c r="AE383" s="36">
        <f t="shared" si="7"/>
        <v>1157.8510000000001</v>
      </c>
      <c r="AF383" s="36">
        <v>1190.4929999999999</v>
      </c>
      <c r="AG383" s="37">
        <v>1191.7429999999999</v>
      </c>
      <c r="AH383" s="16">
        <v>1240.203</v>
      </c>
    </row>
    <row r="384" spans="1:34" x14ac:dyDescent="0.25">
      <c r="A384" s="1">
        <v>2039</v>
      </c>
      <c r="B384" s="1">
        <v>11</v>
      </c>
      <c r="C384" s="2"/>
      <c r="D384" s="2"/>
      <c r="E384">
        <v>1390.72389225082</v>
      </c>
      <c r="F384" s="2">
        <v>1429.92952515089</v>
      </c>
      <c r="G384" s="16">
        <v>1379.2449999999999</v>
      </c>
      <c r="H384" s="16">
        <v>1343.1780000000001</v>
      </c>
      <c r="I384" s="16">
        <v>1301.7570000000001</v>
      </c>
      <c r="J384" s="16">
        <v>1570.3330000000001</v>
      </c>
      <c r="K384" s="16">
        <v>1566.4110000000001</v>
      </c>
      <c r="L384" s="16">
        <v>1440.5070000000001</v>
      </c>
      <c r="M384" s="16">
        <v>1440.46</v>
      </c>
      <c r="N384" s="16">
        <v>1428.2249999999999</v>
      </c>
      <c r="O384" s="16">
        <v>1429.5170000000001</v>
      </c>
      <c r="P384" s="16">
        <v>1421.0719999999999</v>
      </c>
      <c r="Q384" s="16">
        <v>1418.6310000000001</v>
      </c>
      <c r="R384" s="16">
        <v>1418.8109999999999</v>
      </c>
      <c r="S384" s="16">
        <v>1418.4880000000001</v>
      </c>
      <c r="T384" s="16">
        <v>1417.8720000000001</v>
      </c>
      <c r="U384" s="16">
        <v>1401.135</v>
      </c>
      <c r="V384" s="16">
        <v>1363.335</v>
      </c>
      <c r="W384" s="16">
        <v>1363.7159999999999</v>
      </c>
      <c r="X384" s="16">
        <v>1437.7809999999999</v>
      </c>
      <c r="Y384" s="16">
        <v>1442.4849999999999</v>
      </c>
      <c r="Z384" s="16">
        <v>1442.019</v>
      </c>
      <c r="AA384" s="16">
        <v>1441.317</v>
      </c>
      <c r="AB384" s="16">
        <v>1534.17</v>
      </c>
      <c r="AC384" s="16">
        <v>1532.9280000000001</v>
      </c>
      <c r="AD384" s="16">
        <v>1529.922</v>
      </c>
      <c r="AE384" s="36">
        <f t="shared" si="7"/>
        <v>1529.922</v>
      </c>
      <c r="AF384" s="36">
        <v>1565.8710000000001</v>
      </c>
      <c r="AG384" s="37">
        <v>1566.8589999999999</v>
      </c>
      <c r="AH384" s="16">
        <v>1629.597</v>
      </c>
    </row>
    <row r="385" spans="1:34" x14ac:dyDescent="0.25">
      <c r="A385" s="1">
        <v>2039</v>
      </c>
      <c r="B385" s="1">
        <v>12</v>
      </c>
      <c r="C385" s="2"/>
      <c r="D385" s="2"/>
      <c r="E385">
        <v>2104.47514443829</v>
      </c>
      <c r="F385" s="2">
        <v>2164.0524279215001</v>
      </c>
      <c r="G385" s="16">
        <v>2070.0810000000001</v>
      </c>
      <c r="H385" s="16">
        <v>2119.7469999999998</v>
      </c>
      <c r="I385" s="16">
        <v>2054.1790000000001</v>
      </c>
      <c r="J385" s="16">
        <v>2132.9490000000001</v>
      </c>
      <c r="K385" s="16">
        <v>2133.7510000000002</v>
      </c>
      <c r="L385" s="16">
        <v>1944.8119999999999</v>
      </c>
      <c r="M385" s="16">
        <v>1942.943</v>
      </c>
      <c r="N385" s="16">
        <v>1928.18</v>
      </c>
      <c r="O385" s="16">
        <v>1930.5540000000001</v>
      </c>
      <c r="P385" s="16">
        <v>1920.8019999999999</v>
      </c>
      <c r="Q385" s="16">
        <v>1919.152</v>
      </c>
      <c r="R385" s="16">
        <v>1917.8879999999999</v>
      </c>
      <c r="S385" s="16">
        <v>1917.5840000000001</v>
      </c>
      <c r="T385" s="16">
        <v>1916.338</v>
      </c>
      <c r="U385" s="16">
        <v>1899.6469999999999</v>
      </c>
      <c r="V385" s="16">
        <v>1854.664</v>
      </c>
      <c r="W385" s="16">
        <v>1848.3920000000001</v>
      </c>
      <c r="X385" s="16">
        <v>1946.0989999999999</v>
      </c>
      <c r="Y385" s="16">
        <v>1954.326</v>
      </c>
      <c r="Z385" s="16">
        <v>1955.173</v>
      </c>
      <c r="AA385" s="16">
        <v>1956.046</v>
      </c>
      <c r="AB385" s="16">
        <v>2091.4670000000001</v>
      </c>
      <c r="AC385" s="16">
        <v>2091.0540000000001</v>
      </c>
      <c r="AD385" s="16">
        <v>2086.3229999999999</v>
      </c>
      <c r="AE385" s="36">
        <f t="shared" si="7"/>
        <v>2086.3229999999999</v>
      </c>
      <c r="AF385" s="36">
        <v>2131.9560000000001</v>
      </c>
      <c r="AG385" s="37">
        <v>2131.0889999999999</v>
      </c>
      <c r="AH385" s="16">
        <v>2213.0819999999999</v>
      </c>
    </row>
    <row r="386" spans="1:34" x14ac:dyDescent="0.25">
      <c r="A386" s="1">
        <v>2040</v>
      </c>
      <c r="B386" s="1">
        <v>1</v>
      </c>
      <c r="C386" s="2"/>
      <c r="D386" s="2"/>
      <c r="E386">
        <v>2581.8048906230702</v>
      </c>
      <c r="F386" s="2">
        <v>2652.1672271689399</v>
      </c>
      <c r="G386" s="16">
        <v>2544.944</v>
      </c>
      <c r="H386" s="16">
        <v>2466.3029999999999</v>
      </c>
      <c r="I386" s="16">
        <v>2384.6480000000001</v>
      </c>
      <c r="J386" s="16">
        <v>2406.779</v>
      </c>
      <c r="K386" s="16">
        <v>2407.5459999999998</v>
      </c>
      <c r="L386" s="16">
        <v>2181.248</v>
      </c>
      <c r="M386" s="16">
        <v>2179.268</v>
      </c>
      <c r="N386" s="16">
        <v>2164.098</v>
      </c>
      <c r="O386" s="16">
        <v>2166.1370000000002</v>
      </c>
      <c r="P386" s="16">
        <v>2156.877</v>
      </c>
      <c r="Q386" s="16">
        <v>2154.9009999999998</v>
      </c>
      <c r="R386" s="16">
        <v>2154.078</v>
      </c>
      <c r="S386" s="16">
        <v>2153.777</v>
      </c>
      <c r="T386" s="16">
        <v>2152.92</v>
      </c>
      <c r="U386" s="16">
        <v>2136.1170000000002</v>
      </c>
      <c r="V386" s="16">
        <v>2090.54</v>
      </c>
      <c r="W386" s="16">
        <v>2077.6750000000002</v>
      </c>
      <c r="X386" s="16">
        <v>2187.5410000000002</v>
      </c>
      <c r="Y386" s="16">
        <v>2202.3530000000001</v>
      </c>
      <c r="Z386" s="16">
        <v>2203.614</v>
      </c>
      <c r="AA386" s="16">
        <v>2204.2640000000001</v>
      </c>
      <c r="AB386" s="16">
        <v>2349.9940000000001</v>
      </c>
      <c r="AC386" s="16">
        <v>2348.864</v>
      </c>
      <c r="AD386" s="16">
        <v>2349.5390000000002</v>
      </c>
      <c r="AE386" s="36">
        <f t="shared" si="7"/>
        <v>2349.5390000000002</v>
      </c>
      <c r="AF386" s="36">
        <v>2394.3890000000001</v>
      </c>
      <c r="AG386" s="37">
        <v>2394.578</v>
      </c>
      <c r="AH386" s="16">
        <v>2486.3310000000001</v>
      </c>
    </row>
    <row r="387" spans="1:34" x14ac:dyDescent="0.25">
      <c r="A387" s="1">
        <v>2040</v>
      </c>
      <c r="B387" s="1">
        <v>2</v>
      </c>
      <c r="C387" s="2"/>
      <c r="D387" s="2"/>
      <c r="E387">
        <v>2265.81395778662</v>
      </c>
      <c r="F387" s="2">
        <v>2325.4593708611401</v>
      </c>
      <c r="G387" s="16">
        <v>2243.7109999999998</v>
      </c>
      <c r="H387" s="16">
        <v>2225.1979999999999</v>
      </c>
      <c r="I387" s="16">
        <v>2157.3029999999999</v>
      </c>
      <c r="J387" s="16">
        <v>1913.8820000000001</v>
      </c>
      <c r="K387" s="16">
        <v>1915.971</v>
      </c>
      <c r="L387" s="16">
        <v>1767.875</v>
      </c>
      <c r="M387" s="16">
        <v>1764.769</v>
      </c>
      <c r="N387" s="16">
        <v>1751.1469999999999</v>
      </c>
      <c r="O387" s="16">
        <v>1753.616</v>
      </c>
      <c r="P387" s="16">
        <v>1744.4680000000001</v>
      </c>
      <c r="Q387" s="16">
        <v>1743.306</v>
      </c>
      <c r="R387" s="16">
        <v>1741.5630000000001</v>
      </c>
      <c r="S387" s="16">
        <v>1741.3209999999999</v>
      </c>
      <c r="T387" s="16">
        <v>1740.1880000000001</v>
      </c>
      <c r="U387" s="16">
        <v>1726.018</v>
      </c>
      <c r="V387" s="16">
        <v>1685.011</v>
      </c>
      <c r="W387" s="16">
        <v>1686.5440000000001</v>
      </c>
      <c r="X387" s="16">
        <v>1765.1669999999999</v>
      </c>
      <c r="Y387" s="16">
        <v>1781.867</v>
      </c>
      <c r="Z387" s="16">
        <v>1784.2249999999999</v>
      </c>
      <c r="AA387" s="16">
        <v>1785.336</v>
      </c>
      <c r="AB387" s="16">
        <v>1889.5419999999999</v>
      </c>
      <c r="AC387" s="16">
        <v>1887.501</v>
      </c>
      <c r="AD387" s="16">
        <v>1888.712</v>
      </c>
      <c r="AE387" s="36">
        <f t="shared" si="7"/>
        <v>1888.712</v>
      </c>
      <c r="AF387" s="36">
        <v>1930.798</v>
      </c>
      <c r="AG387" s="37">
        <v>1928.8710000000001</v>
      </c>
      <c r="AH387" s="16">
        <v>1998.8389999999999</v>
      </c>
    </row>
    <row r="388" spans="1:34" x14ac:dyDescent="0.25">
      <c r="A388" s="1">
        <v>2040</v>
      </c>
      <c r="B388" s="1">
        <v>3</v>
      </c>
      <c r="C388" s="2"/>
      <c r="D388" s="2"/>
      <c r="E388">
        <v>1958.47877611544</v>
      </c>
      <c r="F388" s="2">
        <v>2010.4596277082401</v>
      </c>
      <c r="G388" s="16">
        <v>1945.671</v>
      </c>
      <c r="H388" s="16">
        <v>1946.425</v>
      </c>
      <c r="I388" s="16">
        <v>1886.434</v>
      </c>
      <c r="J388" s="16">
        <v>1607.95</v>
      </c>
      <c r="K388" s="16">
        <v>1609.8109999999999</v>
      </c>
      <c r="L388" s="16">
        <v>1495.6869999999999</v>
      </c>
      <c r="M388" s="16">
        <v>1492.6980000000001</v>
      </c>
      <c r="N388" s="16">
        <v>1479.2729999999999</v>
      </c>
      <c r="O388" s="16">
        <v>1481.885</v>
      </c>
      <c r="P388" s="16">
        <v>1472.444</v>
      </c>
      <c r="Q388" s="16">
        <v>1471.212</v>
      </c>
      <c r="R388" s="16">
        <v>1469.4010000000001</v>
      </c>
      <c r="S388" s="16">
        <v>1469.16</v>
      </c>
      <c r="T388" s="16">
        <v>1467.9760000000001</v>
      </c>
      <c r="U388" s="16">
        <v>1453.471</v>
      </c>
      <c r="V388" s="16">
        <v>1413.471</v>
      </c>
      <c r="W388" s="16">
        <v>1421.7670000000001</v>
      </c>
      <c r="X388" s="16">
        <v>1489.4290000000001</v>
      </c>
      <c r="Y388" s="16">
        <v>1503.577</v>
      </c>
      <c r="Z388" s="16">
        <v>1508.1859999999999</v>
      </c>
      <c r="AA388" s="16">
        <v>1509.203</v>
      </c>
      <c r="AB388" s="16">
        <v>1588.7429999999999</v>
      </c>
      <c r="AC388" s="16">
        <v>1585.7629999999999</v>
      </c>
      <c r="AD388" s="16">
        <v>1586.8119999999999</v>
      </c>
      <c r="AE388" s="36">
        <f t="shared" si="7"/>
        <v>1586.8119999999999</v>
      </c>
      <c r="AF388" s="36">
        <v>1620.6020000000001</v>
      </c>
      <c r="AG388" s="37">
        <v>1625.7629999999999</v>
      </c>
      <c r="AH388" s="16">
        <v>1687.2049999999999</v>
      </c>
    </row>
    <row r="389" spans="1:34" x14ac:dyDescent="0.25">
      <c r="A389" s="1">
        <v>2040</v>
      </c>
      <c r="B389" s="1">
        <v>4</v>
      </c>
      <c r="C389" s="2"/>
      <c r="D389" s="2"/>
      <c r="E389">
        <v>1531.42747221015</v>
      </c>
      <c r="F389" s="2">
        <v>1573.0820839323701</v>
      </c>
      <c r="G389" s="16">
        <v>1516.7339999999999</v>
      </c>
      <c r="H389" s="16">
        <v>1491.7760000000001</v>
      </c>
      <c r="I389" s="16">
        <v>1447.713</v>
      </c>
      <c r="J389" s="16">
        <v>1059.924</v>
      </c>
      <c r="K389" s="16">
        <v>1087.0419999999999</v>
      </c>
      <c r="L389" s="16">
        <v>1046.4639999999999</v>
      </c>
      <c r="M389" s="16">
        <v>1051.204</v>
      </c>
      <c r="N389" s="16">
        <v>1038.4960000000001</v>
      </c>
      <c r="O389" s="16">
        <v>1040.9190000000001</v>
      </c>
      <c r="P389" s="16">
        <v>1031.5</v>
      </c>
      <c r="Q389" s="16">
        <v>1029.8219999999999</v>
      </c>
      <c r="R389" s="16">
        <v>1028.413</v>
      </c>
      <c r="S389" s="16">
        <v>1028.174</v>
      </c>
      <c r="T389" s="16">
        <v>1027.1110000000001</v>
      </c>
      <c r="U389" s="16">
        <v>1012.36</v>
      </c>
      <c r="V389">
        <v>974.38199999999995</v>
      </c>
      <c r="W389">
        <v>993.70699999999999</v>
      </c>
      <c r="X389" s="16">
        <v>1036.7660000000001</v>
      </c>
      <c r="Y389" s="16">
        <v>1044.635</v>
      </c>
      <c r="Z389" s="16">
        <v>1047.2170000000001</v>
      </c>
      <c r="AA389" s="16">
        <v>1048.3040000000001</v>
      </c>
      <c r="AB389" s="16">
        <v>1081.7670000000001</v>
      </c>
      <c r="AC389" s="16">
        <v>1075.164</v>
      </c>
      <c r="AD389" s="16">
        <v>1076.0409999999999</v>
      </c>
      <c r="AE389" s="36">
        <f t="shared" si="7"/>
        <v>1076.0409999999999</v>
      </c>
      <c r="AF389" s="36">
        <v>1100.9469999999999</v>
      </c>
      <c r="AG389" s="37">
        <v>1112.7470000000001</v>
      </c>
      <c r="AH389" s="16">
        <v>1161.422</v>
      </c>
    </row>
    <row r="390" spans="1:34" x14ac:dyDescent="0.25">
      <c r="A390" s="1">
        <v>2040</v>
      </c>
      <c r="B390" s="1">
        <v>5</v>
      </c>
      <c r="C390" s="2"/>
      <c r="D390" s="2"/>
      <c r="E390">
        <v>1092.28146349092</v>
      </c>
      <c r="F390" s="2">
        <v>1123.54077539588</v>
      </c>
      <c r="G390" s="16">
        <v>1090.896</v>
      </c>
      <c r="H390" s="16">
        <v>1080.5119999999999</v>
      </c>
      <c r="I390" s="16">
        <v>1048.1110000000001</v>
      </c>
      <c r="J390">
        <v>869.60299999999995</v>
      </c>
      <c r="K390">
        <v>984.78499999999997</v>
      </c>
      <c r="L390">
        <v>970.99699999999996</v>
      </c>
      <c r="M390" s="16">
        <v>1007.856</v>
      </c>
      <c r="N390">
        <v>995.49599999999998</v>
      </c>
      <c r="O390">
        <v>996.755</v>
      </c>
      <c r="P390">
        <v>987.84100000000001</v>
      </c>
      <c r="Q390">
        <v>984.19</v>
      </c>
      <c r="R390">
        <v>985.11099999999999</v>
      </c>
      <c r="S390">
        <v>984.85299999999995</v>
      </c>
      <c r="T390">
        <v>984.54</v>
      </c>
      <c r="U390">
        <v>967.81100000000004</v>
      </c>
      <c r="V390">
        <v>933.46299999999997</v>
      </c>
      <c r="W390">
        <v>946.86800000000005</v>
      </c>
      <c r="X390">
        <v>988.42200000000003</v>
      </c>
      <c r="Y390">
        <v>991.25</v>
      </c>
      <c r="Z390">
        <v>992.24400000000003</v>
      </c>
      <c r="AA390">
        <v>992.79300000000001</v>
      </c>
      <c r="AB390" s="16">
        <v>1016.682</v>
      </c>
      <c r="AC390" s="16">
        <v>1012.771</v>
      </c>
      <c r="AD390" s="16">
        <v>1012.498</v>
      </c>
      <c r="AE390" s="36">
        <f t="shared" si="7"/>
        <v>1012.498</v>
      </c>
      <c r="AF390" s="36">
        <v>1039.105</v>
      </c>
      <c r="AG390" s="37">
        <v>1045.662</v>
      </c>
      <c r="AH390" s="16">
        <v>1109.9659999999999</v>
      </c>
    </row>
    <row r="391" spans="1:34" x14ac:dyDescent="0.25">
      <c r="A391" s="1">
        <v>2040</v>
      </c>
      <c r="B391" s="1">
        <v>6</v>
      </c>
      <c r="C391" s="2"/>
      <c r="D391" s="2"/>
      <c r="E391">
        <v>1049.30529312061</v>
      </c>
      <c r="F391" s="2">
        <v>1080.14760961259</v>
      </c>
      <c r="G391" s="16">
        <v>1061.0350000000001</v>
      </c>
      <c r="H391" s="16">
        <v>1042.9380000000001</v>
      </c>
      <c r="I391" s="16">
        <v>1013.604</v>
      </c>
      <c r="J391">
        <v>941.63</v>
      </c>
      <c r="K391" s="16">
        <v>1038.096</v>
      </c>
      <c r="L391" s="16">
        <v>1039.4690000000001</v>
      </c>
      <c r="M391" s="16">
        <v>1101.241</v>
      </c>
      <c r="N391" s="16">
        <v>1088.9449999999999</v>
      </c>
      <c r="O391" s="16">
        <v>1089.9780000000001</v>
      </c>
      <c r="P391" s="16">
        <v>1080.366</v>
      </c>
      <c r="Q391" s="16">
        <v>1076.3879999999999</v>
      </c>
      <c r="R391" s="16">
        <v>1077.6020000000001</v>
      </c>
      <c r="S391" s="16">
        <v>1077.3130000000001</v>
      </c>
      <c r="T391" s="16">
        <v>1077.085</v>
      </c>
      <c r="U391" s="16">
        <v>1059.5519999999999</v>
      </c>
      <c r="V391" s="16">
        <v>1028.088</v>
      </c>
      <c r="W391" s="16">
        <v>1040.078</v>
      </c>
      <c r="X391" s="16">
        <v>1084.1279999999999</v>
      </c>
      <c r="Y391" s="16">
        <v>1086.306</v>
      </c>
      <c r="Z391" s="16">
        <v>1086.788</v>
      </c>
      <c r="AA391" s="16">
        <v>1087.1120000000001</v>
      </c>
      <c r="AB391" s="16">
        <v>1097.47</v>
      </c>
      <c r="AC391" s="16">
        <v>1095.019</v>
      </c>
      <c r="AD391" s="16">
        <v>1094.1020000000001</v>
      </c>
      <c r="AE391" s="36">
        <f t="shared" si="7"/>
        <v>1094.1020000000001</v>
      </c>
      <c r="AF391" s="36">
        <v>1120.2819999999999</v>
      </c>
      <c r="AG391" s="37">
        <v>1124.1569999999999</v>
      </c>
      <c r="AH391" s="16">
        <v>1206.855</v>
      </c>
    </row>
    <row r="392" spans="1:34" x14ac:dyDescent="0.25">
      <c r="A392" s="1">
        <v>2040</v>
      </c>
      <c r="B392" s="1">
        <v>7</v>
      </c>
      <c r="C392" s="2"/>
      <c r="D392" s="2"/>
      <c r="E392">
        <v>1178.72857772782</v>
      </c>
      <c r="F392" s="2">
        <v>1211.11809555593</v>
      </c>
      <c r="G392" s="16">
        <v>1175.604</v>
      </c>
      <c r="H392" s="16">
        <v>1156.741</v>
      </c>
      <c r="I392" s="16">
        <v>1125.1969999999999</v>
      </c>
      <c r="J392" s="16">
        <v>1126.3889999999999</v>
      </c>
      <c r="K392" s="16">
        <v>1243.4690000000001</v>
      </c>
      <c r="L392" s="16">
        <v>1244.797</v>
      </c>
      <c r="M392" s="16">
        <v>1344.335</v>
      </c>
      <c r="N392" s="16">
        <v>1333.125</v>
      </c>
      <c r="O392" s="16">
        <v>1333.5709999999999</v>
      </c>
      <c r="P392" s="16">
        <v>1324.1669999999999</v>
      </c>
      <c r="Q392" s="16">
        <v>1319.008</v>
      </c>
      <c r="R392" s="16">
        <v>1321.357</v>
      </c>
      <c r="S392" s="16">
        <v>1321.06</v>
      </c>
      <c r="T392" s="16">
        <v>1321.174</v>
      </c>
      <c r="U392" s="16">
        <v>1302.7650000000001</v>
      </c>
      <c r="V392" s="16">
        <v>1272.6569999999999</v>
      </c>
      <c r="W392" s="16">
        <v>1275.0719999999999</v>
      </c>
      <c r="X392" s="16">
        <v>1328.0329999999999</v>
      </c>
      <c r="Y392" s="16">
        <v>1328.1559999999999</v>
      </c>
      <c r="Z392" s="16">
        <v>1328.1569999999999</v>
      </c>
      <c r="AA392" s="16">
        <v>1328.2919999999999</v>
      </c>
      <c r="AB392" s="16">
        <v>1339.578</v>
      </c>
      <c r="AC392" s="16">
        <v>1338.212</v>
      </c>
      <c r="AD392" s="16">
        <v>1336.413</v>
      </c>
      <c r="AE392" s="36">
        <f t="shared" si="7"/>
        <v>1336.413</v>
      </c>
      <c r="AF392" s="36">
        <v>1363.125</v>
      </c>
      <c r="AG392" s="37">
        <v>1364.84</v>
      </c>
      <c r="AH392" s="16">
        <v>1477.2329999999999</v>
      </c>
    </row>
    <row r="393" spans="1:34" x14ac:dyDescent="0.25">
      <c r="A393" s="1">
        <v>2040</v>
      </c>
      <c r="B393" s="1">
        <v>8</v>
      </c>
      <c r="C393" s="2"/>
      <c r="D393" s="2"/>
      <c r="E393">
        <v>1167.7138090645999</v>
      </c>
      <c r="F393" s="2">
        <v>1200.3930351317699</v>
      </c>
      <c r="G393" s="16">
        <v>1180.085</v>
      </c>
      <c r="H393" s="16">
        <v>1159.385</v>
      </c>
      <c r="I393" s="16">
        <v>1128.1859999999999</v>
      </c>
      <c r="J393" s="16">
        <v>1131.3969999999999</v>
      </c>
      <c r="K393" s="16">
        <v>1108.4280000000001</v>
      </c>
      <c r="L393" s="16">
        <v>1109.3489999999999</v>
      </c>
      <c r="M393" s="16">
        <v>1175.317</v>
      </c>
      <c r="N393" s="16">
        <v>1164.8720000000001</v>
      </c>
      <c r="O393" s="16">
        <v>1166.2719999999999</v>
      </c>
      <c r="P393" s="16">
        <v>1156.3699999999999</v>
      </c>
      <c r="Q393" s="16">
        <v>1153.395</v>
      </c>
      <c r="R393" s="16">
        <v>1153.4690000000001</v>
      </c>
      <c r="S393" s="16">
        <v>1153.1669999999999</v>
      </c>
      <c r="T393" s="16">
        <v>1152.6579999999999</v>
      </c>
      <c r="U393" s="16">
        <v>1136.2739999999999</v>
      </c>
      <c r="V393" s="16">
        <v>1106.115</v>
      </c>
      <c r="W393" s="16">
        <v>1120.4839999999999</v>
      </c>
      <c r="X393" s="16">
        <v>1169.07</v>
      </c>
      <c r="Y393" s="16">
        <v>1172.825</v>
      </c>
      <c r="Z393" s="16">
        <v>1173.289</v>
      </c>
      <c r="AA393" s="16">
        <v>1173.5619999999999</v>
      </c>
      <c r="AB393" s="16">
        <v>1177.9280000000001</v>
      </c>
      <c r="AC393" s="16">
        <v>1176.4829999999999</v>
      </c>
      <c r="AD393" s="16">
        <v>1175.325</v>
      </c>
      <c r="AE393" s="36">
        <f t="shared" si="7"/>
        <v>1175.325</v>
      </c>
      <c r="AF393" s="36">
        <v>1201.336</v>
      </c>
      <c r="AG393" s="37">
        <v>1203.674</v>
      </c>
      <c r="AH393" s="16">
        <v>1292.1959999999999</v>
      </c>
    </row>
    <row r="394" spans="1:34" x14ac:dyDescent="0.25">
      <c r="A394" s="1">
        <v>2040</v>
      </c>
      <c r="B394" s="1">
        <v>9</v>
      </c>
      <c r="C394" s="2"/>
      <c r="D394" s="2"/>
      <c r="E394">
        <v>1112.0210132556099</v>
      </c>
      <c r="F394" s="2">
        <v>1144.9300062229599</v>
      </c>
      <c r="G394" s="16">
        <v>1115.1559999999999</v>
      </c>
      <c r="H394" s="16">
        <v>1099.5229999999999</v>
      </c>
      <c r="I394" s="16">
        <v>1068.6389999999999</v>
      </c>
      <c r="J394" s="16">
        <v>1138.3320000000001</v>
      </c>
      <c r="K394" s="16">
        <v>1031.625</v>
      </c>
      <c r="L394" s="16">
        <v>1021.401</v>
      </c>
      <c r="M394" s="16">
        <v>1046.6559999999999</v>
      </c>
      <c r="N394" s="16">
        <v>1035.03</v>
      </c>
      <c r="O394" s="16">
        <v>1037.126</v>
      </c>
      <c r="P394" s="16">
        <v>1026.933</v>
      </c>
      <c r="Q394" s="16">
        <v>1025.481</v>
      </c>
      <c r="R394" s="16">
        <v>1024.0840000000001</v>
      </c>
      <c r="S394" s="16">
        <v>1023.751</v>
      </c>
      <c r="T394" s="16">
        <v>1022.818</v>
      </c>
      <c r="U394" s="16">
        <v>1006.529</v>
      </c>
      <c r="V394">
        <v>972.95600000000002</v>
      </c>
      <c r="W394">
        <v>997.58699999999999</v>
      </c>
      <c r="X394" s="16">
        <v>1045.2819999999999</v>
      </c>
      <c r="Y394" s="16">
        <v>1050.9880000000001</v>
      </c>
      <c r="Z394" s="16">
        <v>1051.5450000000001</v>
      </c>
      <c r="AA394" s="16">
        <v>1051.8040000000001</v>
      </c>
      <c r="AB394" s="16">
        <v>1058.27</v>
      </c>
      <c r="AC394" s="16">
        <v>1056.809</v>
      </c>
      <c r="AD394" s="16">
        <v>1056.018</v>
      </c>
      <c r="AE394" s="36">
        <f t="shared" si="7"/>
        <v>1056.018</v>
      </c>
      <c r="AF394" s="36">
        <v>1085.165</v>
      </c>
      <c r="AG394" s="37">
        <v>1087.835</v>
      </c>
      <c r="AH394" s="16">
        <v>1151.17</v>
      </c>
    </row>
    <row r="395" spans="1:34" x14ac:dyDescent="0.25">
      <c r="A395" s="1">
        <v>2040</v>
      </c>
      <c r="B395" s="1">
        <v>10</v>
      </c>
      <c r="C395" s="2"/>
      <c r="D395" s="2"/>
      <c r="E395">
        <v>1064.6665701275299</v>
      </c>
      <c r="F395" s="2">
        <v>1096.15753725532</v>
      </c>
      <c r="G395" s="16">
        <v>1058.28</v>
      </c>
      <c r="H395" s="16">
        <v>1039.242</v>
      </c>
      <c r="I395" s="16">
        <v>1008.239</v>
      </c>
      <c r="J395" s="16">
        <v>1239.3309999999999</v>
      </c>
      <c r="K395" s="16">
        <v>1182.6559999999999</v>
      </c>
      <c r="L395" s="16">
        <v>1121.45</v>
      </c>
      <c r="M395" s="16">
        <v>1119.828</v>
      </c>
      <c r="N395" s="16">
        <v>1108.0250000000001</v>
      </c>
      <c r="O395" s="16">
        <v>1109.5229999999999</v>
      </c>
      <c r="P395" s="16">
        <v>1100.337</v>
      </c>
      <c r="Q395" s="16">
        <v>1098.33</v>
      </c>
      <c r="R395" s="16">
        <v>1097.9570000000001</v>
      </c>
      <c r="S395" s="16">
        <v>1097.617</v>
      </c>
      <c r="T395" s="16">
        <v>1097.0340000000001</v>
      </c>
      <c r="U395" s="16">
        <v>1080.3320000000001</v>
      </c>
      <c r="V395" s="16">
        <v>1045.441</v>
      </c>
      <c r="W395" s="16">
        <v>1061.58</v>
      </c>
      <c r="X395" s="16">
        <v>1117.239</v>
      </c>
      <c r="Y395" s="16">
        <v>1120.8820000000001</v>
      </c>
      <c r="Z395" s="16">
        <v>1120.5709999999999</v>
      </c>
      <c r="AA395" s="16">
        <v>1120.385</v>
      </c>
      <c r="AB395" s="16">
        <v>1162.826</v>
      </c>
      <c r="AC395" s="16">
        <v>1161.6849999999999</v>
      </c>
      <c r="AD395" s="16">
        <v>1160.259</v>
      </c>
      <c r="AE395" s="36">
        <f t="shared" si="7"/>
        <v>1160.259</v>
      </c>
      <c r="AF395" s="36">
        <v>1192.5540000000001</v>
      </c>
      <c r="AG395" s="37">
        <v>1193.847</v>
      </c>
      <c r="AH395" s="16">
        <v>1241.9359999999999</v>
      </c>
    </row>
    <row r="396" spans="1:34" x14ac:dyDescent="0.25">
      <c r="A396" s="1">
        <v>2040</v>
      </c>
      <c r="B396" s="1">
        <v>11</v>
      </c>
      <c r="C396" s="2"/>
      <c r="D396" s="2"/>
      <c r="E396">
        <v>1388.7704728875799</v>
      </c>
      <c r="F396" s="2">
        <v>1430.44927131073</v>
      </c>
      <c r="G396" s="16">
        <v>1377.5070000000001</v>
      </c>
      <c r="H396" s="16">
        <v>1340.6420000000001</v>
      </c>
      <c r="I396" s="16">
        <v>1297.826</v>
      </c>
      <c r="J396" s="16">
        <v>1564.5050000000001</v>
      </c>
      <c r="K396" s="16">
        <v>1560.645</v>
      </c>
      <c r="L396" s="16">
        <v>1437.251</v>
      </c>
      <c r="M396" s="16">
        <v>1437.174</v>
      </c>
      <c r="N396" s="16">
        <v>1424.8109999999999</v>
      </c>
      <c r="O396" s="16">
        <v>1426.0840000000001</v>
      </c>
      <c r="P396" s="16">
        <v>1417.586</v>
      </c>
      <c r="Q396" s="16">
        <v>1415.0840000000001</v>
      </c>
      <c r="R396" s="16">
        <v>1415.2919999999999</v>
      </c>
      <c r="S396" s="16">
        <v>1414.9649999999999</v>
      </c>
      <c r="T396" s="16">
        <v>1414.527</v>
      </c>
      <c r="U396" s="16">
        <v>1397.6510000000001</v>
      </c>
      <c r="V396" s="16">
        <v>1359.873</v>
      </c>
      <c r="W396" s="16">
        <v>1361.989</v>
      </c>
      <c r="X396" s="16">
        <v>1437.6410000000001</v>
      </c>
      <c r="Y396" s="16">
        <v>1442.4639999999999</v>
      </c>
      <c r="Z396" s="16">
        <v>1442.046</v>
      </c>
      <c r="AA396" s="16">
        <v>1441.3679999999999</v>
      </c>
      <c r="AB396" s="16">
        <v>1534.278</v>
      </c>
      <c r="AC396" s="16">
        <v>1533.0039999999999</v>
      </c>
      <c r="AD396" s="16">
        <v>1530.7619999999999</v>
      </c>
      <c r="AE396" s="36">
        <f t="shared" si="7"/>
        <v>1530.7619999999999</v>
      </c>
      <c r="AF396" s="36">
        <v>1566.3389999999999</v>
      </c>
      <c r="AG396" s="37">
        <v>1567.3779999999999</v>
      </c>
      <c r="AH396" s="16">
        <v>1629.413</v>
      </c>
    </row>
    <row r="397" spans="1:34" x14ac:dyDescent="0.25">
      <c r="A397" s="1">
        <v>2040</v>
      </c>
      <c r="B397" s="1">
        <v>12</v>
      </c>
      <c r="C397" s="2"/>
      <c r="D397" s="2"/>
      <c r="E397">
        <v>2098.57695627268</v>
      </c>
      <c r="F397" s="2">
        <v>2161.8155965226701</v>
      </c>
      <c r="G397" s="16">
        <v>2064.5459999999998</v>
      </c>
      <c r="H397" s="16">
        <v>2112.6590000000001</v>
      </c>
      <c r="I397" s="16">
        <v>2045.0050000000001</v>
      </c>
      <c r="J397" s="16">
        <v>2123.5349999999999</v>
      </c>
      <c r="K397" s="16">
        <v>2124.402</v>
      </c>
      <c r="L397" s="16">
        <v>1939.258</v>
      </c>
      <c r="M397" s="16">
        <v>1937.338</v>
      </c>
      <c r="N397" s="16">
        <v>1922.432</v>
      </c>
      <c r="O397" s="16">
        <v>1924.789</v>
      </c>
      <c r="P397" s="16">
        <v>1914.9780000000001</v>
      </c>
      <c r="Q397" s="16">
        <v>1913.2670000000001</v>
      </c>
      <c r="R397" s="16">
        <v>1912.028</v>
      </c>
      <c r="S397" s="16">
        <v>1911.7190000000001</v>
      </c>
      <c r="T397" s="16">
        <v>1910.6690000000001</v>
      </c>
      <c r="U397" s="16">
        <v>1893.8330000000001</v>
      </c>
      <c r="V397" s="16">
        <v>1848.88</v>
      </c>
      <c r="W397" s="16">
        <v>1844.7349999999999</v>
      </c>
      <c r="X397" s="16">
        <v>1944.538</v>
      </c>
      <c r="Y397" s="16">
        <v>1952.9090000000001</v>
      </c>
      <c r="Z397" s="16">
        <v>1953.8150000000001</v>
      </c>
      <c r="AA397" s="16">
        <v>1954.7170000000001</v>
      </c>
      <c r="AB397" s="16">
        <v>2090.192</v>
      </c>
      <c r="AC397" s="16">
        <v>2089.739</v>
      </c>
      <c r="AD397" s="16">
        <v>2086.0509999999999</v>
      </c>
      <c r="AE397" s="36">
        <f t="shared" si="7"/>
        <v>2086.0509999999999</v>
      </c>
      <c r="AF397" s="36">
        <v>2131.241</v>
      </c>
      <c r="AG397" s="37">
        <v>2130.4369999999999</v>
      </c>
      <c r="AH397" s="16">
        <v>2211.4050000000002</v>
      </c>
    </row>
    <row r="398" spans="1:34" x14ac:dyDescent="0.25">
      <c r="A398" s="1">
        <v>2041</v>
      </c>
      <c r="B398" s="1">
        <v>1</v>
      </c>
      <c r="C398" s="2"/>
      <c r="D398" s="2"/>
      <c r="E398">
        <v>2577.2477789965101</v>
      </c>
      <c r="F398" s="2">
        <v>2652.2698195396301</v>
      </c>
      <c r="G398" s="16">
        <v>2540.7959999999998</v>
      </c>
      <c r="H398" s="16">
        <v>2458.5970000000002</v>
      </c>
      <c r="I398" s="16">
        <v>2370.31</v>
      </c>
      <c r="J398" s="16">
        <v>2392.567</v>
      </c>
      <c r="K398" s="16">
        <v>2393.413</v>
      </c>
      <c r="L398" s="16">
        <v>2172.1610000000001</v>
      </c>
      <c r="M398" s="16">
        <v>2170.1179999999999</v>
      </c>
      <c r="N398" s="16">
        <v>2154.8130000000001</v>
      </c>
      <c r="O398" s="16">
        <v>2156.84</v>
      </c>
      <c r="P398" s="16">
        <v>2147.5230000000001</v>
      </c>
      <c r="Q398" s="16">
        <v>2145.4960000000001</v>
      </c>
      <c r="R398" s="16">
        <v>2144.6869999999999</v>
      </c>
      <c r="S398" s="16">
        <v>2144.3820000000001</v>
      </c>
      <c r="T398" s="16">
        <v>2143.7150000000001</v>
      </c>
      <c r="U398" s="16">
        <v>2126.79</v>
      </c>
      <c r="V398" s="16">
        <v>2081.2660000000001</v>
      </c>
      <c r="W398" s="16">
        <v>2070.723</v>
      </c>
      <c r="X398" s="16">
        <v>2182.8519999999999</v>
      </c>
      <c r="Y398" s="16">
        <v>2197.8200000000002</v>
      </c>
      <c r="Z398" s="16">
        <v>2199.1489999999999</v>
      </c>
      <c r="AA398" s="16">
        <v>2199.8310000000001</v>
      </c>
      <c r="AB398" s="16">
        <v>2345.4609999999998</v>
      </c>
      <c r="AC398" s="16">
        <v>2344.2860000000001</v>
      </c>
      <c r="AD398" s="16">
        <v>2346.1709999999998</v>
      </c>
      <c r="AE398" s="36">
        <f t="shared" si="7"/>
        <v>2346.1709999999998</v>
      </c>
      <c r="AF398" s="36">
        <v>2390.5369999999998</v>
      </c>
      <c r="AG398" s="37">
        <v>2390.8020000000001</v>
      </c>
      <c r="AH398" s="16">
        <v>2481.1550000000002</v>
      </c>
    </row>
    <row r="399" spans="1:34" x14ac:dyDescent="0.25">
      <c r="A399" s="1">
        <v>2041</v>
      </c>
      <c r="B399" s="1">
        <v>2</v>
      </c>
      <c r="C399" s="2"/>
      <c r="D399" s="2"/>
      <c r="E399">
        <v>2262.6360184454802</v>
      </c>
      <c r="F399" s="2">
        <v>2326.1227237981898</v>
      </c>
      <c r="G399" s="16">
        <v>2240.866</v>
      </c>
      <c r="H399" s="16">
        <v>2219.2730000000001</v>
      </c>
      <c r="I399" s="16">
        <v>2145.7420000000002</v>
      </c>
      <c r="J399" s="16">
        <v>1904.704</v>
      </c>
      <c r="K399" s="16">
        <v>1906.848</v>
      </c>
      <c r="L399" s="16">
        <v>1762.116</v>
      </c>
      <c r="M399" s="16">
        <v>1758.9639999999999</v>
      </c>
      <c r="N399" s="16">
        <v>1745.2180000000001</v>
      </c>
      <c r="O399" s="16">
        <v>1747.6690000000001</v>
      </c>
      <c r="P399" s="16">
        <v>1738.472</v>
      </c>
      <c r="Q399" s="16">
        <v>1737.2550000000001</v>
      </c>
      <c r="R399" s="16">
        <v>1735.5350000000001</v>
      </c>
      <c r="S399" s="16">
        <v>1735.289</v>
      </c>
      <c r="T399" s="16">
        <v>1734.3340000000001</v>
      </c>
      <c r="U399" s="16">
        <v>1720.038</v>
      </c>
      <c r="V399" s="16">
        <v>1679.079</v>
      </c>
      <c r="W399" s="16">
        <v>1682.519</v>
      </c>
      <c r="X399" s="16">
        <v>1762.8779999999999</v>
      </c>
      <c r="Y399" s="16">
        <v>1779.7049999999999</v>
      </c>
      <c r="Z399" s="16">
        <v>1782.116</v>
      </c>
      <c r="AA399" s="16">
        <v>1783.2539999999999</v>
      </c>
      <c r="AB399" s="16">
        <v>1887.413</v>
      </c>
      <c r="AC399" s="16">
        <v>1885.337</v>
      </c>
      <c r="AD399" s="16">
        <v>1887.441</v>
      </c>
      <c r="AE399" s="36">
        <f t="shared" si="7"/>
        <v>1887.441</v>
      </c>
      <c r="AF399" s="36">
        <v>1929.1010000000001</v>
      </c>
      <c r="AG399" s="37">
        <v>1927.2329999999999</v>
      </c>
      <c r="AH399" s="16">
        <v>1996.25</v>
      </c>
    </row>
    <row r="400" spans="1:34" x14ac:dyDescent="0.25">
      <c r="A400" s="1">
        <v>2041</v>
      </c>
      <c r="B400" s="1">
        <v>3</v>
      </c>
      <c r="C400" s="2"/>
      <c r="D400" s="2"/>
      <c r="E400">
        <v>1956.59906782488</v>
      </c>
      <c r="F400" s="2">
        <v>2011.9723384107699</v>
      </c>
      <c r="G400" s="16">
        <v>1944.08</v>
      </c>
      <c r="H400" s="16">
        <v>1942.1669999999999</v>
      </c>
      <c r="I400" s="16">
        <v>1877.1610000000001</v>
      </c>
      <c r="J400" s="16">
        <v>1601.239</v>
      </c>
      <c r="K400" s="16">
        <v>1603.1469999999999</v>
      </c>
      <c r="L400" s="16">
        <v>1491.586</v>
      </c>
      <c r="M400" s="16">
        <v>1488.559</v>
      </c>
      <c r="N400" s="16">
        <v>1475.008</v>
      </c>
      <c r="O400" s="16">
        <v>1477.597</v>
      </c>
      <c r="P400" s="16">
        <v>1468.1079999999999</v>
      </c>
      <c r="Q400" s="16">
        <v>1466.8140000000001</v>
      </c>
      <c r="R400" s="16">
        <v>1465.0329999999999</v>
      </c>
      <c r="S400" s="16">
        <v>1464.787</v>
      </c>
      <c r="T400" s="16">
        <v>1463.787</v>
      </c>
      <c r="U400" s="16">
        <v>1449.144</v>
      </c>
      <c r="V400" s="16">
        <v>1409.19</v>
      </c>
      <c r="W400" s="16">
        <v>1419.2670000000001</v>
      </c>
      <c r="X400" s="16">
        <v>1488.454</v>
      </c>
      <c r="Y400" s="16">
        <v>1502.721</v>
      </c>
      <c r="Z400" s="16">
        <v>1507.3789999999999</v>
      </c>
      <c r="AA400" s="16">
        <v>1508.4190000000001</v>
      </c>
      <c r="AB400" s="16">
        <v>1587.942</v>
      </c>
      <c r="AC400" s="16">
        <v>1584.93</v>
      </c>
      <c r="AD400" s="16">
        <v>1586.7380000000001</v>
      </c>
      <c r="AE400" s="36">
        <f t="shared" si="7"/>
        <v>1586.7380000000001</v>
      </c>
      <c r="AF400" s="36">
        <v>1620.1130000000001</v>
      </c>
      <c r="AG400" s="37">
        <v>1625.327</v>
      </c>
      <c r="AH400" s="16">
        <v>1686.0260000000001</v>
      </c>
    </row>
    <row r="401" spans="1:34" x14ac:dyDescent="0.25">
      <c r="A401" s="1">
        <v>2041</v>
      </c>
      <c r="B401" s="1">
        <v>4</v>
      </c>
      <c r="C401" s="2"/>
      <c r="D401" s="2"/>
      <c r="E401">
        <v>1531.6605449546701</v>
      </c>
      <c r="F401" s="2">
        <v>1576.0147180874101</v>
      </c>
      <c r="G401" s="16">
        <v>1517.1859999999999</v>
      </c>
      <c r="H401" s="16">
        <v>1490.298</v>
      </c>
      <c r="I401" s="16">
        <v>1442.2909999999999</v>
      </c>
      <c r="J401" s="16">
        <v>1057.9960000000001</v>
      </c>
      <c r="K401" s="16">
        <v>1085.0060000000001</v>
      </c>
      <c r="L401" s="16">
        <v>1045.402</v>
      </c>
      <c r="M401" s="16">
        <v>1050.355</v>
      </c>
      <c r="N401" s="16">
        <v>1037.521</v>
      </c>
      <c r="O401" s="16">
        <v>1039.913</v>
      </c>
      <c r="P401" s="16">
        <v>1030.45</v>
      </c>
      <c r="Q401" s="16">
        <v>1028.6990000000001</v>
      </c>
      <c r="R401" s="16">
        <v>1027.3330000000001</v>
      </c>
      <c r="S401" s="16">
        <v>1027.0889999999999</v>
      </c>
      <c r="T401" s="16">
        <v>1026.2139999999999</v>
      </c>
      <c r="U401" s="16">
        <v>1011.309</v>
      </c>
      <c r="V401">
        <v>973.375</v>
      </c>
      <c r="W401">
        <v>994.197</v>
      </c>
      <c r="X401" s="16">
        <v>1038.3889999999999</v>
      </c>
      <c r="Y401" s="16">
        <v>1046.3530000000001</v>
      </c>
      <c r="Z401" s="16">
        <v>1048.972</v>
      </c>
      <c r="AA401" s="16">
        <v>1050.078</v>
      </c>
      <c r="AB401" s="16">
        <v>1083.5830000000001</v>
      </c>
      <c r="AC401" s="16">
        <v>1076.9549999999999</v>
      </c>
      <c r="AD401" s="16">
        <v>1078.3330000000001</v>
      </c>
      <c r="AE401" s="36">
        <f t="shared" si="7"/>
        <v>1078.3330000000001</v>
      </c>
      <c r="AF401" s="36">
        <v>1102.8530000000001</v>
      </c>
      <c r="AG401" s="37">
        <v>1114.691</v>
      </c>
      <c r="AH401" s="16">
        <v>1163.077</v>
      </c>
    </row>
    <row r="402" spans="1:34" x14ac:dyDescent="0.25">
      <c r="A402" s="1">
        <v>2041</v>
      </c>
      <c r="B402" s="1">
        <v>5</v>
      </c>
      <c r="C402" s="2"/>
      <c r="D402" s="2"/>
      <c r="E402">
        <v>1094.4348783463799</v>
      </c>
      <c r="F402" s="2">
        <v>1127.68906791993</v>
      </c>
      <c r="G402" s="16">
        <v>1093.1949999999999</v>
      </c>
      <c r="H402" s="16">
        <v>1081.5530000000001</v>
      </c>
      <c r="I402" s="16">
        <v>1046.203</v>
      </c>
      <c r="J402">
        <v>869.34799999999996</v>
      </c>
      <c r="K402">
        <v>983.928</v>
      </c>
      <c r="L402">
        <v>970.51400000000001</v>
      </c>
      <c r="M402" s="16">
        <v>1008.5359999999999</v>
      </c>
      <c r="N402">
        <v>996.05100000000004</v>
      </c>
      <c r="O402">
        <v>997.27300000000002</v>
      </c>
      <c r="P402">
        <v>988.31600000000003</v>
      </c>
      <c r="Q402">
        <v>984.58600000000001</v>
      </c>
      <c r="R402">
        <v>985.55700000000002</v>
      </c>
      <c r="S402">
        <v>985.29399999999998</v>
      </c>
      <c r="T402">
        <v>985.17</v>
      </c>
      <c r="U402">
        <v>968.279</v>
      </c>
      <c r="V402">
        <v>933.96799999999996</v>
      </c>
      <c r="W402">
        <v>948.78</v>
      </c>
      <c r="X402">
        <v>991.49</v>
      </c>
      <c r="Y402">
        <v>994.39700000000005</v>
      </c>
      <c r="Z402">
        <v>995.42100000000005</v>
      </c>
      <c r="AA402">
        <v>995.98599999999999</v>
      </c>
      <c r="AB402" s="16">
        <v>1019.958</v>
      </c>
      <c r="AC402" s="16">
        <v>1016.026</v>
      </c>
      <c r="AD402" s="16">
        <v>1016.22</v>
      </c>
      <c r="AE402" s="36">
        <f t="shared" si="7"/>
        <v>1016.22</v>
      </c>
      <c r="AF402" s="36">
        <v>1042.4690000000001</v>
      </c>
      <c r="AG402" s="37">
        <v>1049.056</v>
      </c>
      <c r="AH402" s="16">
        <v>1113.3920000000001</v>
      </c>
    </row>
    <row r="403" spans="1:34" x14ac:dyDescent="0.25">
      <c r="A403" s="1">
        <v>2041</v>
      </c>
      <c r="B403" s="1">
        <v>6</v>
      </c>
      <c r="C403" s="2"/>
      <c r="D403" s="2"/>
      <c r="E403">
        <v>1052.5315076336201</v>
      </c>
      <c r="F403" s="2">
        <v>1085.2467937118599</v>
      </c>
      <c r="G403" s="16">
        <v>1064.3800000000001</v>
      </c>
      <c r="H403" s="16">
        <v>1045.154</v>
      </c>
      <c r="I403" s="16">
        <v>1013.096</v>
      </c>
      <c r="J403">
        <v>941.82899999999995</v>
      </c>
      <c r="K403" s="16">
        <v>1037.748</v>
      </c>
      <c r="L403" s="16">
        <v>1039.1400000000001</v>
      </c>
      <c r="M403" s="16">
        <v>1102.9770000000001</v>
      </c>
      <c r="N403" s="16">
        <v>1090.5540000000001</v>
      </c>
      <c r="O403" s="16">
        <v>1091.546</v>
      </c>
      <c r="P403" s="16">
        <v>1081.8900000000001</v>
      </c>
      <c r="Q403" s="16">
        <v>1077.8209999999999</v>
      </c>
      <c r="R403" s="16">
        <v>1079.0920000000001</v>
      </c>
      <c r="S403" s="16">
        <v>1078.797</v>
      </c>
      <c r="T403" s="16">
        <v>1078.7639999999999</v>
      </c>
      <c r="U403" s="16">
        <v>1061.06</v>
      </c>
      <c r="V403" s="16">
        <v>1029.624</v>
      </c>
      <c r="W403" s="16">
        <v>1043.0129999999999</v>
      </c>
      <c r="X403" s="16">
        <v>1088.319</v>
      </c>
      <c r="Y403" s="16">
        <v>1090.5640000000001</v>
      </c>
      <c r="Z403" s="16">
        <v>1091.0730000000001</v>
      </c>
      <c r="AA403" s="16">
        <v>1091.413</v>
      </c>
      <c r="AB403" s="16">
        <v>1101.886</v>
      </c>
      <c r="AC403" s="16">
        <v>1099.4169999999999</v>
      </c>
      <c r="AD403" s="16">
        <v>1098.9780000000001</v>
      </c>
      <c r="AE403" s="36">
        <f t="shared" si="7"/>
        <v>1098.9780000000001</v>
      </c>
      <c r="AF403" s="36">
        <v>1124.82</v>
      </c>
      <c r="AG403" s="37">
        <v>1128.7180000000001</v>
      </c>
      <c r="AH403" s="16">
        <v>1211.694</v>
      </c>
    </row>
    <row r="404" spans="1:34" x14ac:dyDescent="0.25">
      <c r="A404" s="1">
        <v>2041</v>
      </c>
      <c r="B404" s="1">
        <v>7</v>
      </c>
      <c r="C404" s="2"/>
      <c r="D404" s="2"/>
      <c r="E404">
        <v>1182.11312062563</v>
      </c>
      <c r="F404" s="2">
        <v>1216.5146814475399</v>
      </c>
      <c r="G404" s="16">
        <v>1179.105</v>
      </c>
      <c r="H404" s="16">
        <v>1158.9770000000001</v>
      </c>
      <c r="I404" s="16">
        <v>1124.47</v>
      </c>
      <c r="J404" s="16">
        <v>1125.7449999999999</v>
      </c>
      <c r="K404" s="16">
        <v>1242.241</v>
      </c>
      <c r="L404" s="16">
        <v>1243.579</v>
      </c>
      <c r="M404" s="16">
        <v>1346.4860000000001</v>
      </c>
      <c r="N404" s="16">
        <v>1335.153</v>
      </c>
      <c r="O404" s="16">
        <v>1335.5550000000001</v>
      </c>
      <c r="P404" s="16">
        <v>1326.106</v>
      </c>
      <c r="Q404" s="16">
        <v>1320.846</v>
      </c>
      <c r="R404" s="16">
        <v>1323.2560000000001</v>
      </c>
      <c r="S404" s="16">
        <v>1322.952</v>
      </c>
      <c r="T404" s="16">
        <v>1323.2629999999999</v>
      </c>
      <c r="U404" s="16">
        <v>1304.68</v>
      </c>
      <c r="V404" s="16">
        <v>1274.595</v>
      </c>
      <c r="W404" s="16">
        <v>1278.443</v>
      </c>
      <c r="X404" s="16">
        <v>1332.913</v>
      </c>
      <c r="Y404" s="16">
        <v>1333.09</v>
      </c>
      <c r="Z404" s="16">
        <v>1333.1179999999999</v>
      </c>
      <c r="AA404" s="16">
        <v>1333.268</v>
      </c>
      <c r="AB404" s="16">
        <v>1344.694</v>
      </c>
      <c r="AC404" s="16">
        <v>1343.3119999999999</v>
      </c>
      <c r="AD404" s="16">
        <v>1342.0840000000001</v>
      </c>
      <c r="AE404" s="36">
        <f t="shared" si="7"/>
        <v>1342.0840000000001</v>
      </c>
      <c r="AF404" s="36">
        <v>1368.482</v>
      </c>
      <c r="AG404" s="37">
        <v>1370.2139999999999</v>
      </c>
      <c r="AH404" s="16">
        <v>1483.0930000000001</v>
      </c>
    </row>
    <row r="405" spans="1:34" x14ac:dyDescent="0.25">
      <c r="A405" s="1">
        <v>2041</v>
      </c>
      <c r="B405" s="1">
        <v>8</v>
      </c>
      <c r="C405" s="2"/>
      <c r="D405" s="2"/>
      <c r="E405">
        <v>1170.9811134863401</v>
      </c>
      <c r="F405" s="2">
        <v>1205.63061509875</v>
      </c>
      <c r="G405" s="16">
        <v>1183.4659999999999</v>
      </c>
      <c r="H405" s="16">
        <v>1161.5129999999999</v>
      </c>
      <c r="I405" s="16">
        <v>1127.422</v>
      </c>
      <c r="J405" s="16">
        <v>1130.6959999999999</v>
      </c>
      <c r="K405" s="16">
        <v>1107.845</v>
      </c>
      <c r="L405" s="16">
        <v>1108.777</v>
      </c>
      <c r="M405" s="16">
        <v>1177.171</v>
      </c>
      <c r="N405" s="16">
        <v>1166.6089999999999</v>
      </c>
      <c r="O405" s="16">
        <v>1167.9680000000001</v>
      </c>
      <c r="P405" s="16">
        <v>1158.021</v>
      </c>
      <c r="Q405" s="16">
        <v>1154.952</v>
      </c>
      <c r="R405" s="16">
        <v>1155.08</v>
      </c>
      <c r="S405" s="16">
        <v>1154.7729999999999</v>
      </c>
      <c r="T405" s="16">
        <v>1154.452</v>
      </c>
      <c r="U405" s="16">
        <v>1137.903</v>
      </c>
      <c r="V405" s="16">
        <v>1107.7670000000001</v>
      </c>
      <c r="W405" s="16">
        <v>1123.4880000000001</v>
      </c>
      <c r="X405" s="16">
        <v>1173.356</v>
      </c>
      <c r="Y405" s="16">
        <v>1177.171</v>
      </c>
      <c r="Z405" s="16">
        <v>1177.662</v>
      </c>
      <c r="AA405" s="16">
        <v>1177.9490000000001</v>
      </c>
      <c r="AB405" s="16">
        <v>1182.4349999999999</v>
      </c>
      <c r="AC405" s="16">
        <v>1180.973</v>
      </c>
      <c r="AD405" s="16">
        <v>1180.3</v>
      </c>
      <c r="AE405" s="36">
        <f t="shared" si="7"/>
        <v>1180.3</v>
      </c>
      <c r="AF405" s="36">
        <v>1206.0050000000001</v>
      </c>
      <c r="AG405" s="37">
        <v>1208.365</v>
      </c>
      <c r="AH405" s="16">
        <v>1297.203</v>
      </c>
    </row>
    <row r="406" spans="1:34" x14ac:dyDescent="0.25">
      <c r="A406" s="1">
        <v>2041</v>
      </c>
      <c r="B406" s="1">
        <v>9</v>
      </c>
      <c r="C406" s="2"/>
      <c r="D406" s="2"/>
      <c r="E406">
        <v>1115.4195120250799</v>
      </c>
      <c r="F406" s="2">
        <v>1150.25877245738</v>
      </c>
      <c r="G406" s="16">
        <v>1118.6690000000001</v>
      </c>
      <c r="H406" s="16">
        <v>1101.854</v>
      </c>
      <c r="I406" s="16">
        <v>1068.1189999999999</v>
      </c>
      <c r="J406" s="16">
        <v>1137.3150000000001</v>
      </c>
      <c r="K406" s="16">
        <v>1031.2139999999999</v>
      </c>
      <c r="L406" s="16">
        <v>1021.2329999999999</v>
      </c>
      <c r="M406" s="16">
        <v>1047.674</v>
      </c>
      <c r="N406" s="16">
        <v>1035.925</v>
      </c>
      <c r="O406" s="16">
        <v>1037.981</v>
      </c>
      <c r="P406" s="16">
        <v>1027.7429999999999</v>
      </c>
      <c r="Q406" s="16">
        <v>1026.2049999999999</v>
      </c>
      <c r="R406" s="16">
        <v>1024.8599999999999</v>
      </c>
      <c r="S406" s="16">
        <v>1024.5219999999999</v>
      </c>
      <c r="T406" s="16">
        <v>1023.783</v>
      </c>
      <c r="U406" s="16">
        <v>1007.327</v>
      </c>
      <c r="V406">
        <v>973.78599999999994</v>
      </c>
      <c r="W406">
        <v>999.822</v>
      </c>
      <c r="X406" s="16">
        <v>1048.643</v>
      </c>
      <c r="Y406" s="16">
        <v>1054.4280000000001</v>
      </c>
      <c r="Z406" s="16">
        <v>1055.0160000000001</v>
      </c>
      <c r="AA406" s="16">
        <v>1055.2909999999999</v>
      </c>
      <c r="AB406" s="16">
        <v>1061.847</v>
      </c>
      <c r="AC406" s="16">
        <v>1060.365</v>
      </c>
      <c r="AD406" s="16">
        <v>1060.02</v>
      </c>
      <c r="AE406" s="36">
        <f t="shared" si="7"/>
        <v>1060.02</v>
      </c>
      <c r="AF406" s="36">
        <v>1088.82</v>
      </c>
      <c r="AG406" s="37">
        <v>1091.52</v>
      </c>
      <c r="AH406" s="16">
        <v>1154.902</v>
      </c>
    </row>
    <row r="407" spans="1:34" x14ac:dyDescent="0.25">
      <c r="A407" s="1">
        <v>2041</v>
      </c>
      <c r="B407" s="1">
        <v>10</v>
      </c>
      <c r="C407" s="2"/>
      <c r="D407" s="2"/>
      <c r="E407">
        <v>1067.08945227298</v>
      </c>
      <c r="F407" s="2">
        <v>1100.51370885405</v>
      </c>
      <c r="G407" s="16">
        <v>1060.8399999999999</v>
      </c>
      <c r="H407" s="16">
        <v>1040.5630000000001</v>
      </c>
      <c r="I407" s="16">
        <v>1006.679</v>
      </c>
      <c r="J407" s="16">
        <v>1235.9079999999999</v>
      </c>
      <c r="K407" s="16">
        <v>1179.575</v>
      </c>
      <c r="L407" s="16">
        <v>1119.7080000000001</v>
      </c>
      <c r="M407" s="16">
        <v>1118.126</v>
      </c>
      <c r="N407" s="16">
        <v>1106.2059999999999</v>
      </c>
      <c r="O407" s="16">
        <v>1107.674</v>
      </c>
      <c r="P407" s="16">
        <v>1098.442</v>
      </c>
      <c r="Q407" s="16">
        <v>1096.367</v>
      </c>
      <c r="R407" s="16">
        <v>1096.0309999999999</v>
      </c>
      <c r="S407" s="16">
        <v>1095.6869999999999</v>
      </c>
      <c r="T407" s="16">
        <v>1095.2850000000001</v>
      </c>
      <c r="U407" s="16">
        <v>1078.4380000000001</v>
      </c>
      <c r="V407" s="16">
        <v>1043.5889999999999</v>
      </c>
      <c r="W407" s="16">
        <v>1061.24</v>
      </c>
      <c r="X407" s="16">
        <v>1118.058</v>
      </c>
      <c r="Y407" s="16">
        <v>1121.799</v>
      </c>
      <c r="Z407" s="16">
        <v>1121.527</v>
      </c>
      <c r="AA407" s="16">
        <v>1121.3610000000001</v>
      </c>
      <c r="AB407" s="16">
        <v>1163.82</v>
      </c>
      <c r="AC407" s="16">
        <v>1162.653</v>
      </c>
      <c r="AD407" s="16">
        <v>1161.7629999999999</v>
      </c>
      <c r="AE407" s="36">
        <f t="shared" si="7"/>
        <v>1161.7629999999999</v>
      </c>
      <c r="AF407" s="36">
        <v>1193.69</v>
      </c>
      <c r="AG407" s="37">
        <v>1195.0239999999999</v>
      </c>
      <c r="AH407" s="16">
        <v>1242.68</v>
      </c>
    </row>
    <row r="408" spans="1:34" x14ac:dyDescent="0.25">
      <c r="A408" s="1">
        <v>2041</v>
      </c>
      <c r="B408" s="1">
        <v>11</v>
      </c>
      <c r="C408" s="2"/>
      <c r="D408" s="2"/>
      <c r="E408">
        <v>1389.1595408215501</v>
      </c>
      <c r="F408" s="2">
        <v>1433.43132174735</v>
      </c>
      <c r="G408" s="16">
        <v>1378.104</v>
      </c>
      <c r="H408" s="16">
        <v>1339.375</v>
      </c>
      <c r="I408" s="16">
        <v>1292.711</v>
      </c>
      <c r="J408" s="16">
        <v>1557.1659999999999</v>
      </c>
      <c r="K408" s="16">
        <v>1553.374</v>
      </c>
      <c r="L408" s="16">
        <v>1432.6849999999999</v>
      </c>
      <c r="M408" s="16">
        <v>1432.578</v>
      </c>
      <c r="N408" s="16">
        <v>1420.098</v>
      </c>
      <c r="O408" s="16">
        <v>1421.3489999999999</v>
      </c>
      <c r="P408" s="16">
        <v>1412.8030000000001</v>
      </c>
      <c r="Q408" s="16">
        <v>1410.2429999999999</v>
      </c>
      <c r="R408" s="16">
        <v>1410.4780000000001</v>
      </c>
      <c r="S408" s="16">
        <v>1410.146</v>
      </c>
      <c r="T408" s="16">
        <v>1409.886</v>
      </c>
      <c r="U408" s="16">
        <v>1392.8810000000001</v>
      </c>
      <c r="V408" s="16">
        <v>1355.15</v>
      </c>
      <c r="W408" s="16">
        <v>1359.0219999999999</v>
      </c>
      <c r="X408" s="16">
        <v>1436.1869999999999</v>
      </c>
      <c r="Y408" s="16">
        <v>1441.1279999999999</v>
      </c>
      <c r="Z408" s="16">
        <v>1440.7570000000001</v>
      </c>
      <c r="AA408" s="16">
        <v>1440.1030000000001</v>
      </c>
      <c r="AB408" s="16">
        <v>1532.9760000000001</v>
      </c>
      <c r="AC408" s="16">
        <v>1531.67</v>
      </c>
      <c r="AD408" s="16">
        <v>1530.194</v>
      </c>
      <c r="AE408" s="36">
        <f t="shared" si="7"/>
        <v>1530.194</v>
      </c>
      <c r="AF408" s="36">
        <v>1565.3710000000001</v>
      </c>
      <c r="AG408" s="37">
        <v>1566.463</v>
      </c>
      <c r="AH408" s="16">
        <v>1627.702</v>
      </c>
    </row>
    <row r="409" spans="1:34" x14ac:dyDescent="0.25">
      <c r="A409" s="1">
        <v>2041</v>
      </c>
      <c r="B409" s="1">
        <v>12</v>
      </c>
      <c r="C409" s="2"/>
      <c r="D409" s="2"/>
      <c r="E409">
        <v>2096.1201054677999</v>
      </c>
      <c r="F409" s="2">
        <v>2163.1417094211301</v>
      </c>
      <c r="G409" s="16">
        <v>2062.4119999999998</v>
      </c>
      <c r="H409" s="16">
        <v>2107.3330000000001</v>
      </c>
      <c r="I409" s="16">
        <v>2033.7739999999999</v>
      </c>
      <c r="J409" s="16">
        <v>2111.9920000000002</v>
      </c>
      <c r="K409" s="16">
        <v>2112.9259999999999</v>
      </c>
      <c r="L409" s="16">
        <v>1931.877</v>
      </c>
      <c r="M409" s="16">
        <v>1929.903</v>
      </c>
      <c r="N409" s="16">
        <v>1914.8630000000001</v>
      </c>
      <c r="O409" s="16">
        <v>1917.202</v>
      </c>
      <c r="P409" s="16">
        <v>1907.338</v>
      </c>
      <c r="Q409" s="16">
        <v>1905.569</v>
      </c>
      <c r="R409" s="16">
        <v>1904.3530000000001</v>
      </c>
      <c r="S409" s="16">
        <v>1904.04</v>
      </c>
      <c r="T409" s="16">
        <v>1903.1849999999999</v>
      </c>
      <c r="U409" s="16">
        <v>1886.2170000000001</v>
      </c>
      <c r="V409" s="16">
        <v>1841.3240000000001</v>
      </c>
      <c r="W409" s="16">
        <v>1839.338</v>
      </c>
      <c r="X409" s="16">
        <v>1941.13</v>
      </c>
      <c r="Y409" s="16">
        <v>1949.645</v>
      </c>
      <c r="Z409" s="16">
        <v>1950.6110000000001</v>
      </c>
      <c r="AA409" s="16">
        <v>1951.5440000000001</v>
      </c>
      <c r="AB409" s="16">
        <v>2086.9319999999998</v>
      </c>
      <c r="AC409" s="16">
        <v>2086.4389999999999</v>
      </c>
      <c r="AD409" s="16">
        <v>2083.7959999999998</v>
      </c>
      <c r="AE409" s="36">
        <f t="shared" si="7"/>
        <v>2083.7959999999998</v>
      </c>
      <c r="AF409" s="36">
        <v>2128.5070000000001</v>
      </c>
      <c r="AG409" s="37">
        <v>2127.7710000000002</v>
      </c>
      <c r="AH409" s="16">
        <v>2207.5810000000001</v>
      </c>
    </row>
    <row r="410" spans="1:34" x14ac:dyDescent="0.25">
      <c r="A410">
        <f>A398+1</f>
        <v>2042</v>
      </c>
      <c r="B410">
        <f>B398</f>
        <v>1</v>
      </c>
      <c r="W410" s="16">
        <v>2094.6390000000001</v>
      </c>
      <c r="X410" s="16">
        <v>2210.8330000000001</v>
      </c>
      <c r="Y410" s="16">
        <v>2226.0070000000001</v>
      </c>
      <c r="Z410" s="16">
        <v>2227.3829999999998</v>
      </c>
      <c r="AA410" s="16">
        <v>2228.0949999999998</v>
      </c>
      <c r="AB410" s="16">
        <v>2376.0929999999998</v>
      </c>
      <c r="AC410" s="16">
        <v>2374.89</v>
      </c>
      <c r="AD410" s="16">
        <v>2377.942</v>
      </c>
      <c r="AE410" s="36">
        <f t="shared" si="7"/>
        <v>2377.942</v>
      </c>
      <c r="AF410" s="36">
        <v>2422.4540000000002</v>
      </c>
      <c r="AG410" s="37">
        <v>2422.7370000000001</v>
      </c>
      <c r="AH410" s="16">
        <v>2512.9</v>
      </c>
    </row>
    <row r="411" spans="1:34" x14ac:dyDescent="0.25">
      <c r="A411">
        <f t="shared" ref="A411:A421" si="8">A399+1</f>
        <v>2042</v>
      </c>
      <c r="B411">
        <f t="shared" ref="B411:B421" si="9">B399</f>
        <v>2</v>
      </c>
      <c r="W411" s="16">
        <v>1701.1590000000001</v>
      </c>
      <c r="X411" s="16">
        <v>1784.5350000000001</v>
      </c>
      <c r="Y411" s="16">
        <v>1801.585</v>
      </c>
      <c r="Z411" s="16">
        <v>1804.057</v>
      </c>
      <c r="AA411" s="16">
        <v>1805.231</v>
      </c>
      <c r="AB411" s="16">
        <v>1911.04</v>
      </c>
      <c r="AC411" s="16">
        <v>1908.924</v>
      </c>
      <c r="AD411" s="16">
        <v>1911.8989999999999</v>
      </c>
      <c r="AE411" s="36">
        <f t="shared" si="7"/>
        <v>1911.8989999999999</v>
      </c>
      <c r="AF411" s="36">
        <v>1953.6569999999999</v>
      </c>
      <c r="AG411" s="37">
        <v>1951.8340000000001</v>
      </c>
      <c r="AH411" s="16">
        <v>2020.8209999999999</v>
      </c>
    </row>
    <row r="412" spans="1:34" x14ac:dyDescent="0.25">
      <c r="A412">
        <f t="shared" si="8"/>
        <v>2042</v>
      </c>
      <c r="B412">
        <f t="shared" si="9"/>
        <v>3</v>
      </c>
      <c r="W412" s="16">
        <v>1435.9069999999999</v>
      </c>
      <c r="X412" s="16">
        <v>1507.671</v>
      </c>
      <c r="Y412" s="16">
        <v>1522.1849999999999</v>
      </c>
      <c r="Z412" s="16">
        <v>1526.9159999999999</v>
      </c>
      <c r="AA412" s="16">
        <v>1527.998</v>
      </c>
      <c r="AB412" s="16">
        <v>1608.8430000000001</v>
      </c>
      <c r="AC412" s="16">
        <v>1605.7829999999999</v>
      </c>
      <c r="AD412" s="16">
        <v>1608.337</v>
      </c>
      <c r="AE412" s="36">
        <f t="shared" si="7"/>
        <v>1608.337</v>
      </c>
      <c r="AF412" s="36">
        <v>1641.7819999999999</v>
      </c>
      <c r="AG412" s="37">
        <v>1647.06</v>
      </c>
      <c r="AH412" s="16">
        <v>1707.8230000000001</v>
      </c>
    </row>
    <row r="413" spans="1:34" x14ac:dyDescent="0.25">
      <c r="A413">
        <f t="shared" si="8"/>
        <v>2042</v>
      </c>
      <c r="B413">
        <f t="shared" si="9"/>
        <v>4</v>
      </c>
      <c r="W413" s="16">
        <v>1007.1609999999999</v>
      </c>
      <c r="X413" s="16">
        <v>1053.085</v>
      </c>
      <c r="Y413" s="16">
        <v>1061.3219999999999</v>
      </c>
      <c r="Z413" s="16">
        <v>1064.0340000000001</v>
      </c>
      <c r="AA413" s="16">
        <v>1065.191</v>
      </c>
      <c r="AB413" s="16">
        <v>1099.3800000000001</v>
      </c>
      <c r="AC413" s="16">
        <v>1092.69</v>
      </c>
      <c r="AD413" s="16">
        <v>1094.576</v>
      </c>
      <c r="AE413" s="36">
        <f t="shared" si="7"/>
        <v>1094.576</v>
      </c>
      <c r="AF413" s="36">
        <v>1119.1189999999999</v>
      </c>
      <c r="AG413" s="37">
        <v>1131.0509999999999</v>
      </c>
      <c r="AH413" s="16">
        <v>1179.796</v>
      </c>
    </row>
    <row r="414" spans="1:34" x14ac:dyDescent="0.25">
      <c r="A414">
        <f t="shared" si="8"/>
        <v>2042</v>
      </c>
      <c r="B414">
        <f t="shared" si="9"/>
        <v>5</v>
      </c>
      <c r="W414">
        <v>962.60699999999997</v>
      </c>
      <c r="X414" s="16">
        <v>1006.958</v>
      </c>
      <c r="Y414" s="16">
        <v>1010.097</v>
      </c>
      <c r="Z414" s="16">
        <v>1011.2140000000001</v>
      </c>
      <c r="AA414" s="16">
        <v>1011.83</v>
      </c>
      <c r="AB414" s="16">
        <v>1036.3399999999999</v>
      </c>
      <c r="AC414" s="16">
        <v>1032.3489999999999</v>
      </c>
      <c r="AD414" s="16">
        <v>1033.0170000000001</v>
      </c>
      <c r="AE414" s="36">
        <f t="shared" si="7"/>
        <v>1033.0170000000001</v>
      </c>
      <c r="AF414" s="36">
        <v>1059.2739999999999</v>
      </c>
      <c r="AG414" s="37">
        <v>1065.944</v>
      </c>
      <c r="AH414" s="16">
        <v>1131.213</v>
      </c>
    </row>
    <row r="415" spans="1:34" x14ac:dyDescent="0.25">
      <c r="A415">
        <f t="shared" si="8"/>
        <v>2042</v>
      </c>
      <c r="B415">
        <f t="shared" si="9"/>
        <v>6</v>
      </c>
      <c r="W415" s="16">
        <v>1058.4880000000001</v>
      </c>
      <c r="X415" s="16">
        <v>1105.502</v>
      </c>
      <c r="Y415" s="16">
        <v>1107.942</v>
      </c>
      <c r="Z415" s="16">
        <v>1108.5440000000001</v>
      </c>
      <c r="AA415" s="16">
        <v>1108.9349999999999</v>
      </c>
      <c r="AB415" s="16">
        <v>1119.903</v>
      </c>
      <c r="AC415" s="16">
        <v>1117.376</v>
      </c>
      <c r="AD415" s="16">
        <v>1117.423</v>
      </c>
      <c r="AE415" s="36">
        <f t="shared" si="7"/>
        <v>1117.423</v>
      </c>
      <c r="AF415" s="36">
        <v>1143.2570000000001</v>
      </c>
      <c r="AG415" s="37">
        <v>1147.2270000000001</v>
      </c>
      <c r="AH415" s="16">
        <v>1231.671</v>
      </c>
    </row>
    <row r="416" spans="1:34" x14ac:dyDescent="0.25">
      <c r="A416">
        <f t="shared" si="8"/>
        <v>2042</v>
      </c>
      <c r="B416">
        <f t="shared" si="9"/>
        <v>7</v>
      </c>
      <c r="W416" s="16">
        <v>1297.3119999999999</v>
      </c>
      <c r="X416" s="16">
        <v>1353.828</v>
      </c>
      <c r="Y416" s="16">
        <v>1354.125</v>
      </c>
      <c r="Z416" s="16">
        <v>1354.2329999999999</v>
      </c>
      <c r="AA416" s="16">
        <v>1354.431</v>
      </c>
      <c r="AB416" s="16">
        <v>1366.4880000000001</v>
      </c>
      <c r="AC416" s="16">
        <v>1365.059</v>
      </c>
      <c r="AD416" s="16">
        <v>1364.3989999999999</v>
      </c>
      <c r="AE416" s="36">
        <f t="shared" si="7"/>
        <v>1364.3989999999999</v>
      </c>
      <c r="AF416" s="36">
        <v>1390.8019999999999</v>
      </c>
      <c r="AG416" s="37">
        <v>1392.576</v>
      </c>
      <c r="AH416" s="16">
        <v>1507.6120000000001</v>
      </c>
    </row>
    <row r="417" spans="1:34" x14ac:dyDescent="0.25">
      <c r="A417">
        <f t="shared" si="8"/>
        <v>2042</v>
      </c>
      <c r="B417">
        <f t="shared" si="9"/>
        <v>8</v>
      </c>
      <c r="W417" s="16">
        <v>1139.4380000000001</v>
      </c>
      <c r="X417" s="16">
        <v>1191.046</v>
      </c>
      <c r="Y417" s="16">
        <v>1195.02</v>
      </c>
      <c r="Z417" s="16">
        <v>1195.595</v>
      </c>
      <c r="AA417" s="16">
        <v>1195.931</v>
      </c>
      <c r="AB417" s="16">
        <v>1200.9349999999999</v>
      </c>
      <c r="AC417" s="16">
        <v>1199.422</v>
      </c>
      <c r="AD417" s="16">
        <v>1199.2370000000001</v>
      </c>
      <c r="AE417" s="36">
        <f t="shared" si="7"/>
        <v>1199.2370000000001</v>
      </c>
      <c r="AF417" s="36">
        <v>1224.934</v>
      </c>
      <c r="AG417" s="37">
        <v>1227.3510000000001</v>
      </c>
      <c r="AH417" s="16">
        <v>1317.82</v>
      </c>
    </row>
    <row r="418" spans="1:34" x14ac:dyDescent="0.25">
      <c r="A418">
        <f t="shared" si="8"/>
        <v>2042</v>
      </c>
      <c r="B418">
        <f t="shared" si="9"/>
        <v>9</v>
      </c>
      <c r="W418" s="16">
        <v>1013.474</v>
      </c>
      <c r="X418" s="16">
        <v>1063.8720000000001</v>
      </c>
      <c r="Y418" s="16">
        <v>1069.893</v>
      </c>
      <c r="Z418" s="16">
        <v>1070.577</v>
      </c>
      <c r="AA418" s="16">
        <v>1070.905</v>
      </c>
      <c r="AB418" s="16">
        <v>1077.95</v>
      </c>
      <c r="AC418" s="16">
        <v>1076.4059999999999</v>
      </c>
      <c r="AD418" s="16">
        <v>1076.5150000000001</v>
      </c>
      <c r="AE418" s="36">
        <f t="shared" si="7"/>
        <v>1076.5150000000001</v>
      </c>
      <c r="AF418" s="36">
        <v>1105.3050000000001</v>
      </c>
      <c r="AG418" s="37">
        <v>1108.0909999999999</v>
      </c>
      <c r="AH418" s="16">
        <v>1172.423</v>
      </c>
    </row>
    <row r="419" spans="1:34" x14ac:dyDescent="0.25">
      <c r="A419">
        <f t="shared" si="8"/>
        <v>2042</v>
      </c>
      <c r="B419">
        <f t="shared" si="9"/>
        <v>10</v>
      </c>
      <c r="W419" s="16">
        <v>1074.3599999999999</v>
      </c>
      <c r="X419" s="16">
        <v>1133.018</v>
      </c>
      <c r="Y419" s="16">
        <v>1137.021</v>
      </c>
      <c r="Z419" s="16">
        <v>1136.835</v>
      </c>
      <c r="AA419" s="16">
        <v>1136.7149999999999</v>
      </c>
      <c r="AB419" s="16">
        <v>1179.98</v>
      </c>
      <c r="AC419" s="16">
        <v>1178.7550000000001</v>
      </c>
      <c r="AD419" s="16">
        <v>1178.404</v>
      </c>
      <c r="AE419" s="36">
        <f t="shared" si="7"/>
        <v>1178.404</v>
      </c>
      <c r="AF419" s="36">
        <v>1210.3430000000001</v>
      </c>
      <c r="AG419" s="37">
        <v>1211.761</v>
      </c>
      <c r="AH419" s="16">
        <v>1259.627</v>
      </c>
    </row>
    <row r="420" spans="1:34" x14ac:dyDescent="0.25">
      <c r="A420">
        <f t="shared" si="8"/>
        <v>2042</v>
      </c>
      <c r="B420">
        <f t="shared" si="9"/>
        <v>11</v>
      </c>
      <c r="W420" s="16">
        <v>1375.5530000000001</v>
      </c>
      <c r="X420" s="16">
        <v>1455.3140000000001</v>
      </c>
      <c r="Y420" s="16">
        <v>1460.4849999999999</v>
      </c>
      <c r="Z420" s="16">
        <v>1460.182</v>
      </c>
      <c r="AA420" s="16">
        <v>1459.567</v>
      </c>
      <c r="AB420" s="16">
        <v>1553.797</v>
      </c>
      <c r="AC420" s="16">
        <v>1552.4469999999999</v>
      </c>
      <c r="AD420" s="16">
        <v>1551.723</v>
      </c>
      <c r="AE420" s="36">
        <f t="shared" si="7"/>
        <v>1551.723</v>
      </c>
      <c r="AF420" s="36">
        <v>1586.9639999999999</v>
      </c>
      <c r="AG420" s="37">
        <v>1588.1130000000001</v>
      </c>
      <c r="AH420" s="16">
        <v>1649.3779999999999</v>
      </c>
    </row>
    <row r="421" spans="1:34" x14ac:dyDescent="0.25">
      <c r="A421">
        <f t="shared" si="8"/>
        <v>2042</v>
      </c>
      <c r="B421">
        <f t="shared" si="9"/>
        <v>12</v>
      </c>
      <c r="W421" s="16">
        <v>1860.67</v>
      </c>
      <c r="X421" s="16">
        <v>1965.9770000000001</v>
      </c>
      <c r="Y421" s="16">
        <v>1974.7260000000001</v>
      </c>
      <c r="Z421" s="16">
        <v>1975.7539999999999</v>
      </c>
      <c r="AA421" s="16">
        <v>1976.7239999999999</v>
      </c>
      <c r="AB421" s="16">
        <v>2114.0700000000002</v>
      </c>
      <c r="AC421" s="16">
        <v>2113.5369999999998</v>
      </c>
      <c r="AD421" s="16">
        <v>2111.9079999999999</v>
      </c>
      <c r="AE421" s="36">
        <f t="shared" si="7"/>
        <v>2111.9079999999999</v>
      </c>
      <c r="AF421" s="36">
        <v>2156.7339999999999</v>
      </c>
      <c r="AG421" s="37">
        <v>2156.0390000000002</v>
      </c>
      <c r="AH421" s="16">
        <v>2235.7689999999998</v>
      </c>
    </row>
  </sheetData>
  <pageMargins left="0.7" right="0.7" top="0.75" bottom="0.75" header="0.3" footer="0.3"/>
  <pageSetup scale="48"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AG72" sqref="AG72"/>
    </sheetView>
  </sheetViews>
  <sheetFormatPr defaultRowHeight="15" x14ac:dyDescent="0.25"/>
  <cols>
    <col min="1" max="2" width="12.85546875" bestFit="1" customWidth="1"/>
    <col min="3" max="4" width="6.28515625" bestFit="1" customWidth="1"/>
    <col min="5" max="5" width="7.28515625" bestFit="1" customWidth="1"/>
    <col min="6" max="12" width="6.28515625" bestFit="1" customWidth="1"/>
    <col min="13" max="13" width="6.42578125" bestFit="1" customWidth="1"/>
  </cols>
  <sheetData>
    <row r="1" spans="1:13" x14ac:dyDescent="0.25">
      <c r="A1" s="4"/>
      <c r="B1" s="4" t="s">
        <v>80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5">
        <v>41373</v>
      </c>
      <c r="M1" s="5">
        <v>41401</v>
      </c>
    </row>
    <row r="2" spans="1:13" x14ac:dyDescent="0.25">
      <c r="A2" s="12" t="s">
        <v>80</v>
      </c>
      <c r="B2" s="6">
        <v>1</v>
      </c>
      <c r="C2" s="6">
        <v>0.64285762920969103</v>
      </c>
      <c r="D2" s="6">
        <v>3.5298340730775299E-2</v>
      </c>
      <c r="E2" s="6">
        <v>0.50681891451961603</v>
      </c>
      <c r="F2" s="6">
        <v>0.40607032216904398</v>
      </c>
      <c r="G2" s="6">
        <v>-0.17065353703626501</v>
      </c>
      <c r="H2" s="6">
        <v>8.0422626406323805E-2</v>
      </c>
      <c r="I2" s="6">
        <v>0.12620024656151299</v>
      </c>
      <c r="J2" s="6">
        <v>1.6434669216351599E-2</v>
      </c>
      <c r="K2" s="6">
        <v>-0.33771744125460801</v>
      </c>
      <c r="L2" s="6">
        <v>-2.6497399399026001E-2</v>
      </c>
      <c r="M2" s="6">
        <v>-9.6783350380086397E-2</v>
      </c>
    </row>
    <row r="3" spans="1:13" x14ac:dyDescent="0.25">
      <c r="A3" s="12" t="s">
        <v>7</v>
      </c>
      <c r="B3" s="6">
        <v>0.64285762920969103</v>
      </c>
      <c r="C3" s="6">
        <v>1</v>
      </c>
      <c r="D3" s="6">
        <v>-0.73282280913126696</v>
      </c>
      <c r="E3" s="6">
        <v>0.85546399318267496</v>
      </c>
      <c r="F3" s="6">
        <v>0.44183606954215299</v>
      </c>
      <c r="G3" s="6">
        <v>-0.27012049661896798</v>
      </c>
      <c r="H3" s="6">
        <v>-0.30476264199889302</v>
      </c>
      <c r="I3" s="6">
        <v>-0.30462734983542999</v>
      </c>
      <c r="J3" s="6">
        <v>-0.29852582551621398</v>
      </c>
      <c r="K3" s="6">
        <v>-0.21456083298359499</v>
      </c>
      <c r="L3" s="6">
        <v>1.5703462433546801E-2</v>
      </c>
      <c r="M3" s="6">
        <v>-5.9435694722554201E-2</v>
      </c>
    </row>
    <row r="4" spans="1:13" x14ac:dyDescent="0.25">
      <c r="A4" s="12" t="s">
        <v>8</v>
      </c>
      <c r="B4" s="6">
        <v>3.5298340730775299E-2</v>
      </c>
      <c r="C4" s="6">
        <v>-0.73282280913126696</v>
      </c>
      <c r="D4" s="6">
        <v>1</v>
      </c>
      <c r="E4" s="6">
        <v>-0.66182417161569596</v>
      </c>
      <c r="F4" s="6">
        <v>-0.239126834268302</v>
      </c>
      <c r="G4" s="6">
        <v>0.17554315485209199</v>
      </c>
      <c r="H4" s="6">
        <v>0.474294196639437</v>
      </c>
      <c r="I4" s="6">
        <v>0.52447074284143502</v>
      </c>
      <c r="J4" s="6">
        <v>0.38963048945397399</v>
      </c>
      <c r="K4" s="6">
        <v>-4.0726075642525797E-2</v>
      </c>
      <c r="L4" s="6">
        <v>-7.1115816610716795E-2</v>
      </c>
      <c r="M4" s="6">
        <v>-2.3476167671222799E-2</v>
      </c>
    </row>
    <row r="5" spans="1:13" x14ac:dyDescent="0.25">
      <c r="A5" s="12" t="s">
        <v>9</v>
      </c>
      <c r="B5" s="6">
        <v>0.50681891451961603</v>
      </c>
      <c r="C5" s="6">
        <v>0.85546399318267496</v>
      </c>
      <c r="D5" s="6">
        <v>-0.66182417161569596</v>
      </c>
      <c r="E5" s="6">
        <v>1</v>
      </c>
      <c r="F5" s="6">
        <v>0.127052865871916</v>
      </c>
      <c r="G5" s="6">
        <v>-0.119053156461415</v>
      </c>
      <c r="H5" s="6">
        <v>-0.26926668942734999</v>
      </c>
      <c r="I5" s="6">
        <v>-0.43240819605221398</v>
      </c>
      <c r="J5" s="6">
        <v>-0.18720693616299</v>
      </c>
      <c r="K5" s="6">
        <v>-0.186688127633102</v>
      </c>
      <c r="L5" s="6">
        <v>1.70315236013154E-2</v>
      </c>
      <c r="M5" s="6">
        <v>-6.08177744961425E-2</v>
      </c>
    </row>
    <row r="6" spans="1:13" x14ac:dyDescent="0.25">
      <c r="A6" s="12" t="s">
        <v>10</v>
      </c>
      <c r="B6" s="6">
        <v>0.40607032216904398</v>
      </c>
      <c r="C6" s="6">
        <v>0.44183606954215299</v>
      </c>
      <c r="D6" s="6">
        <v>-0.239126834268302</v>
      </c>
      <c r="E6" s="6">
        <v>0.127052865871916</v>
      </c>
      <c r="F6" s="6">
        <v>1</v>
      </c>
      <c r="G6" s="6">
        <v>-9.2555569305581495E-2</v>
      </c>
      <c r="H6" s="6">
        <v>-9.2555569305581495E-2</v>
      </c>
      <c r="I6" s="6">
        <v>-9.2555569305581495E-2</v>
      </c>
      <c r="J6" s="6">
        <v>-9.2555569305581495E-2</v>
      </c>
      <c r="K6" s="6">
        <v>-9.2555569305581495E-2</v>
      </c>
      <c r="L6" s="6">
        <v>-2.97192896508955E-2</v>
      </c>
      <c r="M6" s="6">
        <v>-2.97192896508955E-2</v>
      </c>
    </row>
    <row r="7" spans="1:13" x14ac:dyDescent="0.25">
      <c r="A7" s="12" t="s">
        <v>11</v>
      </c>
      <c r="B7" s="6">
        <v>-0.17065353703626501</v>
      </c>
      <c r="C7" s="6">
        <v>-0.27012049661896798</v>
      </c>
      <c r="D7" s="6">
        <v>0.17554315485209199</v>
      </c>
      <c r="E7" s="6">
        <v>-0.119053156461415</v>
      </c>
      <c r="F7" s="6">
        <v>-9.2555569305581495E-2</v>
      </c>
      <c r="G7" s="6">
        <v>1</v>
      </c>
      <c r="H7" s="6">
        <v>-8.7378640776699004E-2</v>
      </c>
      <c r="I7" s="6">
        <v>-8.7378640776699004E-2</v>
      </c>
      <c r="J7" s="6">
        <v>-8.7378640776699004E-2</v>
      </c>
      <c r="K7" s="6">
        <v>-8.7378640776699004E-2</v>
      </c>
      <c r="L7" s="6">
        <v>-2.8056994884560298E-2</v>
      </c>
      <c r="M7" s="6">
        <v>-2.8056994884560298E-2</v>
      </c>
    </row>
    <row r="8" spans="1:13" x14ac:dyDescent="0.25">
      <c r="A8" s="12" t="s">
        <v>12</v>
      </c>
      <c r="B8" s="6">
        <v>8.0422626406323805E-2</v>
      </c>
      <c r="C8" s="6">
        <v>-0.30476264199889302</v>
      </c>
      <c r="D8" s="6">
        <v>0.474294196639437</v>
      </c>
      <c r="E8" s="6">
        <v>-0.26926668942734999</v>
      </c>
      <c r="F8" s="6">
        <v>-9.2555569305581495E-2</v>
      </c>
      <c r="G8" s="6">
        <v>-8.7378640776699004E-2</v>
      </c>
      <c r="H8" s="6">
        <v>1</v>
      </c>
      <c r="I8" s="6">
        <v>-8.7378640776699004E-2</v>
      </c>
      <c r="J8" s="6">
        <v>-8.7378640776699004E-2</v>
      </c>
      <c r="K8" s="6">
        <v>-8.7378640776699004E-2</v>
      </c>
      <c r="L8" s="6">
        <v>-2.8056994884560298E-2</v>
      </c>
      <c r="M8" s="6">
        <v>-2.8056994884560298E-2</v>
      </c>
    </row>
    <row r="9" spans="1:13" x14ac:dyDescent="0.25">
      <c r="A9" s="12" t="s">
        <v>13</v>
      </c>
      <c r="B9" s="6">
        <v>0.12620024656151299</v>
      </c>
      <c r="C9" s="6">
        <v>-0.30462734983542999</v>
      </c>
      <c r="D9" s="6">
        <v>0.52447074284143502</v>
      </c>
      <c r="E9" s="6">
        <v>-0.43240819605221398</v>
      </c>
      <c r="F9" s="6">
        <v>-9.2555569305581495E-2</v>
      </c>
      <c r="G9" s="6">
        <v>-8.7378640776699004E-2</v>
      </c>
      <c r="H9" s="6">
        <v>-8.7378640776699004E-2</v>
      </c>
      <c r="I9" s="6">
        <v>1</v>
      </c>
      <c r="J9" s="6">
        <v>-8.7378640776699004E-2</v>
      </c>
      <c r="K9" s="6">
        <v>-8.7378640776699004E-2</v>
      </c>
      <c r="L9" s="6">
        <v>-2.8056994884560298E-2</v>
      </c>
      <c r="M9" s="6">
        <v>-2.8056994884560298E-2</v>
      </c>
    </row>
    <row r="10" spans="1:13" x14ac:dyDescent="0.25">
      <c r="A10" s="12" t="s">
        <v>14</v>
      </c>
      <c r="B10" s="6">
        <v>1.6434669216351599E-2</v>
      </c>
      <c r="C10" s="6">
        <v>-0.29852582551621398</v>
      </c>
      <c r="D10" s="6">
        <v>0.38963048945397399</v>
      </c>
      <c r="E10" s="6">
        <v>-0.18720693616299</v>
      </c>
      <c r="F10" s="6">
        <v>-9.2555569305581495E-2</v>
      </c>
      <c r="G10" s="6">
        <v>-8.7378640776699004E-2</v>
      </c>
      <c r="H10" s="6">
        <v>-8.7378640776699004E-2</v>
      </c>
      <c r="I10" s="6">
        <v>-8.7378640776699004E-2</v>
      </c>
      <c r="J10" s="6">
        <v>1</v>
      </c>
      <c r="K10" s="6">
        <v>-8.7378640776699004E-2</v>
      </c>
      <c r="L10" s="6">
        <v>-2.8056994884560298E-2</v>
      </c>
      <c r="M10" s="6">
        <v>-2.8056994884560298E-2</v>
      </c>
    </row>
    <row r="11" spans="1:13" x14ac:dyDescent="0.25">
      <c r="A11" s="12" t="s">
        <v>15</v>
      </c>
      <c r="B11" s="6">
        <v>-0.33771744125460801</v>
      </c>
      <c r="C11" s="6">
        <v>-0.21456083298359499</v>
      </c>
      <c r="D11" s="6">
        <v>-4.0726075642525797E-2</v>
      </c>
      <c r="E11" s="6">
        <v>-0.186688127633102</v>
      </c>
      <c r="F11" s="6">
        <v>-9.2555569305581495E-2</v>
      </c>
      <c r="G11" s="6">
        <v>-8.7378640776699004E-2</v>
      </c>
      <c r="H11" s="6">
        <v>-8.7378640776699004E-2</v>
      </c>
      <c r="I11" s="6">
        <v>-8.7378640776699004E-2</v>
      </c>
      <c r="J11" s="6">
        <v>-8.7378640776699004E-2</v>
      </c>
      <c r="K11" s="6">
        <v>1</v>
      </c>
      <c r="L11" s="6">
        <v>-2.8056994884560298E-2</v>
      </c>
      <c r="M11" s="6">
        <v>-2.8056994884560298E-2</v>
      </c>
    </row>
    <row r="12" spans="1:13" x14ac:dyDescent="0.25">
      <c r="A12" s="12">
        <v>41373</v>
      </c>
      <c r="B12" s="6">
        <v>-2.6497399399026001E-2</v>
      </c>
      <c r="C12" s="6">
        <v>1.5703462433546801E-2</v>
      </c>
      <c r="D12" s="6">
        <v>-7.1115816610716795E-2</v>
      </c>
      <c r="E12" s="6">
        <v>1.70315236013154E-2</v>
      </c>
      <c r="F12" s="6">
        <v>-2.97192896508955E-2</v>
      </c>
      <c r="G12" s="6">
        <v>-2.8056994884560298E-2</v>
      </c>
      <c r="H12" s="6">
        <v>-2.8056994884560298E-2</v>
      </c>
      <c r="I12" s="6">
        <v>-2.8056994884560298E-2</v>
      </c>
      <c r="J12" s="6">
        <v>-2.8056994884560298E-2</v>
      </c>
      <c r="K12" s="6">
        <v>-2.8056994884560298E-2</v>
      </c>
      <c r="L12" s="6">
        <v>1</v>
      </c>
      <c r="M12" s="6">
        <v>-9.0090090090090193E-3</v>
      </c>
    </row>
    <row r="13" spans="1:13" x14ac:dyDescent="0.25">
      <c r="A13" s="12">
        <v>41401</v>
      </c>
      <c r="B13" s="6">
        <v>-9.6783350380086397E-2</v>
      </c>
      <c r="C13" s="6">
        <v>-5.9435694722554201E-2</v>
      </c>
      <c r="D13" s="6">
        <v>-2.3476167671222799E-2</v>
      </c>
      <c r="E13" s="6">
        <v>-6.08177744961425E-2</v>
      </c>
      <c r="F13" s="6">
        <v>-2.97192896508955E-2</v>
      </c>
      <c r="G13" s="6">
        <v>-2.8056994884560298E-2</v>
      </c>
      <c r="H13" s="6">
        <v>-2.8056994884560298E-2</v>
      </c>
      <c r="I13" s="6">
        <v>-2.8056994884560298E-2</v>
      </c>
      <c r="J13" s="6">
        <v>-2.8056994884560298E-2</v>
      </c>
      <c r="K13" s="6">
        <v>-2.8056994884560298E-2</v>
      </c>
      <c r="L13" s="6">
        <v>-9.0090090090090193E-3</v>
      </c>
      <c r="M13" s="6">
        <v>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G72" sqref="AG72"/>
    </sheetView>
  </sheetViews>
  <sheetFormatPr defaultRowHeight="15" x14ac:dyDescent="0.25"/>
  <cols>
    <col min="1" max="1" width="22.140625" bestFit="1" customWidth="1"/>
    <col min="2" max="2" width="10.85546875" bestFit="1" customWidth="1"/>
    <col min="3" max="4" width="6.5703125" bestFit="1" customWidth="1"/>
    <col min="5" max="5" width="8" bestFit="1" customWidth="1"/>
    <col min="6" max="6" width="5.5703125" bestFit="1" customWidth="1"/>
    <col min="7" max="7" width="75.28515625" bestFit="1" customWidth="1"/>
  </cols>
  <sheetData>
    <row r="1" spans="1:7" x14ac:dyDescent="0.25">
      <c r="A1" s="4" t="s">
        <v>18</v>
      </c>
      <c r="B1" s="4" t="s">
        <v>19</v>
      </c>
      <c r="C1" s="4" t="s">
        <v>65</v>
      </c>
      <c r="D1" s="4" t="s">
        <v>66</v>
      </c>
      <c r="E1" s="4" t="s">
        <v>67</v>
      </c>
      <c r="F1" s="4" t="s">
        <v>22</v>
      </c>
      <c r="G1" s="4" t="s">
        <v>23</v>
      </c>
    </row>
    <row r="2" spans="1:7" x14ac:dyDescent="0.25">
      <c r="A2" s="1" t="s">
        <v>68</v>
      </c>
      <c r="B2" s="6">
        <v>3.2448785748359765</v>
      </c>
      <c r="C2" s="6">
        <v>6.6835779777128124E-2</v>
      </c>
      <c r="D2" s="6">
        <v>48.550021944180365</v>
      </c>
      <c r="E2" s="9">
        <v>1.4859103721839919E-40</v>
      </c>
      <c r="F2" s="1"/>
      <c r="G2" s="1" t="s">
        <v>24</v>
      </c>
    </row>
    <row r="3" spans="1:7" x14ac:dyDescent="0.25">
      <c r="A3" s="1" t="s">
        <v>69</v>
      </c>
      <c r="B3" s="6">
        <v>0.72988718322802626</v>
      </c>
      <c r="C3" s="6">
        <v>4.3656150465371683E-2</v>
      </c>
      <c r="D3" s="6">
        <v>16.719000082404818</v>
      </c>
      <c r="E3" s="9">
        <v>1.8515954364050533E-22</v>
      </c>
      <c r="F3" s="1"/>
      <c r="G3" s="1" t="s">
        <v>25</v>
      </c>
    </row>
    <row r="4" spans="1:7" x14ac:dyDescent="0.25">
      <c r="A4" s="1" t="s">
        <v>70</v>
      </c>
      <c r="B4" s="6">
        <v>0.59230280778646094</v>
      </c>
      <c r="C4" s="6">
        <v>1.6602619835163767E-2</v>
      </c>
      <c r="D4" s="6">
        <v>35.67526171574346</v>
      </c>
      <c r="E4" s="9">
        <v>2.9836529118114466E-35</v>
      </c>
      <c r="F4" s="1"/>
      <c r="G4" s="1" t="s">
        <v>26</v>
      </c>
    </row>
    <row r="5" spans="1:7" x14ac:dyDescent="0.25">
      <c r="A5" s="1" t="s">
        <v>71</v>
      </c>
      <c r="B5" s="6">
        <v>59.945235355085948</v>
      </c>
      <c r="C5" s="6">
        <v>10.769478629182363</v>
      </c>
      <c r="D5" s="6">
        <v>5.5662151733743768</v>
      </c>
      <c r="E5" s="9">
        <v>3.3002238710985823E-7</v>
      </c>
      <c r="F5" s="1"/>
      <c r="G5" s="1"/>
    </row>
    <row r="6" spans="1:7" x14ac:dyDescent="0.25">
      <c r="A6" s="1" t="s">
        <v>72</v>
      </c>
      <c r="B6" s="6">
        <v>120.38997905336895</v>
      </c>
      <c r="C6" s="6">
        <v>21.645430493995207</v>
      </c>
      <c r="D6" s="6">
        <v>5.561911974297165</v>
      </c>
      <c r="E6" s="9">
        <v>3.3567934151111608E-7</v>
      </c>
      <c r="F6" s="1"/>
      <c r="G6" s="1"/>
    </row>
    <row r="7" spans="1:7" x14ac:dyDescent="0.25">
      <c r="A7" s="1" t="s">
        <v>73</v>
      </c>
      <c r="B7" s="6">
        <v>188.86638170754503</v>
      </c>
      <c r="C7" s="6">
        <v>36.084575783427738</v>
      </c>
      <c r="D7" s="6">
        <v>5.2339920203325248</v>
      </c>
      <c r="E7" s="9">
        <v>1.2190303806358816E-6</v>
      </c>
      <c r="F7" s="1"/>
      <c r="G7" s="1"/>
    </row>
    <row r="8" spans="1:7" x14ac:dyDescent="0.25">
      <c r="A8" s="1" t="s">
        <v>74</v>
      </c>
      <c r="B8" s="6">
        <v>220.03490274102316</v>
      </c>
      <c r="C8" s="6">
        <v>38.983640486218384</v>
      </c>
      <c r="D8" s="6">
        <v>5.6442882192803561</v>
      </c>
      <c r="E8" s="9">
        <v>2.4239424811972212E-7</v>
      </c>
      <c r="F8" s="1"/>
      <c r="G8" s="1"/>
    </row>
    <row r="9" spans="1:7" x14ac:dyDescent="0.25">
      <c r="A9" s="1" t="s">
        <v>75</v>
      </c>
      <c r="B9" s="6">
        <v>195.50273190417272</v>
      </c>
      <c r="C9" s="6">
        <v>32.961181554234017</v>
      </c>
      <c r="D9" s="6">
        <v>5.9313022982047645</v>
      </c>
      <c r="E9" s="9">
        <v>7.7741767402798958E-8</v>
      </c>
      <c r="F9" s="1"/>
      <c r="G9" s="1"/>
    </row>
    <row r="10" spans="1:7" x14ac:dyDescent="0.25">
      <c r="A10" s="1" t="s">
        <v>76</v>
      </c>
      <c r="B10" s="6">
        <v>110.75489002434459</v>
      </c>
      <c r="C10" s="6">
        <v>15.883766123752491</v>
      </c>
      <c r="D10" s="6">
        <v>6.9728356084721232</v>
      </c>
      <c r="E10" s="9">
        <v>1.2731305796269451E-9</v>
      </c>
      <c r="F10" s="1"/>
      <c r="G10" s="1"/>
    </row>
    <row r="11" spans="1:7" x14ac:dyDescent="0.25">
      <c r="A11" s="1" t="s">
        <v>77</v>
      </c>
      <c r="B11" s="6">
        <v>125.86766367404859</v>
      </c>
      <c r="C11" s="6">
        <v>33.156995056708801</v>
      </c>
      <c r="D11" s="6">
        <v>3.7961119051583423</v>
      </c>
      <c r="E11" s="9">
        <v>2.5927398312596618E-4</v>
      </c>
      <c r="F11" s="1"/>
      <c r="G11" s="1"/>
    </row>
    <row r="12" spans="1:7" x14ac:dyDescent="0.25">
      <c r="A12" s="1" t="s">
        <v>78</v>
      </c>
      <c r="B12" s="6">
        <v>88.757499452599546</v>
      </c>
      <c r="C12" s="6">
        <v>34.075749655567947</v>
      </c>
      <c r="D12" s="6">
        <v>2.6047115720048919</v>
      </c>
      <c r="E12" s="9">
        <v>1.0606846854810155E-2</v>
      </c>
      <c r="F12" s="1"/>
      <c r="G12" s="1"/>
    </row>
    <row r="13" spans="1:7" x14ac:dyDescent="0.25">
      <c r="A13" s="1" t="s">
        <v>79</v>
      </c>
      <c r="B13" s="6">
        <v>0.60346649606406566</v>
      </c>
      <c r="C13" s="6">
        <v>8.3193833380272059E-2</v>
      </c>
      <c r="D13" s="6">
        <v>7.2537407106326111</v>
      </c>
      <c r="E13" s="9">
        <v>4.2693146999994073E-10</v>
      </c>
      <c r="F13" s="1"/>
      <c r="G13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G72" sqref="AG72"/>
    </sheetView>
  </sheetViews>
  <sheetFormatPr defaultRowHeight="15" x14ac:dyDescent="0.25"/>
  <cols>
    <col min="1" max="1" width="23.85546875" bestFit="1" customWidth="1"/>
    <col min="2" max="2" width="11.7109375" bestFit="1" customWidth="1"/>
    <col min="4" max="4" width="27" bestFit="1" customWidth="1"/>
    <col min="5" max="5" width="6.5703125" bestFit="1" customWidth="1"/>
  </cols>
  <sheetData>
    <row r="1" spans="1:5" x14ac:dyDescent="0.25">
      <c r="A1" s="3" t="s">
        <v>30</v>
      </c>
      <c r="D1" s="3" t="s">
        <v>31</v>
      </c>
    </row>
    <row r="2" spans="1:5" x14ac:dyDescent="0.25">
      <c r="A2" t="s">
        <v>32</v>
      </c>
      <c r="B2" s="8">
        <v>13</v>
      </c>
      <c r="D2" t="s">
        <v>33</v>
      </c>
      <c r="E2" s="8">
        <v>0</v>
      </c>
    </row>
    <row r="3" spans="1:5" x14ac:dyDescent="0.25">
      <c r="A3" t="s">
        <v>34</v>
      </c>
      <c r="B3" s="8">
        <v>111</v>
      </c>
      <c r="D3" t="s">
        <v>35</v>
      </c>
      <c r="E3" s="7">
        <v>0</v>
      </c>
    </row>
    <row r="4" spans="1:5" x14ac:dyDescent="0.25">
      <c r="A4" t="s">
        <v>36</v>
      </c>
      <c r="B4" s="8">
        <v>99</v>
      </c>
      <c r="D4" t="s">
        <v>37</v>
      </c>
      <c r="E4" s="9">
        <v>0</v>
      </c>
    </row>
    <row r="5" spans="1:5" x14ac:dyDescent="0.25">
      <c r="A5" t="s">
        <v>38</v>
      </c>
      <c r="B5" s="6">
        <v>0.98396738832590203</v>
      </c>
      <c r="D5" t="s">
        <v>39</v>
      </c>
      <c r="E5" s="7">
        <v>0</v>
      </c>
    </row>
    <row r="6" spans="1:5" x14ac:dyDescent="0.25">
      <c r="A6" t="s">
        <v>40</v>
      </c>
      <c r="B6" s="6">
        <v>0.98218598702878002</v>
      </c>
      <c r="D6" t="s">
        <v>41</v>
      </c>
      <c r="E6" s="9">
        <v>0</v>
      </c>
    </row>
    <row r="7" spans="1:5" x14ac:dyDescent="0.25">
      <c r="A7" t="s">
        <v>42</v>
      </c>
      <c r="B7" s="2">
        <v>7.4187429285865001</v>
      </c>
      <c r="D7" t="s">
        <v>43</v>
      </c>
      <c r="E7" s="7">
        <v>0</v>
      </c>
    </row>
    <row r="8" spans="1:5" x14ac:dyDescent="0.25">
      <c r="A8" t="s">
        <v>44</v>
      </c>
      <c r="B8" s="2">
        <v>7.7116651125121578</v>
      </c>
      <c r="D8" t="s">
        <v>45</v>
      </c>
      <c r="E8" s="10">
        <v>0</v>
      </c>
    </row>
    <row r="9" spans="1:5" x14ac:dyDescent="0.25">
      <c r="A9" t="s">
        <v>46</v>
      </c>
      <c r="B9" s="1" t="s">
        <v>47</v>
      </c>
      <c r="D9" t="s">
        <v>48</v>
      </c>
      <c r="E9" s="9">
        <v>0</v>
      </c>
    </row>
    <row r="10" spans="1:5" x14ac:dyDescent="0.25">
      <c r="A10" t="s">
        <v>49</v>
      </c>
      <c r="B10" s="1" t="s">
        <v>47</v>
      </c>
      <c r="D10" t="s">
        <v>50</v>
      </c>
      <c r="E10" s="9">
        <v>0</v>
      </c>
    </row>
    <row r="11" spans="1:5" x14ac:dyDescent="0.25">
      <c r="A11" t="s">
        <v>51</v>
      </c>
      <c r="B11" s="7">
        <v>-557.24240975505074</v>
      </c>
      <c r="D11" t="s">
        <v>52</v>
      </c>
      <c r="E11" s="9">
        <v>0</v>
      </c>
    </row>
    <row r="12" spans="1:5" x14ac:dyDescent="0.25">
      <c r="A12" t="s">
        <v>53</v>
      </c>
      <c r="B12" s="7">
        <v>9147807.4971534517</v>
      </c>
    </row>
    <row r="13" spans="1:5" x14ac:dyDescent="0.25">
      <c r="A13" t="s">
        <v>54</v>
      </c>
      <c r="B13" s="7">
        <v>149052.95339187261</v>
      </c>
    </row>
    <row r="14" spans="1:5" x14ac:dyDescent="0.25">
      <c r="A14" t="s">
        <v>55</v>
      </c>
      <c r="B14" s="7">
        <v>1505.5853877966931</v>
      </c>
    </row>
    <row r="15" spans="1:5" x14ac:dyDescent="0.25">
      <c r="A15" t="s">
        <v>56</v>
      </c>
      <c r="B15" s="7">
        <v>38.801873508848679</v>
      </c>
    </row>
    <row r="16" spans="1:5" x14ac:dyDescent="0.25">
      <c r="A16" t="s">
        <v>35</v>
      </c>
      <c r="B16" s="7">
        <v>28.341835252771702</v>
      </c>
    </row>
    <row r="17" spans="1:2" x14ac:dyDescent="0.25">
      <c r="A17" t="s">
        <v>37</v>
      </c>
      <c r="B17" s="9">
        <v>2.3524609644381432E-2</v>
      </c>
    </row>
    <row r="18" spans="1:2" x14ac:dyDescent="0.25">
      <c r="A18" t="s">
        <v>57</v>
      </c>
      <c r="B18" s="6">
        <v>2.0130707136566688</v>
      </c>
    </row>
    <row r="19" spans="1:2" x14ac:dyDescent="0.25">
      <c r="A19" t="s">
        <v>58</v>
      </c>
      <c r="B19" s="1" t="s">
        <v>47</v>
      </c>
    </row>
    <row r="20" spans="1:2" x14ac:dyDescent="0.25">
      <c r="A20" t="s">
        <v>59</v>
      </c>
      <c r="B20" s="11">
        <v>22.352263638603453</v>
      </c>
    </row>
    <row r="21" spans="1:2" x14ac:dyDescent="0.25">
      <c r="A21" t="s">
        <v>60</v>
      </c>
      <c r="B21" s="10">
        <v>0.55825028863024673</v>
      </c>
    </row>
    <row r="22" spans="1:2" x14ac:dyDescent="0.25">
      <c r="A22" t="s">
        <v>61</v>
      </c>
      <c r="B22" s="6">
        <v>0.53424846971278173</v>
      </c>
    </row>
    <row r="23" spans="1:2" x14ac:dyDescent="0.25">
      <c r="A23" t="s">
        <v>62</v>
      </c>
      <c r="B23" s="6">
        <v>3.5476385391079095</v>
      </c>
    </row>
    <row r="24" spans="1:2" x14ac:dyDescent="0.25">
      <c r="A24" t="s">
        <v>63</v>
      </c>
      <c r="B24" s="6">
        <v>6.6673707657359422</v>
      </c>
    </row>
    <row r="25" spans="1:2" x14ac:dyDescent="0.25">
      <c r="A25" t="s">
        <v>64</v>
      </c>
      <c r="B25" s="10">
        <v>3.5661436544933721E-2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1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27</v>
      </c>
      <c r="F1" s="4" t="s">
        <v>28</v>
      </c>
      <c r="G1" s="4" t="s">
        <v>29</v>
      </c>
    </row>
    <row r="2" spans="1:7" x14ac:dyDescent="0.25">
      <c r="A2" s="1">
        <v>2003</v>
      </c>
      <c r="B2" s="1">
        <v>1</v>
      </c>
      <c r="C2" s="2">
        <v>1661.11366743906</v>
      </c>
    </row>
    <row r="3" spans="1:7" x14ac:dyDescent="0.25">
      <c r="A3" s="1">
        <v>2003</v>
      </c>
      <c r="B3" s="1">
        <v>2</v>
      </c>
      <c r="C3" s="2">
        <v>1705.9635152794499</v>
      </c>
      <c r="D3">
        <v>1750.0549773202499</v>
      </c>
      <c r="E3">
        <v>-44.0914620407953</v>
      </c>
      <c r="F3">
        <v>-2.5845489452670199E-2</v>
      </c>
      <c r="G3">
        <v>-1.1363230188032101</v>
      </c>
    </row>
    <row r="4" spans="1:7" x14ac:dyDescent="0.25">
      <c r="A4" s="1">
        <v>2003</v>
      </c>
      <c r="B4" s="1">
        <v>3</v>
      </c>
      <c r="C4" s="2">
        <v>1319.80962566577</v>
      </c>
      <c r="D4">
        <v>1284.3043858752101</v>
      </c>
      <c r="E4">
        <v>35.505239790559898</v>
      </c>
      <c r="F4">
        <v>2.6901788788401701E-2</v>
      </c>
      <c r="G4">
        <v>0.915039315884142</v>
      </c>
    </row>
    <row r="5" spans="1:7" x14ac:dyDescent="0.25">
      <c r="A5" s="1">
        <v>2003</v>
      </c>
      <c r="B5" s="1">
        <v>4</v>
      </c>
      <c r="C5" s="2">
        <v>906.92338602132702</v>
      </c>
      <c r="D5">
        <v>903.56620416103897</v>
      </c>
      <c r="E5">
        <v>3.3571818602876</v>
      </c>
      <c r="F5">
        <v>3.70172598042218E-3</v>
      </c>
      <c r="G5">
        <v>8.6521127891466307E-2</v>
      </c>
    </row>
    <row r="6" spans="1:7" x14ac:dyDescent="0.25">
      <c r="A6" s="1">
        <v>2003</v>
      </c>
      <c r="B6" s="1">
        <v>5</v>
      </c>
      <c r="C6" s="2">
        <v>846.01674816687398</v>
      </c>
      <c r="D6">
        <v>807.38743708862296</v>
      </c>
      <c r="E6">
        <v>38.629311078251</v>
      </c>
      <c r="F6">
        <v>4.5660220275723799E-2</v>
      </c>
      <c r="G6">
        <v>0.99555272941760597</v>
      </c>
    </row>
    <row r="7" spans="1:7" x14ac:dyDescent="0.25">
      <c r="A7" s="1">
        <v>2003</v>
      </c>
      <c r="B7" s="1">
        <v>6</v>
      </c>
      <c r="C7" s="2">
        <v>868.30862787614706</v>
      </c>
      <c r="D7">
        <v>920.01543106453005</v>
      </c>
      <c r="E7">
        <v>-51.706803188382899</v>
      </c>
      <c r="F7">
        <v>-5.9548876434472299E-2</v>
      </c>
      <c r="G7">
        <v>-1.3325852210871001</v>
      </c>
    </row>
    <row r="8" spans="1:7" x14ac:dyDescent="0.25">
      <c r="A8" s="1">
        <v>2003</v>
      </c>
      <c r="B8" s="1">
        <v>7</v>
      </c>
      <c r="C8" s="2">
        <v>1255.46408316158</v>
      </c>
      <c r="D8">
        <v>1306.0429154655201</v>
      </c>
      <c r="E8">
        <v>-50.578832303931897</v>
      </c>
      <c r="F8">
        <v>-4.0286960799835299E-2</v>
      </c>
      <c r="G8">
        <v>-1.3035152102229699</v>
      </c>
    </row>
    <row r="9" spans="1:7" x14ac:dyDescent="0.25">
      <c r="A9" s="1">
        <v>2003</v>
      </c>
      <c r="B9" s="1">
        <v>8</v>
      </c>
      <c r="C9" s="2">
        <v>1257.0583741100099</v>
      </c>
      <c r="D9">
        <v>1258.0141486677401</v>
      </c>
      <c r="E9">
        <v>-0.95577455773013797</v>
      </c>
      <c r="F9">
        <v>-7.6032631213870103E-4</v>
      </c>
      <c r="G9">
        <v>-2.4632175493076999E-2</v>
      </c>
    </row>
    <row r="10" spans="1:7" x14ac:dyDescent="0.25">
      <c r="A10" s="1">
        <v>2003</v>
      </c>
      <c r="B10" s="1">
        <v>9</v>
      </c>
      <c r="C10" s="2">
        <v>1236.13960602932</v>
      </c>
      <c r="D10">
        <v>1241.5529690250801</v>
      </c>
      <c r="E10">
        <v>-5.4133629957511902</v>
      </c>
      <c r="F10">
        <v>-4.3792488885132999E-3</v>
      </c>
      <c r="G10">
        <v>-0.13951292827437001</v>
      </c>
    </row>
    <row r="11" spans="1:7" x14ac:dyDescent="0.25">
      <c r="A11" s="1">
        <v>2003</v>
      </c>
      <c r="B11" s="1">
        <v>10</v>
      </c>
      <c r="C11" s="2">
        <v>838.24033719937199</v>
      </c>
      <c r="D11">
        <v>849.184758711987</v>
      </c>
      <c r="E11">
        <v>-10.9444215126153</v>
      </c>
      <c r="F11">
        <v>-1.30564243056849E-2</v>
      </c>
      <c r="G11">
        <v>-0.282059099804021</v>
      </c>
    </row>
    <row r="12" spans="1:7" x14ac:dyDescent="0.25">
      <c r="A12" s="1">
        <v>2003</v>
      </c>
      <c r="B12" s="1">
        <v>11</v>
      </c>
      <c r="C12" s="2">
        <v>855.56614162567098</v>
      </c>
      <c r="D12">
        <v>868.73550179317499</v>
      </c>
      <c r="E12">
        <v>-13.169360167503701</v>
      </c>
      <c r="F12">
        <v>-1.53925681800362E-2</v>
      </c>
      <c r="G12">
        <v>-0.339400110783322</v>
      </c>
    </row>
    <row r="13" spans="1:7" x14ac:dyDescent="0.25">
      <c r="A13" s="1">
        <v>2003</v>
      </c>
      <c r="B13" s="1">
        <v>12</v>
      </c>
      <c r="C13" s="2">
        <v>1323.5220384782201</v>
      </c>
      <c r="D13">
        <v>1390.5052522932699</v>
      </c>
      <c r="E13">
        <v>-66.983213815044607</v>
      </c>
      <c r="F13">
        <v>-5.0609821270571002E-2</v>
      </c>
      <c r="G13">
        <v>-1.7262881339935601</v>
      </c>
    </row>
    <row r="14" spans="1:7" x14ac:dyDescent="0.25">
      <c r="A14" s="1">
        <v>2004</v>
      </c>
      <c r="B14" s="1">
        <v>1</v>
      </c>
      <c r="C14" s="2">
        <v>1692.4459526839501</v>
      </c>
      <c r="D14">
        <v>1659.8754897070801</v>
      </c>
      <c r="E14">
        <v>32.5704629768695</v>
      </c>
      <c r="F14">
        <v>1.9244610396697202E-2</v>
      </c>
      <c r="G14">
        <v>0.83940439034321102</v>
      </c>
    </row>
    <row r="15" spans="1:7" x14ac:dyDescent="0.25">
      <c r="A15" s="1">
        <v>2004</v>
      </c>
      <c r="B15" s="1">
        <v>2</v>
      </c>
      <c r="C15" s="2">
        <v>1627.83946325281</v>
      </c>
      <c r="D15">
        <v>1661.54843951507</v>
      </c>
      <c r="E15">
        <v>-33.708976262257003</v>
      </c>
      <c r="F15">
        <v>-2.0707801366910202E-2</v>
      </c>
      <c r="G15">
        <v>-0.86874609945238201</v>
      </c>
    </row>
    <row r="16" spans="1:7" x14ac:dyDescent="0.25">
      <c r="A16" s="1">
        <v>2004</v>
      </c>
      <c r="B16" s="1">
        <v>3</v>
      </c>
      <c r="C16" s="2">
        <v>1215.34319481017</v>
      </c>
      <c r="D16">
        <v>1204.7783773928099</v>
      </c>
      <c r="E16">
        <v>10.5648174173577</v>
      </c>
      <c r="F16">
        <v>8.6928675475966503E-3</v>
      </c>
      <c r="G16">
        <v>0.27227596149316002</v>
      </c>
    </row>
    <row r="17" spans="1:7" x14ac:dyDescent="0.25">
      <c r="A17" s="1">
        <v>2004</v>
      </c>
      <c r="B17" s="1">
        <v>4</v>
      </c>
      <c r="C17" s="2">
        <v>1054.6983392383199</v>
      </c>
      <c r="D17">
        <v>1018.48650200545</v>
      </c>
      <c r="E17">
        <v>36.211837232869897</v>
      </c>
      <c r="F17">
        <v>3.4333833557585201E-2</v>
      </c>
      <c r="G17">
        <v>0.93324971085769604</v>
      </c>
    </row>
    <row r="18" spans="1:7" x14ac:dyDescent="0.25">
      <c r="A18" s="1">
        <v>2004</v>
      </c>
      <c r="B18" s="1">
        <v>5</v>
      </c>
      <c r="C18" s="2">
        <v>911.64281122776902</v>
      </c>
      <c r="D18">
        <v>854.56869562719703</v>
      </c>
      <c r="E18">
        <v>57.074115600572597</v>
      </c>
      <c r="F18">
        <v>6.2605786935024596E-2</v>
      </c>
      <c r="G18">
        <v>1.47091133595796</v>
      </c>
    </row>
    <row r="19" spans="1:7" x14ac:dyDescent="0.25">
      <c r="A19" s="1">
        <v>2004</v>
      </c>
      <c r="B19" s="1">
        <v>6</v>
      </c>
      <c r="C19" s="2">
        <v>1111.05655975372</v>
      </c>
      <c r="D19">
        <v>1101.9158381498901</v>
      </c>
      <c r="E19">
        <v>9.1407216038351198</v>
      </c>
      <c r="F19">
        <v>8.2270533606869107E-3</v>
      </c>
      <c r="G19">
        <v>0.235574233335682</v>
      </c>
    </row>
    <row r="20" spans="1:7" x14ac:dyDescent="0.25">
      <c r="A20" s="1">
        <v>2004</v>
      </c>
      <c r="B20" s="1">
        <v>7</v>
      </c>
      <c r="C20" s="2">
        <v>1292.32098034309</v>
      </c>
      <c r="D20">
        <v>1269.4634969588601</v>
      </c>
      <c r="E20">
        <v>22.857483384225802</v>
      </c>
      <c r="F20">
        <v>1.7687156466466701E-2</v>
      </c>
      <c r="G20">
        <v>0.58908195190660595</v>
      </c>
    </row>
    <row r="21" spans="1:7" x14ac:dyDescent="0.25">
      <c r="A21" s="1">
        <v>2004</v>
      </c>
      <c r="B21" s="1">
        <v>8</v>
      </c>
      <c r="C21" s="2">
        <v>1179.49697453934</v>
      </c>
      <c r="D21">
        <v>1139.63031573182</v>
      </c>
      <c r="E21">
        <v>39.866658807514597</v>
      </c>
      <c r="F21">
        <v>3.3799712647067097E-2</v>
      </c>
      <c r="G21">
        <v>1.0274415950153299</v>
      </c>
    </row>
    <row r="22" spans="1:7" x14ac:dyDescent="0.25">
      <c r="A22" s="1">
        <v>2004</v>
      </c>
      <c r="B22" s="1">
        <v>9</v>
      </c>
      <c r="C22" s="2">
        <v>1139.3782579183301</v>
      </c>
      <c r="D22">
        <v>1163.70735505004</v>
      </c>
      <c r="E22">
        <v>-24.329097131712601</v>
      </c>
      <c r="F22">
        <v>-2.1352958916525701E-2</v>
      </c>
      <c r="G22">
        <v>-0.62700830995092105</v>
      </c>
    </row>
    <row r="23" spans="1:7" x14ac:dyDescent="0.25">
      <c r="A23" s="1">
        <v>2004</v>
      </c>
      <c r="B23" s="1">
        <v>10</v>
      </c>
      <c r="C23" s="2">
        <v>886.12372725006196</v>
      </c>
      <c r="D23">
        <v>868.52082175980604</v>
      </c>
      <c r="E23">
        <v>17.602905490255999</v>
      </c>
      <c r="F23">
        <v>1.9865065056867099E-2</v>
      </c>
      <c r="G23">
        <v>0.45366122556535099</v>
      </c>
    </row>
    <row r="24" spans="1:7" x14ac:dyDescent="0.25">
      <c r="A24" s="1">
        <v>2004</v>
      </c>
      <c r="B24" s="1">
        <v>11</v>
      </c>
      <c r="C24" s="2">
        <v>860.40634025203099</v>
      </c>
      <c r="D24">
        <v>851.72664995543596</v>
      </c>
      <c r="E24">
        <v>8.6796902965950302</v>
      </c>
      <c r="F24">
        <v>1.0087896718720801E-2</v>
      </c>
      <c r="G24">
        <v>0.22369255687140099</v>
      </c>
    </row>
    <row r="25" spans="1:7" x14ac:dyDescent="0.25">
      <c r="A25" s="1">
        <v>2004</v>
      </c>
      <c r="B25" s="1">
        <v>12</v>
      </c>
      <c r="C25" s="2">
        <v>1299.78013621933</v>
      </c>
      <c r="D25">
        <v>1310.5793917546</v>
      </c>
      <c r="E25">
        <v>-10.7992555352696</v>
      </c>
      <c r="F25">
        <v>-8.3085248299619406E-3</v>
      </c>
      <c r="G25">
        <v>-0.27831788928456902</v>
      </c>
    </row>
    <row r="26" spans="1:7" x14ac:dyDescent="0.25">
      <c r="A26" s="1">
        <v>2005</v>
      </c>
      <c r="B26" s="1">
        <v>1</v>
      </c>
      <c r="C26" s="2">
        <v>1618.95282660557</v>
      </c>
      <c r="D26">
        <v>1597.0841962955701</v>
      </c>
      <c r="E26">
        <v>21.868630309992302</v>
      </c>
      <c r="F26">
        <v>1.35078860548667E-2</v>
      </c>
      <c r="G26">
        <v>0.56359727849237096</v>
      </c>
    </row>
    <row r="27" spans="1:7" x14ac:dyDescent="0.25">
      <c r="A27" s="1">
        <v>2005</v>
      </c>
      <c r="B27" s="1">
        <v>2</v>
      </c>
      <c r="C27" s="2">
        <v>1503.1832900050199</v>
      </c>
      <c r="D27">
        <v>1494.7339701767501</v>
      </c>
      <c r="E27">
        <v>8.4493198282661997</v>
      </c>
      <c r="F27">
        <v>5.6209511404547198E-3</v>
      </c>
      <c r="G27">
        <v>0.21775546034753601</v>
      </c>
    </row>
    <row r="28" spans="1:7" x14ac:dyDescent="0.25">
      <c r="A28" s="1">
        <v>2005</v>
      </c>
      <c r="B28" s="1">
        <v>3</v>
      </c>
      <c r="C28" s="2">
        <v>1389.7680075768901</v>
      </c>
      <c r="D28">
        <v>1375.4723004012999</v>
      </c>
      <c r="E28">
        <v>14.2957071755939</v>
      </c>
      <c r="F28">
        <v>1.02863982316868E-2</v>
      </c>
      <c r="G28">
        <v>0.36842827118473398</v>
      </c>
    </row>
    <row r="29" spans="1:7" x14ac:dyDescent="0.25">
      <c r="A29" s="1">
        <v>2005</v>
      </c>
      <c r="B29" s="1">
        <v>4</v>
      </c>
      <c r="C29" s="2">
        <v>1073.2462736629</v>
      </c>
      <c r="D29">
        <v>1033.46623901615</v>
      </c>
      <c r="E29">
        <v>39.780034646740198</v>
      </c>
      <c r="F29">
        <v>3.7065150490552798E-2</v>
      </c>
      <c r="G29">
        <v>1.0252091213499901</v>
      </c>
    </row>
    <row r="30" spans="1:7" x14ac:dyDescent="0.25">
      <c r="A30" s="1">
        <v>2005</v>
      </c>
      <c r="B30" s="1">
        <v>5</v>
      </c>
      <c r="C30" s="2">
        <v>901.06215515455801</v>
      </c>
      <c r="D30">
        <v>820.37004164984705</v>
      </c>
      <c r="E30">
        <v>80.692113504711401</v>
      </c>
      <c r="F30">
        <v>8.9552216839991899E-2</v>
      </c>
      <c r="G30">
        <v>2.0795932311440999</v>
      </c>
    </row>
    <row r="31" spans="1:7" x14ac:dyDescent="0.25">
      <c r="A31" s="1">
        <v>2005</v>
      </c>
      <c r="B31" s="1">
        <v>6</v>
      </c>
      <c r="C31" s="2">
        <v>1059.0437456853699</v>
      </c>
      <c r="D31">
        <v>1080.64538365461</v>
      </c>
      <c r="E31">
        <v>-21.6016379692417</v>
      </c>
      <c r="F31">
        <v>-2.0397304697986798E-2</v>
      </c>
      <c r="G31">
        <v>-0.556716364850668</v>
      </c>
    </row>
    <row r="32" spans="1:7" x14ac:dyDescent="0.25">
      <c r="A32" s="1">
        <v>2005</v>
      </c>
      <c r="B32" s="1">
        <v>7</v>
      </c>
      <c r="C32" s="2">
        <v>1455.7243355512701</v>
      </c>
      <c r="D32">
        <v>1497.13314893401</v>
      </c>
      <c r="E32">
        <v>-41.408813382742203</v>
      </c>
      <c r="F32">
        <v>-2.8445504668341601E-2</v>
      </c>
      <c r="G32">
        <v>-1.06718592784699</v>
      </c>
    </row>
    <row r="33" spans="1:7" x14ac:dyDescent="0.25">
      <c r="A33" s="1">
        <v>2005</v>
      </c>
      <c r="B33" s="1">
        <v>8</v>
      </c>
      <c r="C33" s="2">
        <v>1453.7738696470699</v>
      </c>
      <c r="D33">
        <v>1502.2975560740299</v>
      </c>
      <c r="E33">
        <v>-48.523686426952302</v>
      </c>
      <c r="F33">
        <v>-3.3377740128684698E-2</v>
      </c>
      <c r="G33">
        <v>-1.2505500904714499</v>
      </c>
    </row>
    <row r="34" spans="1:7" x14ac:dyDescent="0.25">
      <c r="A34" s="1">
        <v>2005</v>
      </c>
      <c r="B34" s="1">
        <v>9</v>
      </c>
      <c r="C34" s="2">
        <v>1371.0744252745201</v>
      </c>
      <c r="D34">
        <v>1343.59304310326</v>
      </c>
      <c r="E34">
        <v>27.481382171267999</v>
      </c>
      <c r="F34">
        <v>2.00436837451516E-2</v>
      </c>
      <c r="G34">
        <v>0.70824884692748002</v>
      </c>
    </row>
    <row r="35" spans="1:7" x14ac:dyDescent="0.25">
      <c r="A35" s="1">
        <v>2005</v>
      </c>
      <c r="B35" s="1">
        <v>10</v>
      </c>
      <c r="C35" s="2">
        <v>1016.09430026595</v>
      </c>
      <c r="D35">
        <v>1003.80716251327</v>
      </c>
      <c r="E35">
        <v>12.2871377526873</v>
      </c>
      <c r="F35">
        <v>1.2092517150692801E-2</v>
      </c>
      <c r="G35">
        <v>0.31666351754600802</v>
      </c>
    </row>
    <row r="36" spans="1:7" x14ac:dyDescent="0.25">
      <c r="A36" s="1">
        <v>2005</v>
      </c>
      <c r="B36" s="1">
        <v>11</v>
      </c>
      <c r="C36" s="2">
        <v>945.87517783230498</v>
      </c>
      <c r="D36">
        <v>953.18176299619699</v>
      </c>
      <c r="E36">
        <v>-7.3065851638924597</v>
      </c>
      <c r="F36">
        <v>-7.72468221508595E-3</v>
      </c>
      <c r="G36">
        <v>-0.18830495806410499</v>
      </c>
    </row>
    <row r="37" spans="1:7" x14ac:dyDescent="0.25">
      <c r="A37" s="1">
        <v>2005</v>
      </c>
      <c r="B37" s="1">
        <v>12</v>
      </c>
      <c r="C37" s="2">
        <v>1502.27452679713</v>
      </c>
      <c r="D37">
        <v>1544.7607986422599</v>
      </c>
      <c r="E37">
        <v>-42.486271845128798</v>
      </c>
      <c r="F37">
        <v>-2.8281296851721299E-2</v>
      </c>
      <c r="G37">
        <v>-1.0949541350223699</v>
      </c>
    </row>
    <row r="38" spans="1:7" x14ac:dyDescent="0.25">
      <c r="A38" s="1">
        <v>2006</v>
      </c>
      <c r="B38" s="1">
        <v>1</v>
      </c>
      <c r="C38" s="2">
        <v>1661.08755572476</v>
      </c>
      <c r="D38">
        <v>1621.6392429769301</v>
      </c>
      <c r="E38">
        <v>39.448312747827501</v>
      </c>
      <c r="F38">
        <v>2.37484849078985E-2</v>
      </c>
      <c r="G38">
        <v>1.0166600006783499</v>
      </c>
    </row>
    <row r="39" spans="1:7" x14ac:dyDescent="0.25">
      <c r="A39" s="1">
        <v>2006</v>
      </c>
      <c r="B39" s="1">
        <v>2</v>
      </c>
      <c r="C39" s="2">
        <v>1427.5702042417299</v>
      </c>
      <c r="D39">
        <v>1417.1416861535399</v>
      </c>
      <c r="E39">
        <v>10.4285180881968</v>
      </c>
      <c r="F39">
        <v>7.3050824801544597E-3</v>
      </c>
      <c r="G39">
        <v>0.268763261800197</v>
      </c>
    </row>
    <row r="40" spans="1:7" x14ac:dyDescent="0.25">
      <c r="A40" s="1">
        <v>2006</v>
      </c>
      <c r="B40" s="1">
        <v>3</v>
      </c>
      <c r="C40" s="2">
        <v>1329.8991278769499</v>
      </c>
      <c r="D40">
        <v>1291.28487311405</v>
      </c>
      <c r="E40">
        <v>38.614254762899698</v>
      </c>
      <c r="F40">
        <v>2.90354764158267E-2</v>
      </c>
      <c r="G40">
        <v>0.99516469878944902</v>
      </c>
    </row>
    <row r="41" spans="1:7" x14ac:dyDescent="0.25">
      <c r="A41" s="1">
        <v>2006</v>
      </c>
      <c r="B41" s="1">
        <v>4</v>
      </c>
      <c r="C41" s="2">
        <v>1066.6252150351099</v>
      </c>
      <c r="D41">
        <v>1064.9851927433599</v>
      </c>
      <c r="E41">
        <v>1.64002229174503</v>
      </c>
      <c r="F41">
        <v>1.53758065028591E-3</v>
      </c>
      <c r="G41">
        <v>4.2266574869665098E-2</v>
      </c>
    </row>
    <row r="42" spans="1:7" x14ac:dyDescent="0.25">
      <c r="A42" s="1">
        <v>2006</v>
      </c>
      <c r="B42" s="1">
        <v>5</v>
      </c>
      <c r="C42" s="2">
        <v>851.10323826536796</v>
      </c>
      <c r="D42">
        <v>805.95835014773695</v>
      </c>
      <c r="E42">
        <v>45.144888117630998</v>
      </c>
      <c r="F42">
        <v>5.3042787393972002E-2</v>
      </c>
      <c r="G42">
        <v>1.1634718645050901</v>
      </c>
    </row>
    <row r="43" spans="1:7" x14ac:dyDescent="0.25">
      <c r="A43" s="1">
        <v>2006</v>
      </c>
      <c r="B43" s="1">
        <v>6</v>
      </c>
      <c r="C43" s="2">
        <v>1059.2898336686101</v>
      </c>
      <c r="D43">
        <v>1067.8759615238</v>
      </c>
      <c r="E43">
        <v>-8.5861278551863105</v>
      </c>
      <c r="F43">
        <v>-8.1055510798684598E-3</v>
      </c>
      <c r="G43">
        <v>-0.22128127017444801</v>
      </c>
    </row>
    <row r="44" spans="1:7" x14ac:dyDescent="0.25">
      <c r="A44" s="1">
        <v>2006</v>
      </c>
      <c r="B44" s="1">
        <v>7</v>
      </c>
      <c r="C44" s="2">
        <v>1313.20614679236</v>
      </c>
      <c r="D44">
        <v>1328.8464625823999</v>
      </c>
      <c r="E44">
        <v>-15.640315790035601</v>
      </c>
      <c r="F44">
        <v>-1.1910023287843E-2</v>
      </c>
      <c r="G44">
        <v>-0.40308145910709398</v>
      </c>
    </row>
    <row r="45" spans="1:7" x14ac:dyDescent="0.25">
      <c r="A45" s="1">
        <v>2006</v>
      </c>
      <c r="B45" s="1">
        <v>8</v>
      </c>
      <c r="C45" s="2">
        <v>1475.78407335267</v>
      </c>
      <c r="D45">
        <v>1473.9114470868201</v>
      </c>
      <c r="E45">
        <v>1.8726262658517501</v>
      </c>
      <c r="F45">
        <v>1.2689026122890299E-3</v>
      </c>
      <c r="G45">
        <v>4.8261233195987303E-2</v>
      </c>
    </row>
    <row r="46" spans="1:7" x14ac:dyDescent="0.25">
      <c r="A46" s="1">
        <v>2006</v>
      </c>
      <c r="B46" s="1">
        <v>9</v>
      </c>
      <c r="C46" s="2">
        <v>1180.3403497345901</v>
      </c>
      <c r="D46">
        <v>1181.2606236036399</v>
      </c>
      <c r="E46">
        <v>-0.92027386905533604</v>
      </c>
      <c r="F46">
        <v>-7.7966822811934597E-4</v>
      </c>
      <c r="G46">
        <v>-2.3717253468327201E-2</v>
      </c>
    </row>
    <row r="47" spans="1:7" x14ac:dyDescent="0.25">
      <c r="A47" s="1">
        <v>2006</v>
      </c>
      <c r="B47" s="1">
        <v>10</v>
      </c>
      <c r="C47" s="2">
        <v>879.21691673028397</v>
      </c>
      <c r="D47">
        <v>898.39914645316696</v>
      </c>
      <c r="E47">
        <v>-19.182229722883001</v>
      </c>
      <c r="F47">
        <v>-2.18174029160173E-2</v>
      </c>
      <c r="G47">
        <v>-0.49436349300269</v>
      </c>
    </row>
    <row r="48" spans="1:7" x14ac:dyDescent="0.25">
      <c r="A48" s="1">
        <v>2006</v>
      </c>
      <c r="B48" s="1">
        <v>11</v>
      </c>
      <c r="C48" s="2">
        <v>1062.3990052771201</v>
      </c>
      <c r="D48">
        <v>1051.0351087418401</v>
      </c>
      <c r="E48">
        <v>11.3638965352834</v>
      </c>
      <c r="F48">
        <v>1.0696448771918001E-2</v>
      </c>
      <c r="G48">
        <v>0.29286978972012501</v>
      </c>
    </row>
    <row r="49" spans="1:7" x14ac:dyDescent="0.25">
      <c r="A49" s="1">
        <v>2006</v>
      </c>
      <c r="B49" s="1">
        <v>12</v>
      </c>
      <c r="C49" s="2">
        <v>1359.4242787436799</v>
      </c>
      <c r="D49">
        <v>1259.59196938125</v>
      </c>
      <c r="E49">
        <v>99.832309362427594</v>
      </c>
      <c r="F49">
        <v>7.3437197586825903E-2</v>
      </c>
      <c r="G49">
        <v>2.5728734294147202</v>
      </c>
    </row>
    <row r="50" spans="1:7" x14ac:dyDescent="0.25">
      <c r="A50" s="1">
        <v>2007</v>
      </c>
      <c r="B50" s="1">
        <v>1</v>
      </c>
      <c r="C50" s="2">
        <v>1479.68583480488</v>
      </c>
      <c r="D50">
        <v>1555.0909663002401</v>
      </c>
      <c r="E50">
        <v>-75.405131495361701</v>
      </c>
      <c r="F50">
        <v>-5.0960230693365402E-2</v>
      </c>
      <c r="G50">
        <v>-1.9433373875147</v>
      </c>
    </row>
    <row r="51" spans="1:7" x14ac:dyDescent="0.25">
      <c r="A51" s="1">
        <v>2007</v>
      </c>
      <c r="B51" s="1">
        <v>2</v>
      </c>
      <c r="C51" s="2">
        <v>1830.6523676310501</v>
      </c>
      <c r="D51">
        <v>1713.81654613366</v>
      </c>
      <c r="E51">
        <v>116.835821497395</v>
      </c>
      <c r="F51">
        <v>6.3821959626657904E-2</v>
      </c>
      <c r="G51">
        <v>3.01108711853181</v>
      </c>
    </row>
    <row r="52" spans="1:7" x14ac:dyDescent="0.25">
      <c r="A52" s="1">
        <v>2007</v>
      </c>
      <c r="B52" s="1">
        <v>3</v>
      </c>
      <c r="C52" s="2">
        <v>1461.0196827540301</v>
      </c>
      <c r="D52">
        <v>1371.57502815612</v>
      </c>
      <c r="E52">
        <v>89.444654597915402</v>
      </c>
      <c r="F52">
        <v>6.12207047267916E-2</v>
      </c>
      <c r="G52">
        <v>2.3051632952083501</v>
      </c>
    </row>
    <row r="53" spans="1:7" x14ac:dyDescent="0.25">
      <c r="A53" s="1">
        <v>2007</v>
      </c>
      <c r="B53" s="1">
        <v>4</v>
      </c>
      <c r="C53" s="2">
        <v>1054.4150562060099</v>
      </c>
      <c r="D53">
        <v>1085.2343806700801</v>
      </c>
      <c r="E53">
        <v>-30.8193244640734</v>
      </c>
      <c r="F53">
        <v>-2.9228835725247801E-2</v>
      </c>
      <c r="G53">
        <v>-0.79427413361999299</v>
      </c>
    </row>
    <row r="54" spans="1:7" x14ac:dyDescent="0.25">
      <c r="A54" s="1">
        <v>2007</v>
      </c>
      <c r="B54" s="1">
        <v>5</v>
      </c>
      <c r="C54" s="2">
        <v>948.64261376487502</v>
      </c>
      <c r="D54">
        <v>957.57171699156299</v>
      </c>
      <c r="E54">
        <v>-8.9291032266882002</v>
      </c>
      <c r="F54">
        <v>-9.4125048749932206E-3</v>
      </c>
      <c r="G54">
        <v>-0.23012041479522699</v>
      </c>
    </row>
    <row r="55" spans="1:7" x14ac:dyDescent="0.25">
      <c r="A55" s="1">
        <v>2007</v>
      </c>
      <c r="B55" s="1">
        <v>6</v>
      </c>
      <c r="C55" s="2">
        <v>1155.3812698938</v>
      </c>
      <c r="D55">
        <v>1170.17765340241</v>
      </c>
      <c r="E55">
        <v>-14.796383508606599</v>
      </c>
      <c r="F55">
        <v>-1.2806494180026501E-2</v>
      </c>
      <c r="G55">
        <v>-0.38133167732821699</v>
      </c>
    </row>
    <row r="56" spans="1:7" x14ac:dyDescent="0.25">
      <c r="A56" s="1">
        <v>2007</v>
      </c>
      <c r="B56" s="1">
        <v>7</v>
      </c>
      <c r="C56" s="2">
        <v>1326.5917884650401</v>
      </c>
      <c r="D56">
        <v>1318.34816884317</v>
      </c>
      <c r="E56">
        <v>8.2436196218682198</v>
      </c>
      <c r="F56">
        <v>6.2141343656338197E-3</v>
      </c>
      <c r="G56">
        <v>0.21245416461625999</v>
      </c>
    </row>
    <row r="57" spans="1:7" x14ac:dyDescent="0.25">
      <c r="A57" s="1">
        <v>2007</v>
      </c>
      <c r="B57" s="1">
        <v>8</v>
      </c>
      <c r="C57" s="2">
        <v>1462.5808877249101</v>
      </c>
      <c r="D57">
        <v>1498.2338974471099</v>
      </c>
      <c r="E57">
        <v>-35.653009722203002</v>
      </c>
      <c r="F57">
        <v>-2.4376778078689602E-2</v>
      </c>
      <c r="G57">
        <v>-0.91884763538730796</v>
      </c>
    </row>
    <row r="58" spans="1:7" x14ac:dyDescent="0.25">
      <c r="A58" s="1">
        <v>2007</v>
      </c>
      <c r="B58" s="1">
        <v>9</v>
      </c>
      <c r="C58" s="2">
        <v>1501.62266731114</v>
      </c>
      <c r="D58">
        <v>1483.3224261548301</v>
      </c>
      <c r="E58">
        <v>18.3002411563157</v>
      </c>
      <c r="F58">
        <v>1.21869771645661E-2</v>
      </c>
      <c r="G58">
        <v>0.471632926491097</v>
      </c>
    </row>
    <row r="59" spans="1:7" x14ac:dyDescent="0.25">
      <c r="A59" s="1">
        <v>2007</v>
      </c>
      <c r="B59" s="1">
        <v>10</v>
      </c>
      <c r="C59" s="2">
        <v>1044.90961082032</v>
      </c>
      <c r="D59">
        <v>1025.8800949501399</v>
      </c>
      <c r="E59">
        <v>19.029515870181299</v>
      </c>
      <c r="F59">
        <v>1.8211638282513098E-2</v>
      </c>
      <c r="G59">
        <v>0.490427759006061</v>
      </c>
    </row>
    <row r="60" spans="1:7" x14ac:dyDescent="0.25">
      <c r="A60" s="1">
        <v>2007</v>
      </c>
      <c r="B60" s="1">
        <v>11</v>
      </c>
      <c r="C60" s="2">
        <v>973.97619797699804</v>
      </c>
      <c r="D60">
        <v>994.28153119651199</v>
      </c>
      <c r="E60">
        <v>-20.305333219514001</v>
      </c>
      <c r="F60">
        <v>-2.0847874169501499E-2</v>
      </c>
      <c r="G60">
        <v>-0.52330806178426803</v>
      </c>
    </row>
    <row r="61" spans="1:7" x14ac:dyDescent="0.25">
      <c r="A61" s="1">
        <v>2007</v>
      </c>
      <c r="B61" s="1">
        <v>12</v>
      </c>
      <c r="C61" s="2">
        <v>1353.07751017229</v>
      </c>
      <c r="D61">
        <v>1309.5031977738399</v>
      </c>
      <c r="E61">
        <v>43.574312398446601</v>
      </c>
      <c r="F61">
        <v>3.22038553378204E-2</v>
      </c>
      <c r="G61">
        <v>1.1229950633314001</v>
      </c>
    </row>
    <row r="62" spans="1:7" x14ac:dyDescent="0.25">
      <c r="A62" s="1">
        <v>2008</v>
      </c>
      <c r="B62" s="1">
        <v>1</v>
      </c>
      <c r="C62" s="2">
        <v>1750.6228218154199</v>
      </c>
      <c r="D62">
        <v>1738.8039721621301</v>
      </c>
      <c r="E62">
        <v>11.8188496532903</v>
      </c>
      <c r="F62">
        <v>6.7512256243946302E-3</v>
      </c>
      <c r="G62">
        <v>0.30459481938662097</v>
      </c>
    </row>
    <row r="63" spans="1:7" x14ac:dyDescent="0.25">
      <c r="A63" s="1">
        <v>2008</v>
      </c>
      <c r="B63" s="1">
        <v>2</v>
      </c>
      <c r="C63" s="2">
        <v>1685.73239695084</v>
      </c>
      <c r="D63">
        <v>1592.3762025134199</v>
      </c>
      <c r="E63">
        <v>93.356194437424406</v>
      </c>
      <c r="F63">
        <v>5.5380198308039502E-2</v>
      </c>
      <c r="G63">
        <v>2.4059713100228199</v>
      </c>
    </row>
    <row r="64" spans="1:7" x14ac:dyDescent="0.25">
      <c r="A64" s="1">
        <v>2008</v>
      </c>
      <c r="B64" s="1">
        <v>3</v>
      </c>
      <c r="C64" s="2">
        <v>1496.2345541847401</v>
      </c>
      <c r="D64">
        <v>1486.8844879286501</v>
      </c>
      <c r="E64">
        <v>9.3500662560952605</v>
      </c>
      <c r="F64">
        <v>6.2490645132773802E-3</v>
      </c>
      <c r="G64">
        <v>0.24096945354875701</v>
      </c>
    </row>
    <row r="65" spans="1:7" x14ac:dyDescent="0.25">
      <c r="A65" s="1">
        <v>2008</v>
      </c>
      <c r="B65" s="1">
        <v>4</v>
      </c>
      <c r="C65" s="2">
        <v>1090.06087196415</v>
      </c>
      <c r="D65">
        <v>1102.06186033373</v>
      </c>
      <c r="E65">
        <v>-12.0009883695864</v>
      </c>
      <c r="F65">
        <v>-1.10094662401396E-2</v>
      </c>
      <c r="G65">
        <v>-0.30928888953904698</v>
      </c>
    </row>
    <row r="66" spans="1:7" x14ac:dyDescent="0.25">
      <c r="A66" s="1">
        <v>2008</v>
      </c>
      <c r="B66" s="1">
        <v>5</v>
      </c>
      <c r="C66" s="2">
        <v>838.40427678372703</v>
      </c>
      <c r="D66">
        <v>825.47648412236094</v>
      </c>
      <c r="E66">
        <v>12.927792661366199</v>
      </c>
      <c r="F66">
        <v>1.54195213685689E-2</v>
      </c>
      <c r="G66">
        <v>0.33317444474473801</v>
      </c>
    </row>
    <row r="67" spans="1:7" x14ac:dyDescent="0.25">
      <c r="A67" s="1">
        <v>2008</v>
      </c>
      <c r="B67" s="1">
        <v>6</v>
      </c>
      <c r="C67" s="2">
        <v>1044.0142283113901</v>
      </c>
      <c r="D67">
        <v>1081.0022791880499</v>
      </c>
      <c r="E67">
        <v>-36.988050876659102</v>
      </c>
      <c r="F67">
        <v>-3.5428684661208597E-2</v>
      </c>
      <c r="G67">
        <v>-0.95325425119547602</v>
      </c>
    </row>
    <row r="68" spans="1:7" x14ac:dyDescent="0.25">
      <c r="A68" s="1">
        <v>2008</v>
      </c>
      <c r="B68" s="1">
        <v>7</v>
      </c>
      <c r="C68" s="2">
        <v>1298.1231390543501</v>
      </c>
      <c r="D68">
        <v>1243.20403947968</v>
      </c>
      <c r="E68">
        <v>54.919099574665303</v>
      </c>
      <c r="F68">
        <v>4.2306540822215598E-2</v>
      </c>
      <c r="G68">
        <v>1.41537236757759</v>
      </c>
    </row>
    <row r="69" spans="1:7" x14ac:dyDescent="0.25">
      <c r="A69" s="1">
        <v>2008</v>
      </c>
      <c r="B69" s="1">
        <v>8</v>
      </c>
      <c r="C69" s="2">
        <v>1317.97070172551</v>
      </c>
      <c r="D69">
        <v>1326.96320085093</v>
      </c>
      <c r="E69">
        <v>-8.9924991254194993</v>
      </c>
      <c r="F69">
        <v>-6.8229886397674702E-3</v>
      </c>
      <c r="G69">
        <v>-0.231754250819069</v>
      </c>
    </row>
    <row r="70" spans="1:7" x14ac:dyDescent="0.25">
      <c r="A70" s="1">
        <v>2008</v>
      </c>
      <c r="B70" s="1">
        <v>9</v>
      </c>
      <c r="C70" s="2">
        <v>1271.41673893456</v>
      </c>
      <c r="D70">
        <v>1306.57248047598</v>
      </c>
      <c r="E70">
        <v>-35.1557415414266</v>
      </c>
      <c r="F70">
        <v>-2.765084056616E-2</v>
      </c>
      <c r="G70">
        <v>-0.90603206397777103</v>
      </c>
    </row>
    <row r="71" spans="1:7" x14ac:dyDescent="0.25">
      <c r="A71" s="1">
        <v>2008</v>
      </c>
      <c r="B71" s="1">
        <v>10</v>
      </c>
      <c r="C71" s="2">
        <v>910.02484083358502</v>
      </c>
      <c r="D71">
        <v>888.15003042277101</v>
      </c>
      <c r="E71">
        <v>21.874810410813598</v>
      </c>
      <c r="F71">
        <v>2.4037597029522999E-2</v>
      </c>
      <c r="G71">
        <v>0.56375655175065298</v>
      </c>
    </row>
    <row r="72" spans="1:7" x14ac:dyDescent="0.25">
      <c r="A72" s="1">
        <v>2008</v>
      </c>
      <c r="B72" s="1">
        <v>11</v>
      </c>
      <c r="C72" s="2">
        <v>976.559162879219</v>
      </c>
      <c r="D72">
        <v>1007.86730985203</v>
      </c>
      <c r="E72">
        <v>-31.3081469728128</v>
      </c>
      <c r="F72">
        <v>-3.2059652054777697E-2</v>
      </c>
      <c r="G72">
        <v>-0.80687204357988096</v>
      </c>
    </row>
    <row r="73" spans="1:7" x14ac:dyDescent="0.25">
      <c r="A73" s="1">
        <v>2008</v>
      </c>
      <c r="B73" s="1">
        <v>12</v>
      </c>
      <c r="C73" s="2">
        <v>1595.62431874702</v>
      </c>
      <c r="D73">
        <v>1638.1682603252</v>
      </c>
      <c r="E73">
        <v>-42.543941578179101</v>
      </c>
      <c r="F73">
        <v>-2.6662881154623602E-2</v>
      </c>
      <c r="G73">
        <v>-1.09644039658232</v>
      </c>
    </row>
    <row r="74" spans="1:7" x14ac:dyDescent="0.25">
      <c r="A74" s="1">
        <v>2009</v>
      </c>
      <c r="B74" s="1">
        <v>1</v>
      </c>
      <c r="C74" s="2">
        <v>1842.36433783079</v>
      </c>
      <c r="D74">
        <v>1808.13701252956</v>
      </c>
      <c r="E74">
        <v>34.227325301231801</v>
      </c>
      <c r="F74">
        <v>1.85779352098897E-2</v>
      </c>
      <c r="G74">
        <v>0.88210496571579999</v>
      </c>
    </row>
    <row r="75" spans="1:7" x14ac:dyDescent="0.25">
      <c r="A75" s="1">
        <v>2009</v>
      </c>
      <c r="B75" s="1">
        <v>2</v>
      </c>
      <c r="C75" s="2">
        <v>1683.4715514715399</v>
      </c>
      <c r="D75">
        <v>1677.43062509639</v>
      </c>
      <c r="E75">
        <v>6.0409263751550997</v>
      </c>
      <c r="F75">
        <v>3.5883744930971101E-3</v>
      </c>
      <c r="G75">
        <v>0.155686461216299</v>
      </c>
    </row>
    <row r="76" spans="1:7" x14ac:dyDescent="0.25">
      <c r="A76" s="1">
        <v>2009</v>
      </c>
      <c r="B76" s="1">
        <v>3</v>
      </c>
      <c r="C76" s="2">
        <v>1260.86477006166</v>
      </c>
      <c r="D76">
        <v>1283.1353292465999</v>
      </c>
      <c r="E76">
        <v>-22.2705591849403</v>
      </c>
      <c r="F76">
        <v>-1.7662924457673E-2</v>
      </c>
      <c r="G76">
        <v>-0.57395576994140696</v>
      </c>
    </row>
    <row r="77" spans="1:7" x14ac:dyDescent="0.25">
      <c r="A77" s="1">
        <v>2009</v>
      </c>
      <c r="B77" s="1">
        <v>4</v>
      </c>
      <c r="C77" s="2">
        <v>1163.9846378074101</v>
      </c>
      <c r="D77">
        <v>1169.00732324615</v>
      </c>
      <c r="E77">
        <v>-5.0226854387392503</v>
      </c>
      <c r="F77">
        <v>-4.31507880396123E-3</v>
      </c>
      <c r="G77">
        <v>-0.129444405244861</v>
      </c>
    </row>
    <row r="78" spans="1:7" x14ac:dyDescent="0.25">
      <c r="A78" s="1">
        <v>2009</v>
      </c>
      <c r="B78" s="1">
        <v>5</v>
      </c>
      <c r="C78" s="2">
        <v>838.10853528516805</v>
      </c>
      <c r="D78">
        <v>846.43160851079597</v>
      </c>
      <c r="E78">
        <v>-8.3230732256277005</v>
      </c>
      <c r="F78">
        <v>-9.9307820827713601E-3</v>
      </c>
      <c r="G78">
        <v>-0.21450183903438699</v>
      </c>
    </row>
    <row r="79" spans="1:7" x14ac:dyDescent="0.25">
      <c r="A79" s="1">
        <v>2009</v>
      </c>
      <c r="B79" s="1">
        <v>6</v>
      </c>
      <c r="C79" s="2">
        <v>1062.79852936618</v>
      </c>
      <c r="D79">
        <v>1008.64891998092</v>
      </c>
      <c r="E79">
        <v>54.149609385258699</v>
      </c>
      <c r="F79">
        <v>5.0950022877385599E-2</v>
      </c>
      <c r="G79">
        <v>1.3955411037796901</v>
      </c>
    </row>
    <row r="80" spans="1:7" x14ac:dyDescent="0.25">
      <c r="A80" s="1">
        <v>2009</v>
      </c>
      <c r="B80" s="1">
        <v>7</v>
      </c>
      <c r="C80" s="2">
        <v>1238.8425404611</v>
      </c>
      <c r="D80">
        <v>1256.02433100349</v>
      </c>
      <c r="E80">
        <v>-17.181790542383901</v>
      </c>
      <c r="F80">
        <v>-1.3869228720535099E-2</v>
      </c>
      <c r="G80">
        <v>-0.44280827157651498</v>
      </c>
    </row>
    <row r="81" spans="1:7" x14ac:dyDescent="0.25">
      <c r="A81" s="1">
        <v>2009</v>
      </c>
      <c r="B81" s="1">
        <v>8</v>
      </c>
      <c r="C81" s="2">
        <v>1169.6703764695201</v>
      </c>
      <c r="D81">
        <v>1173.6357499686501</v>
      </c>
      <c r="E81">
        <v>-3.9653734991229599</v>
      </c>
      <c r="F81">
        <v>-3.39016322794449E-3</v>
      </c>
      <c r="G81">
        <v>-0.10219541327608</v>
      </c>
    </row>
    <row r="82" spans="1:7" x14ac:dyDescent="0.25">
      <c r="A82" s="1">
        <v>2009</v>
      </c>
      <c r="B82" s="1">
        <v>9</v>
      </c>
      <c r="C82" s="2">
        <v>1129.85276751535</v>
      </c>
      <c r="D82">
        <v>1121.75652268573</v>
      </c>
      <c r="E82">
        <v>8.0962448296202201</v>
      </c>
      <c r="F82">
        <v>7.1657520894732396E-3</v>
      </c>
      <c r="G82">
        <v>0.20865602862639801</v>
      </c>
    </row>
    <row r="83" spans="1:7" x14ac:dyDescent="0.25">
      <c r="A83" s="1">
        <v>2009</v>
      </c>
      <c r="B83" s="1">
        <v>10</v>
      </c>
      <c r="C83" s="2">
        <v>899.98116168047397</v>
      </c>
      <c r="D83">
        <v>961.09682181202595</v>
      </c>
      <c r="E83">
        <v>-61.115660131552502</v>
      </c>
      <c r="F83">
        <v>-6.7907710443000202E-2</v>
      </c>
      <c r="G83">
        <v>-1.5750698253684901</v>
      </c>
    </row>
    <row r="84" spans="1:7" x14ac:dyDescent="0.25">
      <c r="A84" s="1">
        <v>2009</v>
      </c>
      <c r="B84" s="1">
        <v>11</v>
      </c>
      <c r="C84" s="2">
        <v>910.14286870764795</v>
      </c>
      <c r="D84">
        <v>960.649828351417</v>
      </c>
      <c r="E84">
        <v>-50.506959643768397</v>
      </c>
      <c r="F84">
        <v>-5.5493441063253497E-2</v>
      </c>
      <c r="G84">
        <v>-1.3016629115150899</v>
      </c>
    </row>
    <row r="85" spans="1:7" x14ac:dyDescent="0.25">
      <c r="A85" s="1">
        <v>2009</v>
      </c>
      <c r="B85" s="1">
        <v>12</v>
      </c>
      <c r="C85" s="2">
        <v>1402.1640132949699</v>
      </c>
      <c r="D85">
        <v>1375.1569104600501</v>
      </c>
      <c r="E85">
        <v>27.0071028349237</v>
      </c>
      <c r="F85">
        <v>1.92610155294595E-2</v>
      </c>
      <c r="G85">
        <v>0.69602574290039798</v>
      </c>
    </row>
    <row r="86" spans="1:7" x14ac:dyDescent="0.25">
      <c r="A86" s="1">
        <v>2010</v>
      </c>
      <c r="B86" s="1">
        <v>1</v>
      </c>
      <c r="C86" s="2">
        <v>2004.0505971759501</v>
      </c>
      <c r="D86">
        <v>1933.16261109025</v>
      </c>
      <c r="E86">
        <v>70.887986085699097</v>
      </c>
      <c r="F86">
        <v>3.53723534653229E-2</v>
      </c>
      <c r="G86">
        <v>1.8269217353521201</v>
      </c>
    </row>
    <row r="87" spans="1:7" x14ac:dyDescent="0.25">
      <c r="A87" s="1">
        <v>2010</v>
      </c>
      <c r="B87" s="1">
        <v>2</v>
      </c>
      <c r="C87" s="2">
        <v>1706.8814358506299</v>
      </c>
      <c r="D87">
        <v>1772.8055558522501</v>
      </c>
      <c r="E87">
        <v>-65.924120001616998</v>
      </c>
      <c r="F87">
        <v>-3.8622553750350702E-2</v>
      </c>
      <c r="G87">
        <v>-1.6989932196594399</v>
      </c>
    </row>
    <row r="88" spans="1:7" x14ac:dyDescent="0.25">
      <c r="A88" s="1">
        <v>2010</v>
      </c>
      <c r="B88" s="1">
        <v>3</v>
      </c>
      <c r="C88" s="2">
        <v>1519.41349980788</v>
      </c>
      <c r="D88">
        <v>1534.3587827794199</v>
      </c>
      <c r="E88">
        <v>-14.9452829715449</v>
      </c>
      <c r="F88">
        <v>-9.8362183654644702E-3</v>
      </c>
      <c r="G88">
        <v>-0.38516910705707702</v>
      </c>
    </row>
    <row r="89" spans="1:7" x14ac:dyDescent="0.25">
      <c r="A89" s="1">
        <v>2010</v>
      </c>
      <c r="B89" s="1">
        <v>4</v>
      </c>
      <c r="C89" s="2">
        <v>985.92593385015095</v>
      </c>
      <c r="D89">
        <v>1018.09727290276</v>
      </c>
      <c r="E89">
        <v>-32.1713390526062</v>
      </c>
      <c r="F89">
        <v>-3.2630584051048801E-2</v>
      </c>
      <c r="G89">
        <v>-0.82911818794702197</v>
      </c>
    </row>
    <row r="90" spans="1:7" x14ac:dyDescent="0.25">
      <c r="A90" s="1">
        <v>2010</v>
      </c>
      <c r="B90" s="1">
        <v>5</v>
      </c>
      <c r="C90" s="2">
        <v>815.52991282310995</v>
      </c>
      <c r="D90">
        <v>801.94858688061595</v>
      </c>
      <c r="E90">
        <v>13.581325942493899</v>
      </c>
      <c r="F90">
        <v>1.66533755892283E-2</v>
      </c>
      <c r="G90">
        <v>0.35001727273289301</v>
      </c>
    </row>
    <row r="91" spans="1:7" x14ac:dyDescent="0.25">
      <c r="A91" s="1">
        <v>2010</v>
      </c>
      <c r="B91" s="1">
        <v>6</v>
      </c>
      <c r="C91" s="2">
        <v>1180.2802665977699</v>
      </c>
      <c r="D91">
        <v>1142.98171208691</v>
      </c>
      <c r="E91">
        <v>37.298554510864697</v>
      </c>
      <c r="F91">
        <v>3.16014387145351E-2</v>
      </c>
      <c r="G91">
        <v>0.96125653577935799</v>
      </c>
    </row>
    <row r="92" spans="1:7" x14ac:dyDescent="0.25">
      <c r="A92" s="1">
        <v>2010</v>
      </c>
      <c r="B92" s="1">
        <v>7</v>
      </c>
      <c r="C92" s="2">
        <v>1454.24051916591</v>
      </c>
      <c r="D92">
        <v>1438.57903559641</v>
      </c>
      <c r="E92">
        <v>15.661483569503201</v>
      </c>
      <c r="F92">
        <v>1.0769527710922201E-2</v>
      </c>
      <c r="G92">
        <v>0.40362699409170499</v>
      </c>
    </row>
    <row r="93" spans="1:7" x14ac:dyDescent="0.25">
      <c r="A93" s="1">
        <v>2010</v>
      </c>
      <c r="B93" s="1">
        <v>8</v>
      </c>
      <c r="C93" s="2">
        <v>1512.6530479988301</v>
      </c>
      <c r="D93">
        <v>1517.87474420796</v>
      </c>
      <c r="E93">
        <v>-5.2216962091304104</v>
      </c>
      <c r="F93">
        <v>-3.4520118252090201E-3</v>
      </c>
      <c r="G93">
        <v>-0.13457330115618299</v>
      </c>
    </row>
    <row r="94" spans="1:7" x14ac:dyDescent="0.25">
      <c r="A94" s="1">
        <v>2010</v>
      </c>
      <c r="B94" s="1">
        <v>9</v>
      </c>
      <c r="C94" s="2">
        <v>1302.9787203727301</v>
      </c>
      <c r="D94">
        <v>1346.0532879323</v>
      </c>
      <c r="E94">
        <v>-43.074567559565601</v>
      </c>
      <c r="F94">
        <v>-3.3058534944640998E-2</v>
      </c>
      <c r="G94">
        <v>-1.11011566360945</v>
      </c>
    </row>
    <row r="95" spans="1:7" x14ac:dyDescent="0.25">
      <c r="A95" s="1">
        <v>2010</v>
      </c>
      <c r="B95" s="1">
        <v>10</v>
      </c>
      <c r="C95" s="2">
        <v>917.16869882446395</v>
      </c>
      <c r="D95">
        <v>954.60717833438798</v>
      </c>
      <c r="E95">
        <v>-37.438479509924299</v>
      </c>
      <c r="F95">
        <v>-4.0819621905881898E-2</v>
      </c>
      <c r="G95">
        <v>-0.96486267606090004</v>
      </c>
    </row>
    <row r="96" spans="1:7" x14ac:dyDescent="0.25">
      <c r="A96" s="1">
        <v>2010</v>
      </c>
      <c r="B96" s="1">
        <v>11</v>
      </c>
      <c r="C96" s="2">
        <v>865.00587645426197</v>
      </c>
      <c r="D96">
        <v>893.39562159595403</v>
      </c>
      <c r="E96">
        <v>-28.389745141692298</v>
      </c>
      <c r="F96">
        <v>-3.2820291647109298E-2</v>
      </c>
      <c r="G96">
        <v>-0.73165913329463494</v>
      </c>
    </row>
    <row r="97" spans="1:7" x14ac:dyDescent="0.25">
      <c r="A97" s="1">
        <v>2010</v>
      </c>
      <c r="B97" s="1">
        <v>12</v>
      </c>
      <c r="C97" s="2">
        <v>1521.75328973157</v>
      </c>
      <c r="D97">
        <v>1514.46936730886</v>
      </c>
      <c r="E97">
        <v>7.2839224227143404</v>
      </c>
      <c r="F97">
        <v>4.7865330549074596E-3</v>
      </c>
      <c r="G97">
        <v>0.18772089499887801</v>
      </c>
    </row>
    <row r="98" spans="1:7" x14ac:dyDescent="0.25">
      <c r="A98" s="1">
        <v>2011</v>
      </c>
      <c r="B98" s="1">
        <v>1</v>
      </c>
      <c r="C98" s="2">
        <v>2017.6754613911</v>
      </c>
      <c r="D98">
        <v>2053.4236982006601</v>
      </c>
      <c r="E98">
        <v>-35.748236809562997</v>
      </c>
      <c r="F98">
        <v>-1.7717535596589999E-2</v>
      </c>
      <c r="G98">
        <v>-0.92130182325888599</v>
      </c>
    </row>
    <row r="99" spans="1:7" x14ac:dyDescent="0.25">
      <c r="A99" s="1">
        <v>2011</v>
      </c>
      <c r="B99" s="1">
        <v>2</v>
      </c>
      <c r="C99" s="2">
        <v>1639.63718138796</v>
      </c>
      <c r="D99">
        <v>1622.66929010387</v>
      </c>
      <c r="E99">
        <v>16.967891284086399</v>
      </c>
      <c r="F99">
        <v>1.03485645950789E-2</v>
      </c>
      <c r="G99">
        <v>0.43729567027779898</v>
      </c>
    </row>
    <row r="100" spans="1:7" x14ac:dyDescent="0.25">
      <c r="A100" s="1">
        <v>2011</v>
      </c>
      <c r="B100" s="1">
        <v>3</v>
      </c>
      <c r="C100" s="2">
        <v>1262.20645545249</v>
      </c>
      <c r="D100">
        <v>1271.2720135038101</v>
      </c>
      <c r="E100">
        <v>-9.0655580513202896</v>
      </c>
      <c r="F100">
        <v>-7.1823100033744898E-3</v>
      </c>
      <c r="G100">
        <v>-0.233637121909923</v>
      </c>
    </row>
    <row r="101" spans="1:7" x14ac:dyDescent="0.25">
      <c r="A101" s="1">
        <v>2011</v>
      </c>
      <c r="B101" s="1">
        <v>4</v>
      </c>
      <c r="C101" s="2">
        <v>1042.741084493</v>
      </c>
      <c r="D101">
        <v>1038.11058174404</v>
      </c>
      <c r="E101">
        <v>4.6305027489647701</v>
      </c>
      <c r="F101">
        <v>4.44070231606555E-3</v>
      </c>
      <c r="G101">
        <v>0.119337092006879</v>
      </c>
    </row>
    <row r="102" spans="1:7" x14ac:dyDescent="0.25">
      <c r="A102" s="1">
        <v>2011</v>
      </c>
      <c r="B102" s="1">
        <v>5</v>
      </c>
      <c r="C102" s="2">
        <v>856.25987496886103</v>
      </c>
      <c r="D102">
        <v>838.92562135719902</v>
      </c>
      <c r="E102">
        <v>17.3342536116619</v>
      </c>
      <c r="F102">
        <v>2.0244150308096901E-2</v>
      </c>
      <c r="G102">
        <v>0.44673754239492702</v>
      </c>
    </row>
    <row r="103" spans="1:7" x14ac:dyDescent="0.25">
      <c r="A103" s="1">
        <v>2011</v>
      </c>
      <c r="B103" s="1">
        <v>6</v>
      </c>
      <c r="C103" s="2">
        <v>1155.3696489456499</v>
      </c>
      <c r="D103">
        <v>1137.3431861925401</v>
      </c>
      <c r="E103">
        <v>18.0264627531051</v>
      </c>
      <c r="F103">
        <v>1.56023336510141E-2</v>
      </c>
      <c r="G103">
        <v>0.46457712277718199</v>
      </c>
    </row>
    <row r="104" spans="1:7" x14ac:dyDescent="0.25">
      <c r="A104" s="1">
        <v>2011</v>
      </c>
      <c r="B104" s="1">
        <v>7</v>
      </c>
      <c r="C104" s="2">
        <v>1284.05305193816</v>
      </c>
      <c r="D104">
        <v>1285.8869125820599</v>
      </c>
      <c r="E104">
        <v>-1.8338606439010601</v>
      </c>
      <c r="F104">
        <v>-1.4281813676880501E-3</v>
      </c>
      <c r="G104">
        <v>-4.7262167469383998E-2</v>
      </c>
    </row>
    <row r="105" spans="1:7" x14ac:dyDescent="0.25">
      <c r="A105" s="1">
        <v>2011</v>
      </c>
      <c r="B105" s="1">
        <v>8</v>
      </c>
      <c r="C105" s="2">
        <v>1494.8925120772899</v>
      </c>
      <c r="D105">
        <v>1474.6840725260799</v>
      </c>
      <c r="E105">
        <v>20.2084395512193</v>
      </c>
      <c r="F105">
        <v>1.3518322814486301E-2</v>
      </c>
      <c r="G105">
        <v>0.52081092286976205</v>
      </c>
    </row>
    <row r="106" spans="1:7" x14ac:dyDescent="0.25">
      <c r="A106" s="1">
        <v>2011</v>
      </c>
      <c r="B106" s="1">
        <v>9</v>
      </c>
      <c r="C106" s="2">
        <v>1219.2148196852499</v>
      </c>
      <c r="D106">
        <v>1232.7442960400399</v>
      </c>
      <c r="E106">
        <v>-13.5294763547915</v>
      </c>
      <c r="F106">
        <v>-1.1096876560509899E-2</v>
      </c>
      <c r="G106">
        <v>-0.34868100767624499</v>
      </c>
    </row>
    <row r="107" spans="1:7" x14ac:dyDescent="0.25">
      <c r="A107" s="1">
        <v>2011</v>
      </c>
      <c r="B107" s="1">
        <v>10</v>
      </c>
      <c r="C107" s="2">
        <v>824.60228702715096</v>
      </c>
      <c r="D107">
        <v>880.30095056533605</v>
      </c>
      <c r="E107">
        <v>-55.698663538185002</v>
      </c>
      <c r="F107">
        <v>-6.7546093934555199E-2</v>
      </c>
      <c r="G107">
        <v>-1.4354632521927799</v>
      </c>
    </row>
    <row r="108" spans="1:7" x14ac:dyDescent="0.25">
      <c r="A108" s="1">
        <v>2011</v>
      </c>
      <c r="B108" s="1">
        <v>11</v>
      </c>
      <c r="C108" s="2">
        <v>878.88938509842103</v>
      </c>
      <c r="D108">
        <v>936.16826030299501</v>
      </c>
      <c r="E108">
        <v>-57.278875204573097</v>
      </c>
      <c r="F108">
        <v>-6.5171881895192907E-2</v>
      </c>
      <c r="G108">
        <v>-1.47618839052993</v>
      </c>
    </row>
    <row r="109" spans="1:7" x14ac:dyDescent="0.25">
      <c r="A109" s="1">
        <v>2011</v>
      </c>
      <c r="B109" s="1">
        <v>12</v>
      </c>
      <c r="C109" s="2">
        <v>1214.83270440552</v>
      </c>
      <c r="D109">
        <v>1216.14868230974</v>
      </c>
      <c r="E109">
        <v>-1.3159779042164199</v>
      </c>
      <c r="F109">
        <v>-1.0832585420561299E-3</v>
      </c>
      <c r="G109">
        <v>-3.3915318648629698E-2</v>
      </c>
    </row>
    <row r="110" spans="1:7" x14ac:dyDescent="0.25">
      <c r="A110" s="1">
        <v>2012</v>
      </c>
      <c r="B110" s="1">
        <v>1</v>
      </c>
      <c r="C110" s="2">
        <v>1594.76860395618</v>
      </c>
      <c r="D110">
        <v>1620.52077453529</v>
      </c>
      <c r="E110">
        <v>-25.752170579118701</v>
      </c>
      <c r="F110">
        <v>-1.61479041631712E-2</v>
      </c>
      <c r="G110">
        <v>-0.66368368973848502</v>
      </c>
    </row>
    <row r="111" spans="1:7" x14ac:dyDescent="0.25">
      <c r="A111" s="1">
        <v>2012</v>
      </c>
      <c r="B111" s="1">
        <v>2</v>
      </c>
      <c r="C111" s="2">
        <v>1412.12044390242</v>
      </c>
      <c r="D111">
        <v>1429.9427779784901</v>
      </c>
      <c r="E111">
        <v>-17.822334076074402</v>
      </c>
      <c r="F111">
        <v>-1.2620973057242999E-2</v>
      </c>
      <c r="G111">
        <v>-0.45931632842445302</v>
      </c>
    </row>
    <row r="112" spans="1:7" x14ac:dyDescent="0.25">
      <c r="A112" s="1">
        <v>2012</v>
      </c>
      <c r="B112" s="1">
        <v>3</v>
      </c>
      <c r="C112" s="2">
        <v>1170.67170699966</v>
      </c>
      <c r="D112">
        <v>1172.14517472956</v>
      </c>
      <c r="E112">
        <v>-1.4734677298974901</v>
      </c>
      <c r="F112">
        <v>-1.2586515255193799E-3</v>
      </c>
      <c r="G112">
        <v>-3.7974138788980698E-2</v>
      </c>
    </row>
    <row r="113" spans="1:7" x14ac:dyDescent="0.25">
      <c r="A113" s="1">
        <v>2012</v>
      </c>
      <c r="B113" s="1">
        <v>4</v>
      </c>
      <c r="C113" s="2">
        <v>834.65796727534598</v>
      </c>
      <c r="D113">
        <v>877.96098324991203</v>
      </c>
      <c r="E113">
        <v>-43.303015974565703</v>
      </c>
      <c r="F113">
        <v>-5.1881150929312898E-2</v>
      </c>
      <c r="G113">
        <v>-1.1160032250682601</v>
      </c>
    </row>
    <row r="114" spans="1:7" x14ac:dyDescent="0.25">
      <c r="A114" s="1">
        <v>2012</v>
      </c>
      <c r="B114" s="1">
        <v>5</v>
      </c>
      <c r="C114" s="2"/>
      <c r="D114">
        <v>781.43078648934102</v>
      </c>
    </row>
    <row r="115" spans="1:7" x14ac:dyDescent="0.25">
      <c r="A115" s="1">
        <v>2012</v>
      </c>
      <c r="B115" s="1">
        <v>6</v>
      </c>
      <c r="C115" s="2"/>
      <c r="D115">
        <v>1004.19998871502</v>
      </c>
    </row>
    <row r="116" spans="1:7" x14ac:dyDescent="0.25">
      <c r="A116" s="1">
        <v>2012</v>
      </c>
      <c r="B116" s="1">
        <v>7</v>
      </c>
      <c r="C116" s="2"/>
      <c r="D116">
        <v>1296.2335912682099</v>
      </c>
    </row>
    <row r="117" spans="1:7" x14ac:dyDescent="0.25">
      <c r="A117" s="1">
        <v>2012</v>
      </c>
      <c r="B117" s="1">
        <v>8</v>
      </c>
      <c r="C117" s="2"/>
      <c r="D117">
        <v>1310.1642068742401</v>
      </c>
    </row>
    <row r="118" spans="1:7" x14ac:dyDescent="0.25">
      <c r="A118" s="1">
        <v>2012</v>
      </c>
      <c r="B118" s="1">
        <v>9</v>
      </c>
      <c r="C118" s="2"/>
      <c r="D118">
        <v>1210.8576760972601</v>
      </c>
    </row>
    <row r="119" spans="1:7" x14ac:dyDescent="0.25">
      <c r="A119" s="1">
        <v>2012</v>
      </c>
      <c r="B119" s="1">
        <v>10</v>
      </c>
      <c r="C119" s="2"/>
      <c r="D119">
        <v>917.062432945041</v>
      </c>
    </row>
    <row r="120" spans="1:7" x14ac:dyDescent="0.25">
      <c r="A120" s="1">
        <v>2012</v>
      </c>
      <c r="B120" s="1">
        <v>11</v>
      </c>
      <c r="C120" s="2"/>
      <c r="D120">
        <v>996.70311622063696</v>
      </c>
    </row>
    <row r="121" spans="1:7" x14ac:dyDescent="0.25">
      <c r="A121" s="1">
        <v>2012</v>
      </c>
      <c r="B121" s="1">
        <v>12</v>
      </c>
      <c r="C121" s="2"/>
      <c r="D121">
        <v>1392.88956165335</v>
      </c>
    </row>
    <row r="122" spans="1:7" x14ac:dyDescent="0.25">
      <c r="A122" s="1">
        <v>2013</v>
      </c>
      <c r="B122" s="1">
        <v>1</v>
      </c>
      <c r="C122" s="2"/>
      <c r="D122">
        <v>1785.87227083312</v>
      </c>
    </row>
    <row r="123" spans="1:7" x14ac:dyDescent="0.25">
      <c r="A123" s="1">
        <v>2013</v>
      </c>
      <c r="B123" s="1">
        <v>2</v>
      </c>
      <c r="C123" s="2"/>
      <c r="D123">
        <v>1570.58389971878</v>
      </c>
    </row>
    <row r="124" spans="1:7" x14ac:dyDescent="0.25">
      <c r="A124" s="1">
        <v>2013</v>
      </c>
      <c r="B124" s="1">
        <v>3</v>
      </c>
      <c r="C124" s="2"/>
      <c r="D124">
        <v>1358.5314226982</v>
      </c>
    </row>
    <row r="125" spans="1:7" x14ac:dyDescent="0.25">
      <c r="A125" s="1">
        <v>2013</v>
      </c>
      <c r="B125" s="1">
        <v>4</v>
      </c>
      <c r="C125" s="2"/>
      <c r="D125">
        <v>1050.50410262272</v>
      </c>
    </row>
    <row r="126" spans="1:7" x14ac:dyDescent="0.25">
      <c r="A126" s="1">
        <v>2013</v>
      </c>
      <c r="B126" s="1">
        <v>5</v>
      </c>
      <c r="C126" s="2"/>
      <c r="D126">
        <v>799.75842125501003</v>
      </c>
    </row>
    <row r="127" spans="1:7" x14ac:dyDescent="0.25">
      <c r="A127" s="1">
        <v>2013</v>
      </c>
      <c r="B127" s="1">
        <v>6</v>
      </c>
      <c r="C127" s="2"/>
      <c r="D127">
        <v>1013.9126564793</v>
      </c>
    </row>
    <row r="128" spans="1:7" x14ac:dyDescent="0.25">
      <c r="A128" s="1">
        <v>2013</v>
      </c>
      <c r="B128" s="1">
        <v>7</v>
      </c>
      <c r="C128" s="2"/>
      <c r="D128">
        <v>1292.5726192931199</v>
      </c>
    </row>
    <row r="129" spans="1:4" x14ac:dyDescent="0.25">
      <c r="A129" s="1">
        <v>2013</v>
      </c>
      <c r="B129" s="1">
        <v>8</v>
      </c>
      <c r="C129" s="2"/>
      <c r="D129">
        <v>1304.49068484793</v>
      </c>
    </row>
    <row r="130" spans="1:4" x14ac:dyDescent="0.25">
      <c r="A130" s="1">
        <v>2013</v>
      </c>
      <c r="B130" s="1">
        <v>9</v>
      </c>
      <c r="C130" s="2"/>
      <c r="D130">
        <v>1205.21025514849</v>
      </c>
    </row>
    <row r="131" spans="1:4" x14ac:dyDescent="0.25">
      <c r="A131" s="1">
        <v>2013</v>
      </c>
      <c r="B131" s="1">
        <v>10</v>
      </c>
      <c r="C131" s="2"/>
      <c r="D131">
        <v>899.46782847673603</v>
      </c>
    </row>
    <row r="132" spans="1:4" x14ac:dyDescent="0.25">
      <c r="A132" s="1">
        <v>2013</v>
      </c>
      <c r="B132" s="1">
        <v>11</v>
      </c>
      <c r="C132" s="2"/>
      <c r="D132">
        <v>957.92388325254205</v>
      </c>
    </row>
    <row r="133" spans="1:4" x14ac:dyDescent="0.25">
      <c r="A133" s="1">
        <v>2013</v>
      </c>
      <c r="B133" s="1">
        <v>12</v>
      </c>
      <c r="C133" s="2"/>
      <c r="D133">
        <v>1412.8217954064201</v>
      </c>
    </row>
    <row r="134" spans="1:4" x14ac:dyDescent="0.25">
      <c r="A134" s="1">
        <v>2014</v>
      </c>
      <c r="B134" s="1">
        <v>1</v>
      </c>
      <c r="C134" s="2"/>
      <c r="D134">
        <v>1754.7911977543799</v>
      </c>
    </row>
    <row r="135" spans="1:4" x14ac:dyDescent="0.25">
      <c r="A135" s="1">
        <v>2014</v>
      </c>
      <c r="B135" s="1">
        <v>2</v>
      </c>
      <c r="C135" s="2"/>
      <c r="D135">
        <v>1568.9511504263901</v>
      </c>
    </row>
    <row r="136" spans="1:4" x14ac:dyDescent="0.25">
      <c r="A136" s="1">
        <v>2014</v>
      </c>
      <c r="B136" s="1">
        <v>3</v>
      </c>
      <c r="C136" s="2"/>
      <c r="D136">
        <v>1335.24748776759</v>
      </c>
    </row>
    <row r="137" spans="1:4" x14ac:dyDescent="0.25">
      <c r="A137" s="1">
        <v>2014</v>
      </c>
      <c r="B137" s="1">
        <v>4</v>
      </c>
      <c r="C137" s="2"/>
      <c r="D137">
        <v>1023.57551134316</v>
      </c>
    </row>
    <row r="138" spans="1:4" x14ac:dyDescent="0.25">
      <c r="A138" s="1">
        <v>2014</v>
      </c>
      <c r="B138" s="1">
        <v>5</v>
      </c>
      <c r="C138" s="2"/>
      <c r="D138">
        <v>818.255481264933</v>
      </c>
    </row>
    <row r="139" spans="1:4" x14ac:dyDescent="0.25">
      <c r="A139" s="1">
        <v>2014</v>
      </c>
      <c r="B139" s="1">
        <v>6</v>
      </c>
      <c r="C139" s="2"/>
      <c r="D139">
        <v>1004.4446567357001</v>
      </c>
    </row>
    <row r="140" spans="1:4" x14ac:dyDescent="0.25">
      <c r="A140" s="1">
        <v>2014</v>
      </c>
      <c r="B140" s="1">
        <v>7</v>
      </c>
      <c r="C140" s="2"/>
      <c r="D140">
        <v>1288.0426047983201</v>
      </c>
    </row>
    <row r="141" spans="1:4" x14ac:dyDescent="0.25">
      <c r="A141" s="1">
        <v>2014</v>
      </c>
      <c r="B141" s="1">
        <v>8</v>
      </c>
      <c r="C141" s="2"/>
      <c r="D141">
        <v>1300.03276905858</v>
      </c>
    </row>
    <row r="142" spans="1:4" x14ac:dyDescent="0.25">
      <c r="A142" s="1">
        <v>2014</v>
      </c>
      <c r="B142" s="1">
        <v>9</v>
      </c>
      <c r="C142" s="2"/>
      <c r="D142">
        <v>1205.0841790378199</v>
      </c>
    </row>
    <row r="143" spans="1:4" x14ac:dyDescent="0.25">
      <c r="A143" s="1">
        <v>2014</v>
      </c>
      <c r="B143" s="1">
        <v>10</v>
      </c>
      <c r="C143" s="2"/>
      <c r="D143">
        <v>889.92341825830897</v>
      </c>
    </row>
    <row r="144" spans="1:4" x14ac:dyDescent="0.25">
      <c r="A144" s="1">
        <v>2014</v>
      </c>
      <c r="B144" s="1">
        <v>11</v>
      </c>
      <c r="C144" s="2"/>
      <c r="D144">
        <v>956.86633188130895</v>
      </c>
    </row>
    <row r="145" spans="1:4" x14ac:dyDescent="0.25">
      <c r="A145" s="1">
        <v>2014</v>
      </c>
      <c r="B145" s="1">
        <v>12</v>
      </c>
      <c r="C145" s="2"/>
      <c r="D145">
        <v>1392.94835163118</v>
      </c>
    </row>
    <row r="146" spans="1:4" x14ac:dyDescent="0.25">
      <c r="A146" s="1">
        <v>2015</v>
      </c>
      <c r="B146" s="1">
        <v>1</v>
      </c>
      <c r="C146" s="2"/>
      <c r="D146">
        <v>1743.88663435536</v>
      </c>
    </row>
    <row r="147" spans="1:4" x14ac:dyDescent="0.25">
      <c r="A147" s="1">
        <v>2015</v>
      </c>
      <c r="B147" s="1">
        <v>2</v>
      </c>
      <c r="C147" s="2"/>
      <c r="D147">
        <v>1564.25051150381</v>
      </c>
    </row>
    <row r="148" spans="1:4" x14ac:dyDescent="0.25">
      <c r="A148" s="1">
        <v>2015</v>
      </c>
      <c r="B148" s="1">
        <v>3</v>
      </c>
      <c r="C148" s="2"/>
      <c r="D148">
        <v>1318.73912701842</v>
      </c>
    </row>
    <row r="149" spans="1:4" x14ac:dyDescent="0.25">
      <c r="A149" s="1">
        <v>2015</v>
      </c>
      <c r="B149" s="1">
        <v>4</v>
      </c>
      <c r="C149" s="2"/>
      <c r="D149">
        <v>1039.1228608097099</v>
      </c>
    </row>
    <row r="150" spans="1:4" x14ac:dyDescent="0.25">
      <c r="A150" s="1">
        <v>2015</v>
      </c>
      <c r="B150" s="1">
        <v>5</v>
      </c>
      <c r="C150" s="2"/>
      <c r="D150">
        <v>795.97261722150699</v>
      </c>
    </row>
    <row r="151" spans="1:4" x14ac:dyDescent="0.25">
      <c r="A151" s="1">
        <v>2015</v>
      </c>
      <c r="B151" s="1">
        <v>6</v>
      </c>
      <c r="C151" s="2"/>
      <c r="D151">
        <v>993.13499914431497</v>
      </c>
    </row>
    <row r="152" spans="1:4" x14ac:dyDescent="0.25">
      <c r="A152" s="1">
        <v>2015</v>
      </c>
      <c r="B152" s="1">
        <v>7</v>
      </c>
      <c r="C152" s="2"/>
      <c r="D152">
        <v>1280.3065060179899</v>
      </c>
    </row>
    <row r="153" spans="1:4" x14ac:dyDescent="0.25">
      <c r="A153" s="1">
        <v>2015</v>
      </c>
      <c r="B153" s="1">
        <v>8</v>
      </c>
      <c r="C153" s="2"/>
      <c r="D153">
        <v>1292.4622274393701</v>
      </c>
    </row>
    <row r="154" spans="1:4" x14ac:dyDescent="0.25">
      <c r="A154" s="1">
        <v>2015</v>
      </c>
      <c r="B154" s="1">
        <v>9</v>
      </c>
      <c r="C154" s="2"/>
      <c r="D154">
        <v>1184.1663334525599</v>
      </c>
    </row>
    <row r="155" spans="1:4" x14ac:dyDescent="0.25">
      <c r="A155" s="1">
        <v>2015</v>
      </c>
      <c r="B155" s="1">
        <v>10</v>
      </c>
      <c r="C155" s="2"/>
      <c r="D155">
        <v>890.59254680490005</v>
      </c>
    </row>
    <row r="156" spans="1:4" x14ac:dyDescent="0.25">
      <c r="A156" s="1">
        <v>2015</v>
      </c>
      <c r="B156" s="1">
        <v>11</v>
      </c>
      <c r="C156" s="2"/>
      <c r="D156">
        <v>954.43501251222199</v>
      </c>
    </row>
    <row r="157" spans="1:4" x14ac:dyDescent="0.25">
      <c r="A157" s="1">
        <v>2015</v>
      </c>
      <c r="B157" s="1">
        <v>12</v>
      </c>
      <c r="C157" s="2"/>
      <c r="D157">
        <v>1370.24150639701</v>
      </c>
    </row>
    <row r="158" spans="1:4" x14ac:dyDescent="0.25">
      <c r="A158" s="1">
        <v>2016</v>
      </c>
      <c r="B158" s="1">
        <v>1</v>
      </c>
      <c r="C158" s="2"/>
      <c r="D158">
        <v>1745.20840924251</v>
      </c>
    </row>
    <row r="159" spans="1:4" x14ac:dyDescent="0.25">
      <c r="A159" s="1">
        <v>2016</v>
      </c>
      <c r="B159" s="1">
        <v>2</v>
      </c>
      <c r="C159" s="2"/>
      <c r="D159">
        <v>1556.5537285310199</v>
      </c>
    </row>
    <row r="160" spans="1:4" x14ac:dyDescent="0.25">
      <c r="A160" s="1">
        <v>2016</v>
      </c>
      <c r="B160" s="1">
        <v>3</v>
      </c>
      <c r="C160" s="2"/>
      <c r="D160">
        <v>1326.5887270973001</v>
      </c>
    </row>
    <row r="161" spans="1:4" x14ac:dyDescent="0.25">
      <c r="A161" s="1">
        <v>2016</v>
      </c>
      <c r="B161" s="1">
        <v>4</v>
      </c>
      <c r="C161" s="2"/>
      <c r="D161">
        <v>1029.81681077196</v>
      </c>
    </row>
    <row r="162" spans="1:4" x14ac:dyDescent="0.25">
      <c r="A162" s="1">
        <v>2016</v>
      </c>
      <c r="B162" s="1">
        <v>5</v>
      </c>
      <c r="C162" s="2"/>
      <c r="D162">
        <v>783.10937909551296</v>
      </c>
    </row>
    <row r="163" spans="1:4" x14ac:dyDescent="0.25">
      <c r="A163" s="1">
        <v>2016</v>
      </c>
      <c r="B163" s="1">
        <v>6</v>
      </c>
      <c r="C163" s="2"/>
      <c r="D163">
        <v>1000.2469460984501</v>
      </c>
    </row>
    <row r="164" spans="1:4" x14ac:dyDescent="0.25">
      <c r="A164" s="1">
        <v>2016</v>
      </c>
      <c r="B164" s="1">
        <v>7</v>
      </c>
      <c r="C164" s="2"/>
      <c r="D164">
        <v>1279.2414124747199</v>
      </c>
    </row>
    <row r="165" spans="1:4" x14ac:dyDescent="0.25">
      <c r="A165" s="1">
        <v>2016</v>
      </c>
      <c r="B165" s="1">
        <v>8</v>
      </c>
      <c r="C165" s="2"/>
      <c r="D165">
        <v>1291.40747651783</v>
      </c>
    </row>
    <row r="166" spans="1:4" x14ac:dyDescent="0.25">
      <c r="A166" s="1">
        <v>2016</v>
      </c>
      <c r="B166" s="1">
        <v>9</v>
      </c>
      <c r="C166" s="2"/>
      <c r="D166">
        <v>1184.3176067354</v>
      </c>
    </row>
    <row r="167" spans="1:4" x14ac:dyDescent="0.25">
      <c r="A167" s="1">
        <v>2016</v>
      </c>
      <c r="B167" s="1">
        <v>10</v>
      </c>
      <c r="C167" s="2"/>
      <c r="D167">
        <v>887.85188211995899</v>
      </c>
    </row>
    <row r="168" spans="1:4" x14ac:dyDescent="0.25">
      <c r="A168" s="1">
        <v>2016</v>
      </c>
      <c r="B168" s="1">
        <v>11</v>
      </c>
      <c r="C168" s="2"/>
      <c r="D168">
        <v>957.97638894840395</v>
      </c>
    </row>
    <row r="169" spans="1:4" x14ac:dyDescent="0.25">
      <c r="A169" s="1">
        <v>2016</v>
      </c>
      <c r="B169" s="1">
        <v>12</v>
      </c>
      <c r="C169" s="2"/>
      <c r="D169">
        <v>1351.8159130736699</v>
      </c>
    </row>
    <row r="170" spans="1:4" x14ac:dyDescent="0.25">
      <c r="A170" s="1">
        <v>2017</v>
      </c>
      <c r="B170" s="1">
        <v>1</v>
      </c>
      <c r="C170" s="2"/>
      <c r="D170">
        <v>1747.55027346935</v>
      </c>
    </row>
    <row r="171" spans="1:4" x14ac:dyDescent="0.25">
      <c r="A171" s="1">
        <v>2017</v>
      </c>
      <c r="B171" s="1">
        <v>2</v>
      </c>
      <c r="C171" s="2"/>
      <c r="D171">
        <v>1537.7584146966699</v>
      </c>
    </row>
    <row r="172" spans="1:4" x14ac:dyDescent="0.25">
      <c r="A172" s="1">
        <v>2017</v>
      </c>
      <c r="B172" s="1">
        <v>3</v>
      </c>
      <c r="C172" s="2"/>
      <c r="D172">
        <v>1320.3352764696001</v>
      </c>
    </row>
    <row r="173" spans="1:4" x14ac:dyDescent="0.25">
      <c r="A173" s="1">
        <v>2017</v>
      </c>
      <c r="B173" s="1">
        <v>4</v>
      </c>
      <c r="C173" s="2"/>
      <c r="D173">
        <v>1020.05072670883</v>
      </c>
    </row>
    <row r="174" spans="1:4" x14ac:dyDescent="0.25">
      <c r="A174" s="1">
        <v>2017</v>
      </c>
      <c r="B174" s="1">
        <v>5</v>
      </c>
      <c r="C174" s="2"/>
      <c r="D174">
        <v>795.68182516911895</v>
      </c>
    </row>
    <row r="175" spans="1:4" x14ac:dyDescent="0.25">
      <c r="A175" s="1">
        <v>2017</v>
      </c>
      <c r="B175" s="1">
        <v>6</v>
      </c>
      <c r="C175" s="2"/>
      <c r="D175">
        <v>997.10955909594395</v>
      </c>
    </row>
    <row r="176" spans="1:4" x14ac:dyDescent="0.25">
      <c r="A176" s="1">
        <v>2017</v>
      </c>
      <c r="B176" s="1">
        <v>7</v>
      </c>
      <c r="C176" s="2"/>
      <c r="D176">
        <v>1282.3722745438799</v>
      </c>
    </row>
    <row r="177" spans="1:4" x14ac:dyDescent="0.25">
      <c r="A177" s="1">
        <v>2017</v>
      </c>
      <c r="B177" s="1">
        <v>8</v>
      </c>
      <c r="C177" s="2"/>
      <c r="D177">
        <v>1287.7923353395299</v>
      </c>
    </row>
    <row r="178" spans="1:4" x14ac:dyDescent="0.25">
      <c r="A178" s="1">
        <v>2017</v>
      </c>
      <c r="B178" s="1">
        <v>9</v>
      </c>
      <c r="C178" s="2"/>
      <c r="D178">
        <v>1185.0651867996301</v>
      </c>
    </row>
    <row r="179" spans="1:4" x14ac:dyDescent="0.25">
      <c r="A179" s="1">
        <v>2017</v>
      </c>
      <c r="B179" s="1">
        <v>10</v>
      </c>
      <c r="C179" s="2"/>
      <c r="D179">
        <v>887.29631907646103</v>
      </c>
    </row>
    <row r="180" spans="1:4" x14ac:dyDescent="0.25">
      <c r="A180" s="1">
        <v>2017</v>
      </c>
      <c r="B180" s="1">
        <v>11</v>
      </c>
      <c r="C180" s="2"/>
      <c r="D180">
        <v>958.46869933176401</v>
      </c>
    </row>
    <row r="181" spans="1:4" x14ac:dyDescent="0.25">
      <c r="A181" s="1">
        <v>2017</v>
      </c>
      <c r="B181" s="1">
        <v>12</v>
      </c>
      <c r="C181" s="2"/>
      <c r="D181">
        <v>1323.8244181452501</v>
      </c>
    </row>
    <row r="182" spans="1:4" x14ac:dyDescent="0.25">
      <c r="A182" s="1">
        <v>2018</v>
      </c>
      <c r="B182" s="1">
        <v>1</v>
      </c>
      <c r="C182" s="2"/>
      <c r="D182">
        <v>1746.1824398179399</v>
      </c>
    </row>
    <row r="183" spans="1:4" x14ac:dyDescent="0.25">
      <c r="A183" s="1">
        <v>2018</v>
      </c>
      <c r="B183" s="1">
        <v>2</v>
      </c>
      <c r="C183" s="2"/>
      <c r="D183">
        <v>1536.6086710182101</v>
      </c>
    </row>
    <row r="184" spans="1:4" x14ac:dyDescent="0.25">
      <c r="A184" s="1">
        <v>2018</v>
      </c>
      <c r="B184" s="1">
        <v>3</v>
      </c>
      <c r="C184" s="2"/>
      <c r="D184">
        <v>1325.39808598578</v>
      </c>
    </row>
    <row r="185" spans="1:4" x14ac:dyDescent="0.25">
      <c r="A185" s="1">
        <v>2018</v>
      </c>
      <c r="B185" s="1">
        <v>4</v>
      </c>
      <c r="C185" s="2"/>
      <c r="D185">
        <v>1031.8878224156699</v>
      </c>
    </row>
    <row r="186" spans="1:4" x14ac:dyDescent="0.25">
      <c r="A186" s="1">
        <v>2018</v>
      </c>
      <c r="B186" s="1">
        <v>5</v>
      </c>
      <c r="C186" s="2"/>
      <c r="D186">
        <v>781.225181159302</v>
      </c>
    </row>
    <row r="187" spans="1:4" x14ac:dyDescent="0.25">
      <c r="A187" s="1">
        <v>2018</v>
      </c>
      <c r="B187" s="1">
        <v>6</v>
      </c>
      <c r="C187" s="2"/>
      <c r="D187">
        <v>997.77393515600204</v>
      </c>
    </row>
    <row r="188" spans="1:4" x14ac:dyDescent="0.25">
      <c r="A188" s="1">
        <v>2018</v>
      </c>
      <c r="B188" s="1">
        <v>7</v>
      </c>
      <c r="C188" s="2"/>
      <c r="D188">
        <v>1282.2252850386101</v>
      </c>
    </row>
    <row r="189" spans="1:4" x14ac:dyDescent="0.25">
      <c r="A189" s="1">
        <v>2018</v>
      </c>
      <c r="B189" s="1">
        <v>8</v>
      </c>
      <c r="C189" s="2"/>
      <c r="D189">
        <v>1291.2645828831101</v>
      </c>
    </row>
    <row r="190" spans="1:4" x14ac:dyDescent="0.25">
      <c r="A190" s="1">
        <v>2018</v>
      </c>
      <c r="B190" s="1">
        <v>9</v>
      </c>
      <c r="C190" s="2"/>
      <c r="D190">
        <v>1186.1419936632101</v>
      </c>
    </row>
    <row r="191" spans="1:4" x14ac:dyDescent="0.25">
      <c r="A191" s="1">
        <v>2018</v>
      </c>
      <c r="B191" s="1">
        <v>10</v>
      </c>
      <c r="C191" s="2"/>
      <c r="D191">
        <v>886.620562712891</v>
      </c>
    </row>
    <row r="192" spans="1:4" x14ac:dyDescent="0.25">
      <c r="A192" s="1">
        <v>2018</v>
      </c>
      <c r="B192" s="1">
        <v>11</v>
      </c>
      <c r="C192" s="2"/>
      <c r="D192">
        <v>953.74791706628503</v>
      </c>
    </row>
    <row r="193" spans="1:4" x14ac:dyDescent="0.25">
      <c r="A193" s="1">
        <v>2018</v>
      </c>
      <c r="B193" s="1">
        <v>12</v>
      </c>
      <c r="C193" s="2"/>
      <c r="D193">
        <v>1340.2415506674899</v>
      </c>
    </row>
    <row r="194" spans="1:4" x14ac:dyDescent="0.25">
      <c r="A194" s="1">
        <v>2019</v>
      </c>
      <c r="B194" s="1">
        <v>1</v>
      </c>
      <c r="C194" s="2"/>
      <c r="D194">
        <v>1746.5677540424001</v>
      </c>
    </row>
    <row r="195" spans="1:4" x14ac:dyDescent="0.25">
      <c r="A195" s="1">
        <v>2019</v>
      </c>
      <c r="B195" s="1">
        <v>2</v>
      </c>
      <c r="C195" s="2"/>
      <c r="D195">
        <v>1537.14844768478</v>
      </c>
    </row>
    <row r="196" spans="1:4" x14ac:dyDescent="0.25">
      <c r="A196" s="1">
        <v>2019</v>
      </c>
      <c r="B196" s="1">
        <v>3</v>
      </c>
      <c r="C196" s="2"/>
      <c r="D196">
        <v>1319.81445305496</v>
      </c>
    </row>
    <row r="197" spans="1:4" x14ac:dyDescent="0.25">
      <c r="A197" s="1">
        <v>2019</v>
      </c>
      <c r="B197" s="1">
        <v>4</v>
      </c>
      <c r="C197" s="2"/>
      <c r="D197">
        <v>1005.57535514841</v>
      </c>
    </row>
    <row r="198" spans="1:4" x14ac:dyDescent="0.25">
      <c r="A198" s="1">
        <v>2019</v>
      </c>
      <c r="B198" s="1">
        <v>5</v>
      </c>
      <c r="C198" s="2"/>
      <c r="D198">
        <v>803.81376024407598</v>
      </c>
    </row>
    <row r="199" spans="1:4" x14ac:dyDescent="0.25">
      <c r="A199" s="1">
        <v>2019</v>
      </c>
      <c r="B199" s="1">
        <v>6</v>
      </c>
      <c r="C199" s="2"/>
      <c r="D199">
        <v>1000.18917341265</v>
      </c>
    </row>
    <row r="200" spans="1:4" x14ac:dyDescent="0.25">
      <c r="A200" s="1">
        <v>2019</v>
      </c>
      <c r="B200" s="1">
        <v>7</v>
      </c>
      <c r="C200" s="2"/>
      <c r="D200">
        <v>1281.26285985342</v>
      </c>
    </row>
    <row r="201" spans="1:4" x14ac:dyDescent="0.25">
      <c r="A201" s="1">
        <v>2019</v>
      </c>
      <c r="B201" s="1">
        <v>8</v>
      </c>
      <c r="C201" s="2"/>
      <c r="D201">
        <v>1293.5269870217201</v>
      </c>
    </row>
    <row r="202" spans="1:4" x14ac:dyDescent="0.25">
      <c r="A202" s="1">
        <v>2019</v>
      </c>
      <c r="B202" s="1">
        <v>9</v>
      </c>
      <c r="C202" s="2"/>
      <c r="D202">
        <v>1192.36543986378</v>
      </c>
    </row>
    <row r="203" spans="1:4" x14ac:dyDescent="0.25">
      <c r="A203" s="1">
        <v>2019</v>
      </c>
      <c r="B203" s="1">
        <v>10</v>
      </c>
      <c r="C203" s="2"/>
      <c r="D203">
        <v>882.69467768406503</v>
      </c>
    </row>
    <row r="204" spans="1:4" x14ac:dyDescent="0.25">
      <c r="A204" s="1">
        <v>2019</v>
      </c>
      <c r="B204" s="1">
        <v>11</v>
      </c>
      <c r="C204" s="2"/>
      <c r="D204">
        <v>934.71892236706299</v>
      </c>
    </row>
    <row r="205" spans="1:4" x14ac:dyDescent="0.25">
      <c r="A205" s="1">
        <v>2019</v>
      </c>
      <c r="B205" s="1">
        <v>12</v>
      </c>
      <c r="C205" s="2"/>
      <c r="D205">
        <v>1379.64319686516</v>
      </c>
    </row>
    <row r="206" spans="1:4" x14ac:dyDescent="0.25">
      <c r="A206" s="1">
        <v>2020</v>
      </c>
      <c r="B206" s="1">
        <v>1</v>
      </c>
      <c r="C206" s="2"/>
      <c r="D206">
        <v>1724.5237629010701</v>
      </c>
    </row>
    <row r="207" spans="1:4" x14ac:dyDescent="0.25">
      <c r="A207" s="1">
        <v>2020</v>
      </c>
      <c r="B207" s="1">
        <v>2</v>
      </c>
      <c r="C207" s="2"/>
      <c r="D207">
        <v>1543.16538697692</v>
      </c>
    </row>
    <row r="208" spans="1:4" x14ac:dyDescent="0.25">
      <c r="A208" s="1">
        <v>2020</v>
      </c>
      <c r="B208" s="1">
        <v>3</v>
      </c>
      <c r="C208" s="2"/>
      <c r="D208">
        <v>1312.6240028836701</v>
      </c>
    </row>
    <row r="209" spans="1:4" x14ac:dyDescent="0.25">
      <c r="A209" s="1">
        <v>2020</v>
      </c>
      <c r="B209" s="1">
        <v>4</v>
      </c>
      <c r="C209" s="2"/>
      <c r="D209">
        <v>1017.96616712899</v>
      </c>
    </row>
    <row r="210" spans="1:4" x14ac:dyDescent="0.25">
      <c r="A210" s="1">
        <v>2020</v>
      </c>
      <c r="B210" s="1">
        <v>5</v>
      </c>
      <c r="C210" s="2"/>
      <c r="D210">
        <v>797.763271068682</v>
      </c>
    </row>
    <row r="211" spans="1:4" x14ac:dyDescent="0.25">
      <c r="A211" s="1">
        <v>2020</v>
      </c>
      <c r="B211" s="1">
        <v>6</v>
      </c>
      <c r="C211" s="2"/>
      <c r="D211">
        <v>997.42129608498897</v>
      </c>
    </row>
    <row r="212" spans="1:4" x14ac:dyDescent="0.25">
      <c r="A212" s="1">
        <v>2020</v>
      </c>
      <c r="B212" s="1">
        <v>7</v>
      </c>
      <c r="C212" s="2"/>
      <c r="D212">
        <v>1284.140532374</v>
      </c>
    </row>
    <row r="213" spans="1:4" x14ac:dyDescent="0.25">
      <c r="A213" s="1">
        <v>2020</v>
      </c>
      <c r="B213" s="1">
        <v>8</v>
      </c>
      <c r="C213" s="2"/>
      <c r="D213">
        <v>1296.35348287484</v>
      </c>
    </row>
    <row r="214" spans="1:4" x14ac:dyDescent="0.25">
      <c r="A214" s="1">
        <v>2020</v>
      </c>
      <c r="B214" s="1">
        <v>9</v>
      </c>
      <c r="C214" s="2"/>
      <c r="D214">
        <v>1188.3746142344301</v>
      </c>
    </row>
    <row r="215" spans="1:4" x14ac:dyDescent="0.25">
      <c r="A215" s="1">
        <v>2020</v>
      </c>
      <c r="B215" s="1">
        <v>10</v>
      </c>
      <c r="C215" s="2"/>
      <c r="D215">
        <v>888.10031379502004</v>
      </c>
    </row>
    <row r="216" spans="1:4" x14ac:dyDescent="0.25">
      <c r="A216" s="1">
        <v>2020</v>
      </c>
      <c r="B216" s="1">
        <v>11</v>
      </c>
      <c r="C216" s="2"/>
      <c r="D216">
        <v>940.28127855550201</v>
      </c>
    </row>
    <row r="217" spans="1:4" x14ac:dyDescent="0.25">
      <c r="A217" s="1">
        <v>2020</v>
      </c>
      <c r="B217" s="1">
        <v>12</v>
      </c>
      <c r="C217" s="2"/>
      <c r="D217">
        <v>1403.0900665448801</v>
      </c>
    </row>
    <row r="218" spans="1:4" x14ac:dyDescent="0.25">
      <c r="A218" s="1">
        <v>2021</v>
      </c>
      <c r="B218" s="1">
        <v>1</v>
      </c>
      <c r="C218" s="2"/>
      <c r="D218">
        <v>1760.8291316355601</v>
      </c>
    </row>
    <row r="219" spans="1:4" x14ac:dyDescent="0.25">
      <c r="A219" s="1">
        <v>2021</v>
      </c>
      <c r="B219" s="1">
        <v>2</v>
      </c>
      <c r="C219" s="2"/>
      <c r="D219">
        <v>1545.9051700605501</v>
      </c>
    </row>
    <row r="220" spans="1:4" x14ac:dyDescent="0.25">
      <c r="A220" s="1">
        <v>2021</v>
      </c>
      <c r="B220" s="1">
        <v>3</v>
      </c>
      <c r="C220" s="2"/>
      <c r="D220">
        <v>1302.95487040181</v>
      </c>
    </row>
    <row r="221" spans="1:4" x14ac:dyDescent="0.25">
      <c r="A221" s="1">
        <v>2021</v>
      </c>
      <c r="B221" s="1">
        <v>4</v>
      </c>
      <c r="C221" s="2"/>
      <c r="D221">
        <v>1034.67167881351</v>
      </c>
    </row>
    <row r="222" spans="1:4" x14ac:dyDescent="0.25">
      <c r="A222" s="1">
        <v>2021</v>
      </c>
      <c r="B222" s="1">
        <v>5</v>
      </c>
      <c r="C222" s="2"/>
      <c r="D222">
        <v>780.028213082109</v>
      </c>
    </row>
    <row r="223" spans="1:4" x14ac:dyDescent="0.25">
      <c r="A223" s="1">
        <v>2021</v>
      </c>
      <c r="B223" s="1">
        <v>6</v>
      </c>
      <c r="C223" s="2"/>
      <c r="D223">
        <v>1002.76176444433</v>
      </c>
    </row>
    <row r="224" spans="1:4" x14ac:dyDescent="0.25">
      <c r="A224" s="1">
        <v>2021</v>
      </c>
      <c r="B224" s="1">
        <v>7</v>
      </c>
      <c r="C224" s="2"/>
      <c r="D224">
        <v>1287.9041670685599</v>
      </c>
    </row>
    <row r="225" spans="1:4" x14ac:dyDescent="0.25">
      <c r="A225" s="1">
        <v>2021</v>
      </c>
      <c r="B225" s="1">
        <v>8</v>
      </c>
      <c r="C225" s="2"/>
      <c r="D225">
        <v>1300.1576326177801</v>
      </c>
    </row>
    <row r="226" spans="1:4" x14ac:dyDescent="0.25">
      <c r="A226" s="1">
        <v>2021</v>
      </c>
      <c r="B226" s="1">
        <v>9</v>
      </c>
      <c r="C226" s="2"/>
      <c r="D226">
        <v>1190.0723751750199</v>
      </c>
    </row>
    <row r="227" spans="1:4" x14ac:dyDescent="0.25">
      <c r="A227" s="1">
        <v>2021</v>
      </c>
      <c r="B227" s="1">
        <v>10</v>
      </c>
      <c r="C227" s="2"/>
      <c r="D227">
        <v>885.41142747067897</v>
      </c>
    </row>
    <row r="228" spans="1:4" x14ac:dyDescent="0.25">
      <c r="A228" s="1">
        <v>2021</v>
      </c>
      <c r="B228" s="1">
        <v>11</v>
      </c>
      <c r="C228" s="2"/>
      <c r="D228">
        <v>923.91316054598201</v>
      </c>
    </row>
    <row r="229" spans="1:4" x14ac:dyDescent="0.25">
      <c r="A229" s="1">
        <v>2021</v>
      </c>
      <c r="B229" s="1">
        <v>12</v>
      </c>
      <c r="C229" s="2"/>
      <c r="D229">
        <v>1359.81258483601</v>
      </c>
    </row>
    <row r="230" spans="1:4" x14ac:dyDescent="0.25">
      <c r="A230" s="1">
        <v>2022</v>
      </c>
      <c r="B230" s="1">
        <v>1</v>
      </c>
      <c r="C230" s="2"/>
      <c r="D230">
        <v>1743.1430612178001</v>
      </c>
    </row>
    <row r="231" spans="1:4" x14ac:dyDescent="0.25">
      <c r="A231" s="1">
        <v>2022</v>
      </c>
      <c r="B231" s="1">
        <v>2</v>
      </c>
      <c r="C231" s="2"/>
      <c r="D231">
        <v>1530.2116478078001</v>
      </c>
    </row>
    <row r="232" spans="1:4" x14ac:dyDescent="0.25">
      <c r="A232" s="1">
        <v>2022</v>
      </c>
      <c r="B232" s="1">
        <v>3</v>
      </c>
      <c r="C232" s="2"/>
      <c r="D232">
        <v>1318.1369561285001</v>
      </c>
    </row>
    <row r="233" spans="1:4" x14ac:dyDescent="0.25">
      <c r="A233" s="1">
        <v>2022</v>
      </c>
      <c r="B233" s="1">
        <v>4</v>
      </c>
      <c r="C233" s="2"/>
      <c r="D233">
        <v>1013.76417477652</v>
      </c>
    </row>
    <row r="234" spans="1:4" x14ac:dyDescent="0.25">
      <c r="A234" s="1">
        <v>2022</v>
      </c>
      <c r="B234" s="1">
        <v>5</v>
      </c>
      <c r="C234" s="2"/>
      <c r="D234">
        <v>799.681045517303</v>
      </c>
    </row>
    <row r="235" spans="1:4" x14ac:dyDescent="0.25">
      <c r="A235" s="1">
        <v>2022</v>
      </c>
      <c r="B235" s="1">
        <v>6</v>
      </c>
      <c r="C235" s="2"/>
      <c r="D235">
        <v>1006.31764289283</v>
      </c>
    </row>
    <row r="236" spans="1:4" x14ac:dyDescent="0.25">
      <c r="A236" s="1">
        <v>2022</v>
      </c>
      <c r="B236" s="1">
        <v>7</v>
      </c>
      <c r="C236" s="2"/>
      <c r="D236">
        <v>1293.2054695546799</v>
      </c>
    </row>
    <row r="237" spans="1:4" x14ac:dyDescent="0.25">
      <c r="A237" s="1">
        <v>2022</v>
      </c>
      <c r="B237" s="1">
        <v>8</v>
      </c>
      <c r="C237" s="2"/>
      <c r="D237">
        <v>1305.39557784676</v>
      </c>
    </row>
    <row r="238" spans="1:4" x14ac:dyDescent="0.25">
      <c r="A238" s="1">
        <v>2022</v>
      </c>
      <c r="B238" s="1">
        <v>9</v>
      </c>
      <c r="C238" s="2"/>
      <c r="D238">
        <v>1194.6557508488099</v>
      </c>
    </row>
    <row r="239" spans="1:4" x14ac:dyDescent="0.25">
      <c r="A239" s="1">
        <v>2022</v>
      </c>
      <c r="B239" s="1">
        <v>10</v>
      </c>
      <c r="C239" s="2"/>
      <c r="D239">
        <v>888.333100169266</v>
      </c>
    </row>
    <row r="240" spans="1:4" x14ac:dyDescent="0.25">
      <c r="A240" s="1">
        <v>2022</v>
      </c>
      <c r="B240" s="1">
        <v>11</v>
      </c>
      <c r="C240" s="2"/>
      <c r="D240">
        <v>953.05583762314495</v>
      </c>
    </row>
    <row r="241" spans="1:4" x14ac:dyDescent="0.25">
      <c r="A241" s="1">
        <v>2022</v>
      </c>
      <c r="B241" s="1">
        <v>12</v>
      </c>
      <c r="C241" s="2"/>
      <c r="D241">
        <v>1343.3984567241</v>
      </c>
    </row>
    <row r="242" spans="1:4" x14ac:dyDescent="0.25">
      <c r="A242" s="1">
        <v>2023</v>
      </c>
      <c r="B242" s="1">
        <v>1</v>
      </c>
      <c r="C242" s="2"/>
      <c r="D242">
        <v>1743.3083620464299</v>
      </c>
    </row>
    <row r="243" spans="1:4" x14ac:dyDescent="0.25">
      <c r="A243" s="1">
        <v>2023</v>
      </c>
      <c r="B243" s="1">
        <v>2</v>
      </c>
      <c r="C243" s="2"/>
      <c r="D243">
        <v>1534.8459201957701</v>
      </c>
    </row>
    <row r="244" spans="1:4" x14ac:dyDescent="0.25">
      <c r="A244" s="1">
        <v>2023</v>
      </c>
      <c r="B244" s="1">
        <v>3</v>
      </c>
      <c r="C244" s="2"/>
      <c r="D244">
        <v>1318.68902221454</v>
      </c>
    </row>
    <row r="245" spans="1:4" x14ac:dyDescent="0.25">
      <c r="A245" s="1">
        <v>2023</v>
      </c>
      <c r="B245" s="1">
        <v>4</v>
      </c>
      <c r="C245" s="2"/>
      <c r="D245">
        <v>1032.4006977546501</v>
      </c>
    </row>
    <row r="246" spans="1:4" x14ac:dyDescent="0.25">
      <c r="A246" s="1">
        <v>2023</v>
      </c>
      <c r="B246" s="1">
        <v>5</v>
      </c>
      <c r="C246" s="2"/>
      <c r="D246">
        <v>791.22229479928501</v>
      </c>
    </row>
    <row r="247" spans="1:4" x14ac:dyDescent="0.25">
      <c r="A247" s="1">
        <v>2023</v>
      </c>
      <c r="B247" s="1">
        <v>6</v>
      </c>
      <c r="C247" s="2"/>
      <c r="D247">
        <v>1009.37146238818</v>
      </c>
    </row>
    <row r="248" spans="1:4" x14ac:dyDescent="0.25">
      <c r="A248" s="1">
        <v>2023</v>
      </c>
      <c r="B248" s="1">
        <v>7</v>
      </c>
      <c r="C248" s="2"/>
      <c r="D248">
        <v>1302.9292800087301</v>
      </c>
    </row>
    <row r="249" spans="1:4" x14ac:dyDescent="0.25">
      <c r="A249" s="1">
        <v>2023</v>
      </c>
      <c r="B249" s="1">
        <v>8</v>
      </c>
      <c r="C249" s="2"/>
      <c r="D249">
        <v>1308.10618819097</v>
      </c>
    </row>
    <row r="250" spans="1:4" x14ac:dyDescent="0.25">
      <c r="A250" s="1">
        <v>2023</v>
      </c>
      <c r="B250" s="1">
        <v>9</v>
      </c>
      <c r="C250" s="2"/>
      <c r="D250">
        <v>1201.6378479423299</v>
      </c>
    </row>
    <row r="251" spans="1:4" x14ac:dyDescent="0.25">
      <c r="A251" s="1">
        <v>2023</v>
      </c>
      <c r="B251" s="1">
        <v>10</v>
      </c>
      <c r="C251" s="2"/>
      <c r="D251">
        <v>892.23540126128296</v>
      </c>
    </row>
    <row r="252" spans="1:4" x14ac:dyDescent="0.25">
      <c r="A252" s="1">
        <v>2023</v>
      </c>
      <c r="B252" s="1">
        <v>11</v>
      </c>
      <c r="C252" s="2"/>
      <c r="D252">
        <v>957.83585992871804</v>
      </c>
    </row>
    <row r="253" spans="1:4" x14ac:dyDescent="0.25">
      <c r="A253" s="1">
        <v>2023</v>
      </c>
      <c r="B253" s="1">
        <v>12</v>
      </c>
      <c r="C253" s="2"/>
      <c r="D253">
        <v>1319.94093813736</v>
      </c>
    </row>
    <row r="254" spans="1:4" x14ac:dyDescent="0.25">
      <c r="A254" s="1">
        <v>2024</v>
      </c>
      <c r="B254" s="1">
        <v>1</v>
      </c>
      <c r="C254" s="2"/>
      <c r="D254">
        <v>1746.67953279371</v>
      </c>
    </row>
    <row r="255" spans="1:4" x14ac:dyDescent="0.25">
      <c r="A255" s="1">
        <v>2024</v>
      </c>
      <c r="B255" s="1">
        <v>2</v>
      </c>
      <c r="C255" s="2"/>
      <c r="D255">
        <v>1538.01761840677</v>
      </c>
    </row>
    <row r="256" spans="1:4" x14ac:dyDescent="0.25">
      <c r="A256" s="1">
        <v>2024</v>
      </c>
      <c r="B256" s="1">
        <v>3</v>
      </c>
      <c r="C256" s="2"/>
      <c r="D256">
        <v>1328.14657326971</v>
      </c>
    </row>
    <row r="257" spans="1:4" x14ac:dyDescent="0.25">
      <c r="A257" s="1">
        <v>2024</v>
      </c>
      <c r="B257" s="1">
        <v>4</v>
      </c>
      <c r="C257" s="2"/>
      <c r="D257">
        <v>1037.6905763076099</v>
      </c>
    </row>
    <row r="258" spans="1:4" x14ac:dyDescent="0.25">
      <c r="A258" s="1">
        <v>2024</v>
      </c>
      <c r="B258" s="1">
        <v>5</v>
      </c>
      <c r="C258" s="2"/>
      <c r="D258">
        <v>790.46861361045706</v>
      </c>
    </row>
    <row r="259" spans="1:4" x14ac:dyDescent="0.25">
      <c r="A259" s="1">
        <v>2024</v>
      </c>
      <c r="B259" s="1">
        <v>6</v>
      </c>
      <c r="C259" s="2"/>
      <c r="D259">
        <v>1015.35104028637</v>
      </c>
    </row>
    <row r="260" spans="1:4" x14ac:dyDescent="0.25">
      <c r="A260" s="1">
        <v>2024</v>
      </c>
      <c r="B260" s="1">
        <v>7</v>
      </c>
      <c r="C260" s="2"/>
      <c r="D260">
        <v>1307.42825499828</v>
      </c>
    </row>
    <row r="261" spans="1:4" x14ac:dyDescent="0.25">
      <c r="A261" s="1">
        <v>2024</v>
      </c>
      <c r="B261" s="1">
        <v>8</v>
      </c>
      <c r="C261" s="2"/>
      <c r="D261">
        <v>1319.4293707916599</v>
      </c>
    </row>
    <row r="262" spans="1:4" x14ac:dyDescent="0.25">
      <c r="A262" s="1">
        <v>2024</v>
      </c>
      <c r="B262" s="1">
        <v>9</v>
      </c>
      <c r="C262" s="2"/>
      <c r="D262">
        <v>1208.92480190027</v>
      </c>
    </row>
    <row r="263" spans="1:4" x14ac:dyDescent="0.25">
      <c r="A263" s="1">
        <v>2024</v>
      </c>
      <c r="B263" s="1">
        <v>10</v>
      </c>
      <c r="C263" s="2"/>
      <c r="D263">
        <v>897.65671022306697</v>
      </c>
    </row>
    <row r="264" spans="1:4" x14ac:dyDescent="0.25">
      <c r="A264" s="1">
        <v>2024</v>
      </c>
      <c r="B264" s="1">
        <v>11</v>
      </c>
      <c r="C264" s="2"/>
      <c r="D264">
        <v>941.12718211787603</v>
      </c>
    </row>
    <row r="265" spans="1:4" x14ac:dyDescent="0.25">
      <c r="A265" s="1">
        <v>2024</v>
      </c>
      <c r="B265" s="1">
        <v>12</v>
      </c>
      <c r="C265" s="2"/>
      <c r="D265">
        <v>1400.88656628183</v>
      </c>
    </row>
    <row r="266" spans="1:4" x14ac:dyDescent="0.25">
      <c r="A266" s="1">
        <v>2025</v>
      </c>
      <c r="B266" s="1">
        <v>1</v>
      </c>
      <c r="C266" s="2"/>
      <c r="D266">
        <v>1731.05053477929</v>
      </c>
    </row>
    <row r="267" spans="1:4" x14ac:dyDescent="0.25">
      <c r="A267" s="1">
        <v>2025</v>
      </c>
      <c r="B267" s="1">
        <v>2</v>
      </c>
      <c r="C267" s="2"/>
      <c r="D267">
        <v>1549.8076451142699</v>
      </c>
    </row>
    <row r="268" spans="1:4" x14ac:dyDescent="0.25">
      <c r="A268" s="1">
        <v>2025</v>
      </c>
      <c r="B268" s="1">
        <v>3</v>
      </c>
      <c r="C268" s="2"/>
      <c r="D268">
        <v>1320.0773697222301</v>
      </c>
    </row>
    <row r="269" spans="1:4" x14ac:dyDescent="0.25">
      <c r="A269" s="1">
        <v>2025</v>
      </c>
      <c r="B269" s="1">
        <v>4</v>
      </c>
      <c r="C269" s="2"/>
      <c r="D269">
        <v>1015.87735275824</v>
      </c>
    </row>
    <row r="270" spans="1:4" x14ac:dyDescent="0.25">
      <c r="A270" s="1">
        <v>2025</v>
      </c>
      <c r="B270" s="1">
        <v>5</v>
      </c>
      <c r="C270" s="2"/>
      <c r="D270">
        <v>818.93510051196097</v>
      </c>
    </row>
    <row r="271" spans="1:4" x14ac:dyDescent="0.25">
      <c r="A271" s="1">
        <v>2025</v>
      </c>
      <c r="B271" s="1">
        <v>6</v>
      </c>
      <c r="C271" s="2"/>
      <c r="D271">
        <v>1016.88046102627</v>
      </c>
    </row>
    <row r="272" spans="1:4" x14ac:dyDescent="0.25">
      <c r="A272" s="1">
        <v>2025</v>
      </c>
      <c r="B272" s="1">
        <v>7</v>
      </c>
      <c r="C272" s="2"/>
      <c r="D272">
        <v>1312.08103534577</v>
      </c>
    </row>
    <row r="273" spans="1:4" x14ac:dyDescent="0.25">
      <c r="A273" s="1">
        <v>2025</v>
      </c>
      <c r="B273" s="1">
        <v>8</v>
      </c>
      <c r="C273" s="2"/>
      <c r="D273">
        <v>1324.0074011924901</v>
      </c>
    </row>
    <row r="274" spans="1:4" x14ac:dyDescent="0.25">
      <c r="A274" s="1">
        <v>2025</v>
      </c>
      <c r="B274" s="1">
        <v>9</v>
      </c>
      <c r="C274" s="2"/>
      <c r="D274">
        <v>1223.82887808994</v>
      </c>
    </row>
    <row r="275" spans="1:4" x14ac:dyDescent="0.25">
      <c r="A275" s="1">
        <v>2025</v>
      </c>
      <c r="B275" s="1">
        <v>10</v>
      </c>
      <c r="C275" s="2"/>
      <c r="D275">
        <v>892.29460528852405</v>
      </c>
    </row>
    <row r="276" spans="1:4" x14ac:dyDescent="0.25">
      <c r="A276" s="1">
        <v>2025</v>
      </c>
      <c r="B276" s="1">
        <v>11</v>
      </c>
      <c r="C276" s="2"/>
      <c r="D276">
        <v>948.465708324312</v>
      </c>
    </row>
    <row r="277" spans="1:4" x14ac:dyDescent="0.25">
      <c r="A277" s="1">
        <v>2025</v>
      </c>
      <c r="B277" s="1">
        <v>12</v>
      </c>
      <c r="C277" s="2"/>
      <c r="D277">
        <v>1374.9045704911</v>
      </c>
    </row>
    <row r="278" spans="1:4" x14ac:dyDescent="0.25">
      <c r="A278" s="1">
        <v>2026</v>
      </c>
      <c r="B278" s="1">
        <v>1</v>
      </c>
      <c r="C278" s="2"/>
      <c r="D278">
        <v>1734.8552020366301</v>
      </c>
    </row>
    <row r="279" spans="1:4" x14ac:dyDescent="0.25">
      <c r="A279" s="1">
        <v>2026</v>
      </c>
      <c r="B279" s="1">
        <v>2</v>
      </c>
      <c r="C279" s="2"/>
      <c r="D279">
        <v>1557.93637400384</v>
      </c>
    </row>
    <row r="280" spans="1:4" x14ac:dyDescent="0.25">
      <c r="A280" s="1">
        <v>2026</v>
      </c>
      <c r="B280" s="1">
        <v>3</v>
      </c>
      <c r="C280" s="2"/>
      <c r="D280">
        <v>1315.3280286786301</v>
      </c>
    </row>
    <row r="281" spans="1:4" x14ac:dyDescent="0.25">
      <c r="A281" s="1">
        <v>2026</v>
      </c>
      <c r="B281" s="1">
        <v>4</v>
      </c>
      <c r="C281" s="2"/>
      <c r="D281">
        <v>1041.75871017285</v>
      </c>
    </row>
    <row r="282" spans="1:4" x14ac:dyDescent="0.25">
      <c r="A282" s="1">
        <v>2026</v>
      </c>
      <c r="B282" s="1">
        <v>5</v>
      </c>
      <c r="C282" s="2"/>
      <c r="D282">
        <v>805.83357943284602</v>
      </c>
    </row>
    <row r="283" spans="1:4" x14ac:dyDescent="0.25">
      <c r="A283" s="1">
        <v>2026</v>
      </c>
      <c r="B283" s="1">
        <v>6</v>
      </c>
      <c r="C283" s="2"/>
      <c r="D283">
        <v>1016.92425441761</v>
      </c>
    </row>
    <row r="284" spans="1:4" x14ac:dyDescent="0.25">
      <c r="A284" s="1">
        <v>2026</v>
      </c>
      <c r="B284" s="1">
        <v>7</v>
      </c>
      <c r="C284" s="2"/>
      <c r="D284">
        <v>1319.65338430571</v>
      </c>
    </row>
    <row r="285" spans="1:4" x14ac:dyDescent="0.25">
      <c r="A285" s="1">
        <v>2026</v>
      </c>
      <c r="B285" s="1">
        <v>8</v>
      </c>
      <c r="C285" s="2"/>
      <c r="D285">
        <v>1331.5655916990399</v>
      </c>
    </row>
    <row r="286" spans="1:4" x14ac:dyDescent="0.25">
      <c r="A286" s="1">
        <v>2026</v>
      </c>
      <c r="B286" s="1">
        <v>9</v>
      </c>
      <c r="C286" s="2"/>
      <c r="D286">
        <v>1216.4202249223999</v>
      </c>
    </row>
    <row r="287" spans="1:4" x14ac:dyDescent="0.25">
      <c r="A287" s="1">
        <v>2026</v>
      </c>
      <c r="B287" s="1">
        <v>10</v>
      </c>
      <c r="C287" s="2"/>
      <c r="D287">
        <v>902.76648163836705</v>
      </c>
    </row>
    <row r="288" spans="1:4" x14ac:dyDescent="0.25">
      <c r="A288" s="1">
        <v>2026</v>
      </c>
      <c r="B288" s="1">
        <v>11</v>
      </c>
      <c r="C288" s="2"/>
      <c r="D288">
        <v>956.23568854687699</v>
      </c>
    </row>
    <row r="289" spans="1:4" x14ac:dyDescent="0.25">
      <c r="A289" s="1">
        <v>2026</v>
      </c>
      <c r="B289" s="1">
        <v>12</v>
      </c>
      <c r="C289" s="2"/>
      <c r="D289">
        <v>1365.7917332066199</v>
      </c>
    </row>
    <row r="290" spans="1:4" x14ac:dyDescent="0.25">
      <c r="A290" s="1">
        <v>2027</v>
      </c>
      <c r="B290" s="1">
        <v>1</v>
      </c>
      <c r="C290" s="2"/>
      <c r="D290">
        <v>1744.05160769637</v>
      </c>
    </row>
    <row r="291" spans="1:4" x14ac:dyDescent="0.25">
      <c r="A291" s="1">
        <v>2027</v>
      </c>
      <c r="B291" s="1">
        <v>2</v>
      </c>
      <c r="C291" s="2"/>
      <c r="D291">
        <v>1557.1308664288699</v>
      </c>
    </row>
    <row r="292" spans="1:4" x14ac:dyDescent="0.25">
      <c r="A292" s="1">
        <v>2027</v>
      </c>
      <c r="B292" s="1">
        <v>3</v>
      </c>
      <c r="C292" s="2"/>
      <c r="D292">
        <v>1329.4141827962901</v>
      </c>
    </row>
    <row r="293" spans="1:4" x14ac:dyDescent="0.25">
      <c r="A293" s="1">
        <v>2027</v>
      </c>
      <c r="B293" s="1">
        <v>4</v>
      </c>
      <c r="C293" s="2"/>
      <c r="D293">
        <v>1037.5248512501901</v>
      </c>
    </row>
    <row r="294" spans="1:4" x14ac:dyDescent="0.25">
      <c r="A294" s="1">
        <v>2027</v>
      </c>
      <c r="B294" s="1">
        <v>5</v>
      </c>
      <c r="C294" s="2"/>
      <c r="D294">
        <v>797.27196608791701</v>
      </c>
    </row>
    <row r="295" spans="1:4" x14ac:dyDescent="0.25">
      <c r="A295" s="1">
        <v>2027</v>
      </c>
      <c r="B295" s="1">
        <v>6</v>
      </c>
      <c r="C295" s="2"/>
      <c r="D295">
        <v>1030.0211041635</v>
      </c>
    </row>
    <row r="296" spans="1:4" x14ac:dyDescent="0.25">
      <c r="A296" s="1">
        <v>2027</v>
      </c>
      <c r="B296" s="1">
        <v>7</v>
      </c>
      <c r="C296" s="2"/>
      <c r="D296">
        <v>1325.4105483938399</v>
      </c>
    </row>
    <row r="297" spans="1:4" x14ac:dyDescent="0.25">
      <c r="A297" s="1">
        <v>2027</v>
      </c>
      <c r="B297" s="1">
        <v>8</v>
      </c>
      <c r="C297" s="2"/>
      <c r="D297">
        <v>1337.2802826632101</v>
      </c>
    </row>
    <row r="298" spans="1:4" x14ac:dyDescent="0.25">
      <c r="A298" s="1">
        <v>2027</v>
      </c>
      <c r="B298" s="1">
        <v>9</v>
      </c>
      <c r="C298" s="2"/>
      <c r="D298">
        <v>1222.71086086581</v>
      </c>
    </row>
    <row r="299" spans="1:4" x14ac:dyDescent="0.25">
      <c r="A299" s="1">
        <v>2027</v>
      </c>
      <c r="B299" s="1">
        <v>10</v>
      </c>
      <c r="C299" s="2"/>
      <c r="D299">
        <v>904.26417548294899</v>
      </c>
    </row>
    <row r="300" spans="1:4" x14ac:dyDescent="0.25">
      <c r="A300" s="1">
        <v>2027</v>
      </c>
      <c r="B300" s="1">
        <v>11</v>
      </c>
      <c r="C300" s="2"/>
      <c r="D300">
        <v>936.75356693226604</v>
      </c>
    </row>
    <row r="301" spans="1:4" x14ac:dyDescent="0.25">
      <c r="A301" s="1">
        <v>2027</v>
      </c>
      <c r="B301" s="1">
        <v>12</v>
      </c>
      <c r="C301" s="2"/>
      <c r="D301">
        <v>1371.4906967081599</v>
      </c>
    </row>
    <row r="302" spans="1:4" x14ac:dyDescent="0.25">
      <c r="A302" s="1">
        <v>2028</v>
      </c>
      <c r="B302" s="1">
        <v>1</v>
      </c>
      <c r="C302" s="2"/>
      <c r="D302">
        <v>1757.6821162331701</v>
      </c>
    </row>
    <row r="303" spans="1:4" x14ac:dyDescent="0.25">
      <c r="A303" s="1">
        <v>2028</v>
      </c>
      <c r="B303" s="1">
        <v>2</v>
      </c>
      <c r="C303" s="2"/>
      <c r="D303">
        <v>1543.9356976890101</v>
      </c>
    </row>
    <row r="304" spans="1:4" x14ac:dyDescent="0.25">
      <c r="A304" s="1">
        <v>2028</v>
      </c>
      <c r="B304" s="1">
        <v>3</v>
      </c>
      <c r="C304" s="2"/>
      <c r="D304">
        <v>1332.75366252496</v>
      </c>
    </row>
    <row r="305" spans="1:4" x14ac:dyDescent="0.25">
      <c r="A305" s="1">
        <v>2028</v>
      </c>
      <c r="B305" s="1">
        <v>4</v>
      </c>
      <c r="C305" s="2"/>
      <c r="D305">
        <v>1030.2446537226001</v>
      </c>
    </row>
    <row r="306" spans="1:4" x14ac:dyDescent="0.25">
      <c r="A306" s="1">
        <v>2028</v>
      </c>
      <c r="B306" s="1">
        <v>5</v>
      </c>
      <c r="C306" s="2"/>
      <c r="D306">
        <v>819.53017663298897</v>
      </c>
    </row>
    <row r="307" spans="1:4" x14ac:dyDescent="0.25">
      <c r="A307" s="1">
        <v>2028</v>
      </c>
      <c r="B307" s="1">
        <v>6</v>
      </c>
      <c r="C307" s="2"/>
      <c r="D307">
        <v>1036.15334978123</v>
      </c>
    </row>
    <row r="308" spans="1:4" x14ac:dyDescent="0.25">
      <c r="A308" s="1">
        <v>2028</v>
      </c>
      <c r="B308" s="1">
        <v>7</v>
      </c>
      <c r="C308" s="2"/>
      <c r="D308">
        <v>1333.3398780196701</v>
      </c>
    </row>
    <row r="309" spans="1:4" x14ac:dyDescent="0.25">
      <c r="A309" s="1">
        <v>2028</v>
      </c>
      <c r="B309" s="1">
        <v>8</v>
      </c>
      <c r="C309" s="2"/>
      <c r="D309">
        <v>1348.48058274662</v>
      </c>
    </row>
    <row r="310" spans="1:4" x14ac:dyDescent="0.25">
      <c r="A310" s="1">
        <v>2028</v>
      </c>
      <c r="B310" s="1">
        <v>9</v>
      </c>
      <c r="C310" s="2"/>
      <c r="D310">
        <v>1231.10680114558</v>
      </c>
    </row>
    <row r="311" spans="1:4" x14ac:dyDescent="0.25">
      <c r="A311" s="1">
        <v>2028</v>
      </c>
      <c r="B311" s="1">
        <v>10</v>
      </c>
      <c r="C311" s="2"/>
      <c r="D311">
        <v>909.576894991063</v>
      </c>
    </row>
    <row r="312" spans="1:4" x14ac:dyDescent="0.25">
      <c r="A312" s="1">
        <v>2028</v>
      </c>
      <c r="B312" s="1">
        <v>11</v>
      </c>
      <c r="C312" s="2"/>
      <c r="D312">
        <v>968.73408258188601</v>
      </c>
    </row>
    <row r="313" spans="1:4" x14ac:dyDescent="0.25">
      <c r="A313" s="1">
        <v>2028</v>
      </c>
      <c r="B313" s="1">
        <v>12</v>
      </c>
      <c r="C313" s="2"/>
      <c r="D313">
        <v>1357.82718685451</v>
      </c>
    </row>
    <row r="314" spans="1:4" x14ac:dyDescent="0.25">
      <c r="A314" s="1">
        <v>2029</v>
      </c>
      <c r="B314" s="1">
        <v>1</v>
      </c>
      <c r="C314" s="2"/>
      <c r="D314">
        <v>1757.93141846456</v>
      </c>
    </row>
    <row r="315" spans="1:4" x14ac:dyDescent="0.25">
      <c r="A315" s="1">
        <v>2029</v>
      </c>
      <c r="B315" s="1">
        <v>2</v>
      </c>
      <c r="C315" s="2"/>
      <c r="D315">
        <v>1548.58363693652</v>
      </c>
    </row>
    <row r="316" spans="1:4" x14ac:dyDescent="0.25">
      <c r="A316" s="1">
        <v>2029</v>
      </c>
      <c r="B316" s="1">
        <v>3</v>
      </c>
      <c r="C316" s="2"/>
      <c r="D316">
        <v>1339.2844525283699</v>
      </c>
    </row>
    <row r="317" spans="1:4" x14ac:dyDescent="0.25">
      <c r="A317" s="1">
        <v>2029</v>
      </c>
      <c r="B317" s="1">
        <v>4</v>
      </c>
      <c r="C317" s="2"/>
      <c r="D317">
        <v>1049.9517297352299</v>
      </c>
    </row>
    <row r="318" spans="1:4" x14ac:dyDescent="0.25">
      <c r="A318" s="1">
        <v>2029</v>
      </c>
      <c r="B318" s="1">
        <v>5</v>
      </c>
      <c r="C318" s="2"/>
      <c r="D318">
        <v>804.97716881686699</v>
      </c>
    </row>
    <row r="319" spans="1:4" x14ac:dyDescent="0.25">
      <c r="A319" s="1">
        <v>2029</v>
      </c>
      <c r="B319" s="1">
        <v>6</v>
      </c>
      <c r="C319" s="2"/>
      <c r="D319">
        <v>1038.7980294915401</v>
      </c>
    </row>
    <row r="320" spans="1:4" x14ac:dyDescent="0.25">
      <c r="A320" s="1">
        <v>2029</v>
      </c>
      <c r="B320" s="1">
        <v>7</v>
      </c>
      <c r="C320" s="2"/>
      <c r="D320">
        <v>1342.77673943319</v>
      </c>
    </row>
    <row r="321" spans="1:4" x14ac:dyDescent="0.25">
      <c r="A321" s="1">
        <v>2029</v>
      </c>
      <c r="B321" s="1">
        <v>8</v>
      </c>
      <c r="C321" s="2"/>
      <c r="D321">
        <v>1351.08319165223</v>
      </c>
    </row>
    <row r="322" spans="1:4" x14ac:dyDescent="0.25">
      <c r="A322" s="1">
        <v>2029</v>
      </c>
      <c r="B322" s="1">
        <v>9</v>
      </c>
      <c r="C322" s="2"/>
      <c r="D322">
        <v>1237.9203696275099</v>
      </c>
    </row>
    <row r="323" spans="1:4" x14ac:dyDescent="0.25">
      <c r="A323" s="1">
        <v>2029</v>
      </c>
      <c r="B323" s="1">
        <v>10</v>
      </c>
      <c r="C323" s="2"/>
      <c r="D323">
        <v>913.33490733989197</v>
      </c>
    </row>
    <row r="324" spans="1:4" x14ac:dyDescent="0.25">
      <c r="A324" s="1">
        <v>2029</v>
      </c>
      <c r="B324" s="1">
        <v>11</v>
      </c>
      <c r="C324" s="2"/>
      <c r="D324">
        <v>970.24659859946905</v>
      </c>
    </row>
    <row r="325" spans="1:4" x14ac:dyDescent="0.25">
      <c r="A325" s="1">
        <v>2029</v>
      </c>
      <c r="B325" s="1">
        <v>12</v>
      </c>
      <c r="C325" s="2"/>
      <c r="D325">
        <v>1353.17932885912</v>
      </c>
    </row>
    <row r="326" spans="1:4" x14ac:dyDescent="0.25">
      <c r="A326" s="1">
        <v>2030</v>
      </c>
      <c r="B326" s="1">
        <v>1</v>
      </c>
      <c r="C326" s="2"/>
      <c r="D326">
        <v>1763.8732906292601</v>
      </c>
    </row>
    <row r="327" spans="1:4" x14ac:dyDescent="0.25">
      <c r="A327" s="1">
        <v>2030</v>
      </c>
      <c r="B327" s="1">
        <v>2</v>
      </c>
      <c r="C327" s="2"/>
      <c r="D327">
        <v>1554.05448779774</v>
      </c>
    </row>
    <row r="328" spans="1:4" x14ac:dyDescent="0.25">
      <c r="A328" s="1">
        <v>2030</v>
      </c>
      <c r="B328" s="1">
        <v>3</v>
      </c>
      <c r="C328" s="2"/>
      <c r="D328">
        <v>1338.4227626499301</v>
      </c>
    </row>
    <row r="329" spans="1:4" x14ac:dyDescent="0.25">
      <c r="A329" s="1">
        <v>2030</v>
      </c>
      <c r="B329" s="1">
        <v>4</v>
      </c>
      <c r="C329" s="2"/>
      <c r="D329">
        <v>1027.6470106682</v>
      </c>
    </row>
    <row r="330" spans="1:4" x14ac:dyDescent="0.25">
      <c r="A330" s="1">
        <v>2030</v>
      </c>
      <c r="B330" s="1">
        <v>5</v>
      </c>
      <c r="C330" s="2"/>
      <c r="D330">
        <v>832.62342307479605</v>
      </c>
    </row>
    <row r="331" spans="1:4" x14ac:dyDescent="0.25">
      <c r="A331" s="1">
        <v>2030</v>
      </c>
      <c r="B331" s="1">
        <v>6</v>
      </c>
      <c r="C331" s="2"/>
      <c r="D331">
        <v>1046.2273451988401</v>
      </c>
    </row>
    <row r="332" spans="1:4" x14ac:dyDescent="0.25">
      <c r="A332" s="1">
        <v>2030</v>
      </c>
      <c r="B332" s="1">
        <v>7</v>
      </c>
      <c r="C332" s="2"/>
      <c r="D332">
        <v>1347.4050102215699</v>
      </c>
    </row>
    <row r="333" spans="1:4" x14ac:dyDescent="0.25">
      <c r="A333" s="1">
        <v>2030</v>
      </c>
      <c r="B333" s="1">
        <v>8</v>
      </c>
      <c r="C333" s="2"/>
      <c r="D333">
        <v>1358.99081945543</v>
      </c>
    </row>
    <row r="334" spans="1:4" x14ac:dyDescent="0.25">
      <c r="A334" s="1">
        <v>2030</v>
      </c>
      <c r="B334" s="1">
        <v>9</v>
      </c>
      <c r="C334" s="2"/>
      <c r="D334">
        <v>1249.81684088319</v>
      </c>
    </row>
    <row r="335" spans="1:4" x14ac:dyDescent="0.25">
      <c r="A335" s="1">
        <v>2030</v>
      </c>
      <c r="B335" s="1">
        <v>10</v>
      </c>
      <c r="C335" s="2"/>
      <c r="D335">
        <v>913.57493154659596</v>
      </c>
    </row>
    <row r="336" spans="1:4" x14ac:dyDescent="0.25">
      <c r="A336" s="1">
        <v>2030</v>
      </c>
      <c r="B336" s="1">
        <v>11</v>
      </c>
      <c r="C336" s="2"/>
      <c r="D336">
        <v>955.16375757755202</v>
      </c>
    </row>
    <row r="337" spans="1:4" x14ac:dyDescent="0.25">
      <c r="A337" s="1">
        <v>2030</v>
      </c>
      <c r="B337" s="1">
        <v>12</v>
      </c>
      <c r="C337" s="2"/>
      <c r="D337">
        <v>1398.0386233664501</v>
      </c>
    </row>
    <row r="338" spans="1:4" x14ac:dyDescent="0.25">
      <c r="A338" s="1">
        <v>2031</v>
      </c>
      <c r="B338" s="1">
        <v>1</v>
      </c>
      <c r="C338" s="2"/>
      <c r="D338">
        <v>1746.1409546267701</v>
      </c>
    </row>
    <row r="339" spans="1:4" x14ac:dyDescent="0.25">
      <c r="A339" s="1">
        <v>2031</v>
      </c>
      <c r="B339" s="1">
        <v>2</v>
      </c>
      <c r="C339" s="2"/>
      <c r="D339">
        <v>1564.1535682824799</v>
      </c>
    </row>
    <row r="340" spans="1:4" x14ac:dyDescent="0.25">
      <c r="A340" s="1">
        <v>2031</v>
      </c>
      <c r="B340" s="1">
        <v>3</v>
      </c>
      <c r="C340" s="2"/>
      <c r="D340">
        <v>1334.91420900401</v>
      </c>
    </row>
    <row r="341" spans="1:4" x14ac:dyDescent="0.25">
      <c r="A341" s="1">
        <v>2031</v>
      </c>
      <c r="B341" s="1">
        <v>4</v>
      </c>
      <c r="C341" s="2"/>
      <c r="D341">
        <v>1043.4870051839</v>
      </c>
    </row>
    <row r="342" spans="1:4" x14ac:dyDescent="0.25">
      <c r="A342" s="1">
        <v>2031</v>
      </c>
      <c r="B342" s="1">
        <v>5</v>
      </c>
      <c r="C342" s="2"/>
      <c r="D342">
        <v>829.37325106838705</v>
      </c>
    </row>
    <row r="343" spans="1:4" x14ac:dyDescent="0.25">
      <c r="A343" s="1">
        <v>2031</v>
      </c>
      <c r="B343" s="1">
        <v>6</v>
      </c>
      <c r="C343" s="2"/>
      <c r="D343">
        <v>1046.69704828612</v>
      </c>
    </row>
    <row r="344" spans="1:4" x14ac:dyDescent="0.25">
      <c r="A344" s="1">
        <v>2031</v>
      </c>
      <c r="B344" s="1">
        <v>7</v>
      </c>
      <c r="C344" s="2"/>
      <c r="D344">
        <v>1354.3675661991099</v>
      </c>
    </row>
    <row r="345" spans="1:4" x14ac:dyDescent="0.25">
      <c r="A345" s="1">
        <v>2031</v>
      </c>
      <c r="B345" s="1">
        <v>8</v>
      </c>
      <c r="C345" s="2"/>
      <c r="D345">
        <v>1365.8827896369601</v>
      </c>
    </row>
    <row r="346" spans="1:4" x14ac:dyDescent="0.25">
      <c r="A346" s="1">
        <v>2031</v>
      </c>
      <c r="B346" s="1">
        <v>9</v>
      </c>
      <c r="C346" s="2"/>
      <c r="D346">
        <v>1261.1400951732601</v>
      </c>
    </row>
    <row r="347" spans="1:4" x14ac:dyDescent="0.25">
      <c r="A347" s="1">
        <v>2031</v>
      </c>
      <c r="B347" s="1">
        <v>10</v>
      </c>
      <c r="C347" s="2"/>
      <c r="D347">
        <v>913.27284676351599</v>
      </c>
    </row>
    <row r="348" spans="1:4" x14ac:dyDescent="0.25">
      <c r="A348" s="1">
        <v>2031</v>
      </c>
      <c r="B348" s="1">
        <v>11</v>
      </c>
      <c r="C348" s="2"/>
      <c r="D348">
        <v>963.91828689477995</v>
      </c>
    </row>
    <row r="349" spans="1:4" x14ac:dyDescent="0.25">
      <c r="A349" s="1">
        <v>2031</v>
      </c>
      <c r="B349" s="1">
        <v>12</v>
      </c>
      <c r="C349" s="2"/>
      <c r="D349">
        <v>1390.03986722589</v>
      </c>
    </row>
    <row r="350" spans="1:4" x14ac:dyDescent="0.25">
      <c r="A350" s="1">
        <v>2032</v>
      </c>
      <c r="B350" s="1">
        <v>1</v>
      </c>
      <c r="C350" s="2"/>
      <c r="D350">
        <v>1752.76708425013</v>
      </c>
    </row>
    <row r="351" spans="1:4" x14ac:dyDescent="0.25">
      <c r="A351" s="1">
        <v>2032</v>
      </c>
      <c r="B351" s="1">
        <v>2</v>
      </c>
      <c r="C351" s="2"/>
      <c r="D351">
        <v>1574.8905384297</v>
      </c>
    </row>
    <row r="352" spans="1:4" x14ac:dyDescent="0.25">
      <c r="A352" s="1">
        <v>2032</v>
      </c>
      <c r="B352" s="1">
        <v>3</v>
      </c>
      <c r="C352" s="2"/>
      <c r="D352">
        <v>1344.9561398650501</v>
      </c>
    </row>
    <row r="353" spans="1:4" x14ac:dyDescent="0.25">
      <c r="A353" s="1">
        <v>2032</v>
      </c>
      <c r="B353" s="1">
        <v>4</v>
      </c>
      <c r="C353" s="2"/>
      <c r="D353">
        <v>1052.78710548662</v>
      </c>
    </row>
    <row r="354" spans="1:4" x14ac:dyDescent="0.25">
      <c r="A354" s="1">
        <v>2032</v>
      </c>
      <c r="B354" s="1">
        <v>5</v>
      </c>
      <c r="C354" s="2"/>
      <c r="D354">
        <v>816.87223767262196</v>
      </c>
    </row>
    <row r="355" spans="1:4" x14ac:dyDescent="0.25">
      <c r="A355" s="1">
        <v>2032</v>
      </c>
      <c r="B355" s="1">
        <v>6</v>
      </c>
      <c r="C355" s="2"/>
      <c r="D355">
        <v>1058.73490026647</v>
      </c>
    </row>
    <row r="356" spans="1:4" x14ac:dyDescent="0.25">
      <c r="A356" s="1">
        <v>2032</v>
      </c>
      <c r="B356" s="1">
        <v>7</v>
      </c>
      <c r="C356" s="2"/>
      <c r="D356">
        <v>1358.02089369337</v>
      </c>
    </row>
    <row r="357" spans="1:4" x14ac:dyDescent="0.25">
      <c r="A357" s="1">
        <v>2032</v>
      </c>
      <c r="B357" s="1">
        <v>8</v>
      </c>
      <c r="C357" s="2"/>
      <c r="D357">
        <v>1380.67999432938</v>
      </c>
    </row>
    <row r="358" spans="1:4" x14ac:dyDescent="0.25">
      <c r="A358" s="1">
        <v>2032</v>
      </c>
      <c r="B358" s="1">
        <v>9</v>
      </c>
      <c r="C358" s="2"/>
      <c r="D358">
        <v>1254.7631093902501</v>
      </c>
    </row>
    <row r="359" spans="1:4" x14ac:dyDescent="0.25">
      <c r="A359" s="1">
        <v>2032</v>
      </c>
      <c r="B359" s="1">
        <v>10</v>
      </c>
      <c r="C359" s="2"/>
      <c r="D359">
        <v>925.87329090353001</v>
      </c>
    </row>
    <row r="360" spans="1:4" x14ac:dyDescent="0.25">
      <c r="A360" s="1">
        <v>2032</v>
      </c>
      <c r="B360" s="1">
        <v>11</v>
      </c>
      <c r="C360" s="2"/>
      <c r="D360">
        <v>973.83993637442404</v>
      </c>
    </row>
    <row r="361" spans="1:4" x14ac:dyDescent="0.25">
      <c r="A361" s="1">
        <v>2032</v>
      </c>
      <c r="B361" s="1">
        <v>12</v>
      </c>
      <c r="C361" s="2"/>
      <c r="D361">
        <v>1374.76058374578</v>
      </c>
    </row>
    <row r="362" spans="1:4" x14ac:dyDescent="0.25">
      <c r="A362" s="1">
        <v>2033</v>
      </c>
      <c r="B362" s="1">
        <v>1</v>
      </c>
      <c r="C362" s="2"/>
      <c r="D362">
        <v>1770.7727000101299</v>
      </c>
    </row>
    <row r="363" spans="1:4" x14ac:dyDescent="0.25">
      <c r="A363" s="1">
        <v>2033</v>
      </c>
      <c r="B363" s="1">
        <v>2</v>
      </c>
      <c r="C363" s="2"/>
      <c r="D363">
        <v>1556.1033237039701</v>
      </c>
    </row>
    <row r="364" spans="1:4" x14ac:dyDescent="0.25">
      <c r="A364" s="1">
        <v>2033</v>
      </c>
      <c r="B364" s="1">
        <v>3</v>
      </c>
      <c r="C364" s="2"/>
      <c r="D364">
        <v>1345.46657533289</v>
      </c>
    </row>
    <row r="365" spans="1:4" x14ac:dyDescent="0.25">
      <c r="A365" s="1">
        <v>2033</v>
      </c>
      <c r="B365" s="1">
        <v>4</v>
      </c>
      <c r="C365" s="2"/>
      <c r="D365">
        <v>1043.7170753663299</v>
      </c>
    </row>
    <row r="366" spans="1:4" x14ac:dyDescent="0.25">
      <c r="A366" s="1">
        <v>2033</v>
      </c>
      <c r="B366" s="1">
        <v>5</v>
      </c>
      <c r="C366" s="2"/>
      <c r="D366">
        <v>835.70288267468902</v>
      </c>
    </row>
    <row r="367" spans="1:4" x14ac:dyDescent="0.25">
      <c r="A367" s="1">
        <v>2033</v>
      </c>
      <c r="B367" s="1">
        <v>6</v>
      </c>
      <c r="C367" s="2"/>
      <c r="D367">
        <v>1060.7643657211599</v>
      </c>
    </row>
    <row r="368" spans="1:4" x14ac:dyDescent="0.25">
      <c r="A368" s="1">
        <v>2033</v>
      </c>
      <c r="B368" s="1">
        <v>7</v>
      </c>
      <c r="C368" s="2"/>
      <c r="D368">
        <v>1368.9402181012099</v>
      </c>
    </row>
    <row r="369" spans="1:4" x14ac:dyDescent="0.25">
      <c r="A369" s="1">
        <v>2033</v>
      </c>
      <c r="B369" s="1">
        <v>8</v>
      </c>
      <c r="C369" s="2"/>
      <c r="D369">
        <v>1380.3453823248999</v>
      </c>
    </row>
    <row r="370" spans="1:4" x14ac:dyDescent="0.25">
      <c r="A370" s="1">
        <v>2033</v>
      </c>
      <c r="B370" s="1">
        <v>9</v>
      </c>
      <c r="C370" s="2"/>
      <c r="D370">
        <v>1260.9039689005499</v>
      </c>
    </row>
    <row r="371" spans="1:4" x14ac:dyDescent="0.25">
      <c r="A371" s="1">
        <v>2033</v>
      </c>
      <c r="B371" s="1">
        <v>10</v>
      </c>
      <c r="C371" s="2"/>
      <c r="D371">
        <v>926.60476075382201</v>
      </c>
    </row>
    <row r="372" spans="1:4" x14ac:dyDescent="0.25">
      <c r="A372" s="1">
        <v>2033</v>
      </c>
      <c r="B372" s="1">
        <v>11</v>
      </c>
      <c r="C372" s="2"/>
      <c r="D372">
        <v>981.13322306970701</v>
      </c>
    </row>
    <row r="373" spans="1:4" x14ac:dyDescent="0.25">
      <c r="A373" s="1">
        <v>2033</v>
      </c>
      <c r="B373" s="1">
        <v>12</v>
      </c>
      <c r="C373" s="2"/>
      <c r="D373">
        <v>1402.55608527922</v>
      </c>
    </row>
    <row r="374" spans="1:4" x14ac:dyDescent="0.25">
      <c r="A374" s="1">
        <v>2034</v>
      </c>
      <c r="B374" s="1">
        <v>1</v>
      </c>
      <c r="C374" s="2"/>
      <c r="D374">
        <v>1728.4576507307499</v>
      </c>
    </row>
    <row r="375" spans="1:4" x14ac:dyDescent="0.25">
      <c r="A375" s="1">
        <v>2034</v>
      </c>
      <c r="B375" s="1">
        <v>2</v>
      </c>
      <c r="C375" s="2"/>
      <c r="D375">
        <v>1632.0320846043601</v>
      </c>
    </row>
    <row r="376" spans="1:4" x14ac:dyDescent="0.25">
      <c r="A376" s="1">
        <v>2034</v>
      </c>
      <c r="B376" s="1">
        <v>3</v>
      </c>
      <c r="C376" s="2"/>
      <c r="D376">
        <v>1347.26936973648</v>
      </c>
    </row>
    <row r="377" spans="1:4" x14ac:dyDescent="0.25">
      <c r="A377" s="1">
        <v>2034</v>
      </c>
      <c r="B377" s="1">
        <v>4</v>
      </c>
      <c r="C377" s="2"/>
      <c r="D377">
        <v>1061.9653020005801</v>
      </c>
    </row>
    <row r="378" spans="1:4" x14ac:dyDescent="0.25">
      <c r="A378" s="1">
        <v>2034</v>
      </c>
      <c r="B378" s="1">
        <v>5</v>
      </c>
      <c r="C378" s="2"/>
      <c r="D378">
        <v>826.72769348489703</v>
      </c>
    </row>
    <row r="379" spans="1:4" x14ac:dyDescent="0.25">
      <c r="A379" s="1">
        <v>2034</v>
      </c>
      <c r="B379" s="1">
        <v>6</v>
      </c>
      <c r="C379" s="2"/>
      <c r="D379">
        <v>1063.8376647822299</v>
      </c>
    </row>
    <row r="380" spans="1:4" x14ac:dyDescent="0.25">
      <c r="A380" s="1">
        <v>2034</v>
      </c>
      <c r="B380" s="1">
        <v>7</v>
      </c>
      <c r="C380" s="2"/>
      <c r="D380">
        <v>1378.69939527208</v>
      </c>
    </row>
    <row r="381" spans="1:4" x14ac:dyDescent="0.25">
      <c r="A381" s="1">
        <v>2034</v>
      </c>
      <c r="B381" s="1">
        <v>8</v>
      </c>
      <c r="C381" s="2"/>
      <c r="D381">
        <v>1382.6287222883</v>
      </c>
    </row>
    <row r="382" spans="1:4" x14ac:dyDescent="0.25">
      <c r="A382" s="1">
        <v>2034</v>
      </c>
      <c r="B382" s="1">
        <v>9</v>
      </c>
      <c r="C382" s="2"/>
      <c r="D382">
        <v>1267.8194728225001</v>
      </c>
    </row>
    <row r="383" spans="1:4" x14ac:dyDescent="0.25">
      <c r="A383" s="1">
        <v>2034</v>
      </c>
      <c r="B383" s="1">
        <v>10</v>
      </c>
      <c r="C383" s="2"/>
      <c r="D383">
        <v>931.14006159261396</v>
      </c>
    </row>
    <row r="384" spans="1:4" x14ac:dyDescent="0.25">
      <c r="A384" s="1">
        <v>2034</v>
      </c>
      <c r="B384" s="1">
        <v>11</v>
      </c>
      <c r="C384" s="2"/>
      <c r="D384">
        <v>953.71647111895095</v>
      </c>
    </row>
    <row r="385" spans="1:4" x14ac:dyDescent="0.25">
      <c r="A385" s="1">
        <v>2034</v>
      </c>
      <c r="B385" s="1">
        <v>12</v>
      </c>
      <c r="C385" s="2"/>
      <c r="D385">
        <v>1360.4235497729201</v>
      </c>
    </row>
    <row r="386" spans="1:4" x14ac:dyDescent="0.25">
      <c r="A386" s="1">
        <v>2035</v>
      </c>
      <c r="B386" s="1">
        <v>1</v>
      </c>
      <c r="C386" s="2"/>
      <c r="D386">
        <v>1754.33598863917</v>
      </c>
    </row>
    <row r="387" spans="1:4" x14ac:dyDescent="0.25">
      <c r="A387" s="1">
        <v>2035</v>
      </c>
      <c r="B387" s="1">
        <v>2</v>
      </c>
      <c r="C387" s="2"/>
      <c r="D387">
        <v>1562.6873707990701</v>
      </c>
    </row>
    <row r="388" spans="1:4" x14ac:dyDescent="0.25">
      <c r="A388" s="1">
        <v>2035</v>
      </c>
      <c r="B388" s="1">
        <v>3</v>
      </c>
      <c r="C388" s="2"/>
      <c r="D388">
        <v>1369.13475690625</v>
      </c>
    </row>
    <row r="389" spans="1:4" x14ac:dyDescent="0.25">
      <c r="A389" s="1">
        <v>2035</v>
      </c>
      <c r="B389" s="1">
        <v>4</v>
      </c>
      <c r="C389" s="2"/>
      <c r="D389">
        <v>1055.85402436457</v>
      </c>
    </row>
    <row r="390" spans="1:4" x14ac:dyDescent="0.25">
      <c r="A390" s="1">
        <v>2035</v>
      </c>
      <c r="B390" s="1">
        <v>5</v>
      </c>
      <c r="C390" s="2"/>
      <c r="D390">
        <v>825.24070709651801</v>
      </c>
    </row>
    <row r="391" spans="1:4" x14ac:dyDescent="0.25">
      <c r="A391" s="1">
        <v>2035</v>
      </c>
      <c r="B391" s="1">
        <v>6</v>
      </c>
      <c r="C391" s="2"/>
      <c r="D391">
        <v>1069.3734432430499</v>
      </c>
    </row>
    <row r="392" spans="1:4" x14ac:dyDescent="0.25">
      <c r="A392" s="1">
        <v>2035</v>
      </c>
      <c r="B392" s="1">
        <v>7</v>
      </c>
      <c r="C392" s="2"/>
      <c r="D392">
        <v>1384.8689352500801</v>
      </c>
    </row>
    <row r="393" spans="1:4" x14ac:dyDescent="0.25">
      <c r="A393" s="1">
        <v>2035</v>
      </c>
      <c r="B393" s="1">
        <v>8</v>
      </c>
      <c r="C393" s="2"/>
      <c r="D393">
        <v>1392.5725920147499</v>
      </c>
    </row>
    <row r="394" spans="1:4" x14ac:dyDescent="0.25">
      <c r="A394" s="1">
        <v>2035</v>
      </c>
      <c r="B394" s="1">
        <v>9</v>
      </c>
      <c r="C394" s="2"/>
      <c r="D394">
        <v>1275.0504996014299</v>
      </c>
    </row>
    <row r="395" spans="1:4" x14ac:dyDescent="0.25">
      <c r="A395" s="1">
        <v>2035</v>
      </c>
      <c r="B395" s="1">
        <v>10</v>
      </c>
      <c r="C395" s="2"/>
      <c r="D395">
        <v>935.55539251113998</v>
      </c>
    </row>
    <row r="396" spans="1:4" x14ac:dyDescent="0.25">
      <c r="A396" s="1">
        <v>2035</v>
      </c>
      <c r="B396" s="1">
        <v>11</v>
      </c>
      <c r="C396" s="2"/>
      <c r="D396">
        <v>986.73713955052904</v>
      </c>
    </row>
    <row r="397" spans="1:4" x14ac:dyDescent="0.25">
      <c r="A397" s="1">
        <v>2035</v>
      </c>
      <c r="B397" s="1">
        <v>12</v>
      </c>
      <c r="C397" s="2"/>
      <c r="D397">
        <v>1380.4038753668899</v>
      </c>
    </row>
    <row r="398" spans="1:4" x14ac:dyDescent="0.25">
      <c r="A398" s="1">
        <v>2036</v>
      </c>
      <c r="B398" s="1">
        <v>1</v>
      </c>
      <c r="C398" s="2"/>
      <c r="D398">
        <v>1764.9245962545001</v>
      </c>
    </row>
    <row r="399" spans="1:4" x14ac:dyDescent="0.25">
      <c r="A399" s="1">
        <v>2036</v>
      </c>
      <c r="B399" s="1">
        <v>2</v>
      </c>
      <c r="C399" s="2"/>
      <c r="D399">
        <v>1569.35679446223</v>
      </c>
    </row>
    <row r="400" spans="1:4" x14ac:dyDescent="0.25">
      <c r="A400" s="1">
        <v>2036</v>
      </c>
      <c r="B400" s="1">
        <v>3</v>
      </c>
      <c r="C400" s="2"/>
      <c r="D400">
        <v>1354.55879077092</v>
      </c>
    </row>
    <row r="401" spans="1:4" x14ac:dyDescent="0.25">
      <c r="A401" s="1">
        <v>2036</v>
      </c>
      <c r="B401" s="1">
        <v>4</v>
      </c>
      <c r="C401" s="2"/>
      <c r="D401">
        <v>1057.0605036994</v>
      </c>
    </row>
    <row r="402" spans="1:4" x14ac:dyDescent="0.25">
      <c r="A402" s="1">
        <v>2036</v>
      </c>
      <c r="B402" s="1">
        <v>5</v>
      </c>
      <c r="C402" s="2"/>
      <c r="D402">
        <v>844.36425570065398</v>
      </c>
    </row>
    <row r="403" spans="1:4" x14ac:dyDescent="0.25">
      <c r="A403" s="1">
        <v>2036</v>
      </c>
      <c r="B403" s="1">
        <v>6</v>
      </c>
      <c r="C403" s="2"/>
      <c r="D403">
        <v>1076.1195274483</v>
      </c>
    </row>
    <row r="404" spans="1:4" x14ac:dyDescent="0.25">
      <c r="A404" s="1">
        <v>2036</v>
      </c>
      <c r="B404" s="1">
        <v>7</v>
      </c>
      <c r="C404" s="2"/>
      <c r="D404">
        <v>1385.739791985</v>
      </c>
    </row>
    <row r="405" spans="1:4" x14ac:dyDescent="0.25">
      <c r="A405" s="1">
        <v>2036</v>
      </c>
      <c r="B405" s="1">
        <v>8</v>
      </c>
      <c r="C405" s="2"/>
      <c r="D405">
        <v>1400.3751659931199</v>
      </c>
    </row>
    <row r="406" spans="1:4" x14ac:dyDescent="0.25">
      <c r="A406" s="1">
        <v>2036</v>
      </c>
      <c r="B406" s="1">
        <v>9</v>
      </c>
      <c r="C406" s="2"/>
      <c r="D406">
        <v>1285.85137427167</v>
      </c>
    </row>
    <row r="407" spans="1:4" x14ac:dyDescent="0.25">
      <c r="A407" s="1">
        <v>2036</v>
      </c>
      <c r="B407" s="1">
        <v>10</v>
      </c>
      <c r="C407" s="2"/>
      <c r="D407">
        <v>935.75355488910895</v>
      </c>
    </row>
    <row r="408" spans="1:4" x14ac:dyDescent="0.25">
      <c r="A408" s="1">
        <v>2036</v>
      </c>
      <c r="B408" s="1">
        <v>11</v>
      </c>
      <c r="C408" s="2"/>
      <c r="D408">
        <v>972.066073613762</v>
      </c>
    </row>
    <row r="409" spans="1:4" x14ac:dyDescent="0.25">
      <c r="A409" s="1">
        <v>2036</v>
      </c>
      <c r="B409" s="1">
        <v>12</v>
      </c>
      <c r="C409" s="2"/>
      <c r="D409">
        <v>1448.1566483793599</v>
      </c>
    </row>
    <row r="410" spans="1:4" x14ac:dyDescent="0.25">
      <c r="A410" s="1">
        <v>2037</v>
      </c>
      <c r="B410" s="1">
        <v>1</v>
      </c>
      <c r="C410" s="2"/>
      <c r="D410">
        <v>1769.23011058</v>
      </c>
    </row>
    <row r="411" spans="1:4" x14ac:dyDescent="0.25">
      <c r="A411" s="1">
        <v>2037</v>
      </c>
      <c r="B411" s="1">
        <v>2</v>
      </c>
      <c r="C411" s="2"/>
      <c r="D411">
        <v>1573.28575061326</v>
      </c>
    </row>
    <row r="412" spans="1:4" x14ac:dyDescent="0.25">
      <c r="A412" s="1">
        <v>2037</v>
      </c>
      <c r="B412" s="1">
        <v>3</v>
      </c>
      <c r="C412" s="2"/>
      <c r="D412">
        <v>1358.4781169704299</v>
      </c>
    </row>
    <row r="413" spans="1:4" x14ac:dyDescent="0.25">
      <c r="A413" s="1">
        <v>2037</v>
      </c>
      <c r="B413" s="1">
        <v>4</v>
      </c>
      <c r="C413" s="2"/>
      <c r="D413">
        <v>1061.1620571788001</v>
      </c>
    </row>
    <row r="414" spans="1:4" x14ac:dyDescent="0.25">
      <c r="A414" s="1">
        <v>2037</v>
      </c>
      <c r="B414" s="1">
        <v>5</v>
      </c>
      <c r="C414" s="2"/>
      <c r="D414">
        <v>848.49750063136003</v>
      </c>
    </row>
    <row r="415" spans="1:4" x14ac:dyDescent="0.25">
      <c r="A415" s="1">
        <v>2037</v>
      </c>
      <c r="B415" s="1">
        <v>6</v>
      </c>
      <c r="C415" s="2"/>
      <c r="D415">
        <v>1081.1043531550799</v>
      </c>
    </row>
    <row r="416" spans="1:4" x14ac:dyDescent="0.25">
      <c r="A416" s="1">
        <v>2037</v>
      </c>
      <c r="B416" s="1">
        <v>7</v>
      </c>
      <c r="C416" s="2"/>
      <c r="D416">
        <v>1391.85149845349</v>
      </c>
    </row>
    <row r="417" spans="1:4" x14ac:dyDescent="0.25">
      <c r="A417" s="1">
        <v>2037</v>
      </c>
      <c r="B417" s="1">
        <v>8</v>
      </c>
      <c r="C417" s="2"/>
      <c r="D417">
        <v>1406.3846716041301</v>
      </c>
    </row>
    <row r="418" spans="1:4" x14ac:dyDescent="0.25">
      <c r="A418" s="1">
        <v>2037</v>
      </c>
      <c r="B418" s="1">
        <v>9</v>
      </c>
      <c r="C418" s="2"/>
      <c r="D418">
        <v>1291.532949958</v>
      </c>
    </row>
    <row r="419" spans="1:4" x14ac:dyDescent="0.25">
      <c r="A419" s="1">
        <v>2037</v>
      </c>
      <c r="B419" s="1">
        <v>10</v>
      </c>
      <c r="C419" s="2"/>
      <c r="D419">
        <v>940.07563106093596</v>
      </c>
    </row>
    <row r="420" spans="1:4" x14ac:dyDescent="0.25">
      <c r="A420" s="1">
        <v>2037</v>
      </c>
      <c r="B420" s="1">
        <v>11</v>
      </c>
      <c r="C420" s="2"/>
      <c r="D420">
        <v>976.11099592583105</v>
      </c>
    </row>
    <row r="421" spans="1:4" x14ac:dyDescent="0.25">
      <c r="A421" s="1">
        <v>2037</v>
      </c>
      <c r="B421" s="1">
        <v>12</v>
      </c>
      <c r="C421" s="2"/>
      <c r="D421">
        <v>1452.88276886474</v>
      </c>
    </row>
    <row r="422" spans="1:4" x14ac:dyDescent="0.25">
      <c r="A422" s="1">
        <v>2038</v>
      </c>
      <c r="B422" s="1">
        <v>1</v>
      </c>
      <c r="C422" s="2"/>
      <c r="D422">
        <v>1773.6040767522099</v>
      </c>
    </row>
    <row r="423" spans="1:4" x14ac:dyDescent="0.25">
      <c r="A423" s="1">
        <v>2038</v>
      </c>
      <c r="B423" s="1">
        <v>2</v>
      </c>
      <c r="C423" s="2"/>
      <c r="D423">
        <v>1577.32670277732</v>
      </c>
    </row>
    <row r="424" spans="1:4" x14ac:dyDescent="0.25">
      <c r="A424" s="1">
        <v>2038</v>
      </c>
      <c r="B424" s="1">
        <v>3</v>
      </c>
      <c r="C424" s="2"/>
      <c r="D424">
        <v>1362.5900062632099</v>
      </c>
    </row>
    <row r="425" spans="1:4" x14ac:dyDescent="0.25">
      <c r="A425" s="1">
        <v>2038</v>
      </c>
      <c r="B425" s="1">
        <v>4</v>
      </c>
      <c r="C425" s="2"/>
      <c r="D425">
        <v>1065.1453030099699</v>
      </c>
    </row>
    <row r="426" spans="1:4" x14ac:dyDescent="0.25">
      <c r="A426" s="1">
        <v>2038</v>
      </c>
      <c r="B426" s="1">
        <v>5</v>
      </c>
      <c r="C426" s="2"/>
      <c r="D426">
        <v>852.79145229691198</v>
      </c>
    </row>
    <row r="427" spans="1:4" x14ac:dyDescent="0.25">
      <c r="A427" s="1">
        <v>2038</v>
      </c>
      <c r="B427" s="1">
        <v>6</v>
      </c>
      <c r="C427" s="2"/>
      <c r="D427">
        <v>1086.4872362922699</v>
      </c>
    </row>
    <row r="428" spans="1:4" x14ac:dyDescent="0.25">
      <c r="A428" s="1">
        <v>2038</v>
      </c>
      <c r="B428" s="1">
        <v>7</v>
      </c>
      <c r="C428" s="2"/>
      <c r="D428">
        <v>1398.3839747555201</v>
      </c>
    </row>
    <row r="429" spans="1:4" x14ac:dyDescent="0.25">
      <c r="A429" s="1">
        <v>2038</v>
      </c>
      <c r="B429" s="1">
        <v>8</v>
      </c>
      <c r="C429" s="2"/>
      <c r="D429">
        <v>1412.80777940647</v>
      </c>
    </row>
    <row r="430" spans="1:4" x14ac:dyDescent="0.25">
      <c r="A430" s="1">
        <v>2038</v>
      </c>
      <c r="B430" s="1">
        <v>9</v>
      </c>
      <c r="C430" s="2"/>
      <c r="D430">
        <v>1297.5926042574099</v>
      </c>
    </row>
    <row r="431" spans="1:4" x14ac:dyDescent="0.25">
      <c r="A431" s="1">
        <v>2038</v>
      </c>
      <c r="B431" s="1">
        <v>10</v>
      </c>
      <c r="C431" s="2"/>
      <c r="D431">
        <v>944.39807089694602</v>
      </c>
    </row>
    <row r="432" spans="1:4" x14ac:dyDescent="0.25">
      <c r="A432" s="1">
        <v>2038</v>
      </c>
      <c r="B432" s="1">
        <v>11</v>
      </c>
      <c r="C432" s="2"/>
      <c r="D432">
        <v>979.81258798261297</v>
      </c>
    </row>
    <row r="433" spans="1:4" x14ac:dyDescent="0.25">
      <c r="A433" s="1">
        <v>2038</v>
      </c>
      <c r="B433" s="1">
        <v>12</v>
      </c>
      <c r="C433" s="2"/>
      <c r="D433">
        <v>1456.77220900936</v>
      </c>
    </row>
    <row r="434" spans="1:4" x14ac:dyDescent="0.25">
      <c r="A434" s="1">
        <v>2039</v>
      </c>
      <c r="B434" s="1">
        <v>1</v>
      </c>
      <c r="C434" s="2"/>
      <c r="D434">
        <v>1777.28608640683</v>
      </c>
    </row>
    <row r="435" spans="1:4" x14ac:dyDescent="0.25">
      <c r="A435" s="1">
        <v>2039</v>
      </c>
      <c r="B435" s="1">
        <v>2</v>
      </c>
      <c r="C435" s="2"/>
      <c r="D435">
        <v>1580.78486681855</v>
      </c>
    </row>
    <row r="436" spans="1:4" x14ac:dyDescent="0.25">
      <c r="A436" s="1">
        <v>2039</v>
      </c>
      <c r="B436" s="1">
        <v>3</v>
      </c>
      <c r="C436" s="2"/>
      <c r="D436">
        <v>1366.1938605106</v>
      </c>
    </row>
    <row r="437" spans="1:4" x14ac:dyDescent="0.25">
      <c r="A437" s="1">
        <v>2039</v>
      </c>
      <c r="B437" s="1">
        <v>4</v>
      </c>
      <c r="C437" s="2"/>
      <c r="D437">
        <v>1068.9112008673201</v>
      </c>
    </row>
    <row r="438" spans="1:4" x14ac:dyDescent="0.25">
      <c r="A438" s="1">
        <v>2039</v>
      </c>
      <c r="B438" s="1">
        <v>5</v>
      </c>
      <c r="C438" s="2"/>
      <c r="D438">
        <v>856.93455320252497</v>
      </c>
    </row>
    <row r="439" spans="1:4" x14ac:dyDescent="0.25">
      <c r="A439" s="1">
        <v>2039</v>
      </c>
      <c r="B439" s="1">
        <v>6</v>
      </c>
      <c r="C439" s="2"/>
      <c r="D439">
        <v>1091.6770310525601</v>
      </c>
    </row>
    <row r="440" spans="1:4" x14ac:dyDescent="0.25">
      <c r="A440" s="1">
        <v>2039</v>
      </c>
      <c r="B440" s="1">
        <v>7</v>
      </c>
      <c r="C440" s="2"/>
      <c r="D440">
        <v>1404.66759592628</v>
      </c>
    </row>
    <row r="441" spans="1:4" x14ac:dyDescent="0.25">
      <c r="A441" s="1">
        <v>2039</v>
      </c>
      <c r="B441" s="1">
        <v>8</v>
      </c>
      <c r="C441" s="2"/>
      <c r="D441">
        <v>1418.9820271779499</v>
      </c>
    </row>
    <row r="442" spans="1:4" x14ac:dyDescent="0.25">
      <c r="A442" s="1">
        <v>2039</v>
      </c>
      <c r="B442" s="1">
        <v>9</v>
      </c>
      <c r="C442" s="2"/>
      <c r="D442">
        <v>1303.4389579178101</v>
      </c>
    </row>
    <row r="443" spans="1:4" x14ac:dyDescent="0.25">
      <c r="A443" s="1">
        <v>2039</v>
      </c>
      <c r="B443" s="1">
        <v>10</v>
      </c>
      <c r="C443" s="2"/>
      <c r="D443">
        <v>948.64453134755399</v>
      </c>
    </row>
    <row r="444" spans="1:4" x14ac:dyDescent="0.25">
      <c r="A444" s="1">
        <v>2039</v>
      </c>
      <c r="B444" s="1">
        <v>11</v>
      </c>
      <c r="C444" s="2"/>
      <c r="D444">
        <v>983.41364430733199</v>
      </c>
    </row>
    <row r="445" spans="1:4" x14ac:dyDescent="0.25">
      <c r="A445" s="1">
        <v>2039</v>
      </c>
      <c r="B445" s="1">
        <v>12</v>
      </c>
      <c r="C445" s="2"/>
      <c r="D445">
        <v>1460.4807618504799</v>
      </c>
    </row>
    <row r="446" spans="1:4" x14ac:dyDescent="0.25">
      <c r="A446" s="1">
        <v>2040</v>
      </c>
      <c r="B446" s="1">
        <v>1</v>
      </c>
      <c r="C446" s="2"/>
      <c r="D446">
        <v>1780.7728103623199</v>
      </c>
    </row>
    <row r="447" spans="1:4" x14ac:dyDescent="0.25">
      <c r="A447" s="1">
        <v>2040</v>
      </c>
      <c r="B447" s="1">
        <v>2</v>
      </c>
      <c r="C447" s="2"/>
      <c r="D447">
        <v>1584.08150332432</v>
      </c>
    </row>
    <row r="448" spans="1:4" x14ac:dyDescent="0.25">
      <c r="A448" s="1">
        <v>2040</v>
      </c>
      <c r="B448" s="1">
        <v>3</v>
      </c>
      <c r="C448" s="2"/>
      <c r="D448">
        <v>1369.661737699</v>
      </c>
    </row>
    <row r="449" spans="1:4" x14ac:dyDescent="0.25">
      <c r="A449" s="1">
        <v>2040</v>
      </c>
      <c r="B449" s="1">
        <v>4</v>
      </c>
      <c r="C449" s="2"/>
      <c r="D449">
        <v>1072.75395318031</v>
      </c>
    </row>
    <row r="450" spans="1:4" x14ac:dyDescent="0.25">
      <c r="A450" s="1">
        <v>2040</v>
      </c>
      <c r="B450" s="1">
        <v>5</v>
      </c>
      <c r="C450" s="2"/>
      <c r="D450">
        <v>861.144099300829</v>
      </c>
    </row>
    <row r="451" spans="1:4" x14ac:dyDescent="0.25">
      <c r="A451" s="1">
        <v>2040</v>
      </c>
      <c r="B451" s="1">
        <v>6</v>
      </c>
      <c r="C451" s="2"/>
      <c r="D451">
        <v>1096.9325851057399</v>
      </c>
    </row>
    <row r="452" spans="1:4" x14ac:dyDescent="0.25">
      <c r="A452" s="1">
        <v>2040</v>
      </c>
      <c r="B452" s="1">
        <v>7</v>
      </c>
      <c r="C452" s="2"/>
      <c r="D452">
        <v>1411.06184161585</v>
      </c>
    </row>
    <row r="453" spans="1:4" x14ac:dyDescent="0.25">
      <c r="A453" s="1">
        <v>2040</v>
      </c>
      <c r="B453" s="1">
        <v>8</v>
      </c>
      <c r="C453" s="2"/>
      <c r="D453">
        <v>1425.26431896443</v>
      </c>
    </row>
    <row r="454" spans="1:4" x14ac:dyDescent="0.25">
      <c r="A454" s="1">
        <v>2040</v>
      </c>
      <c r="B454" s="1">
        <v>9</v>
      </c>
      <c r="C454" s="2"/>
      <c r="D454">
        <v>1309.3907085413</v>
      </c>
    </row>
    <row r="455" spans="1:4" x14ac:dyDescent="0.25">
      <c r="A455" s="1">
        <v>2040</v>
      </c>
      <c r="B455" s="1">
        <v>10</v>
      </c>
      <c r="C455" s="2"/>
      <c r="D455">
        <v>952.97143323902901</v>
      </c>
    </row>
    <row r="456" spans="1:4" x14ac:dyDescent="0.25">
      <c r="A456" s="1">
        <v>2040</v>
      </c>
      <c r="B456" s="1">
        <v>11</v>
      </c>
      <c r="C456" s="2"/>
      <c r="D456">
        <v>987.10489663907299</v>
      </c>
    </row>
    <row r="457" spans="1:4" x14ac:dyDescent="0.25">
      <c r="A457" s="1">
        <v>2040</v>
      </c>
      <c r="B457" s="1">
        <v>12</v>
      </c>
      <c r="C457" s="2"/>
      <c r="D457">
        <v>1464.3072482375501</v>
      </c>
    </row>
    <row r="458" spans="1:4" x14ac:dyDescent="0.25">
      <c r="A458" s="1">
        <v>2041</v>
      </c>
      <c r="B458" s="1">
        <v>1</v>
      </c>
      <c r="C458" s="2"/>
      <c r="D458">
        <v>1784.11819360855</v>
      </c>
    </row>
    <row r="459" spans="1:4" x14ac:dyDescent="0.25">
      <c r="A459" s="1">
        <v>2041</v>
      </c>
      <c r="B459" s="1">
        <v>2</v>
      </c>
      <c r="C459" s="2"/>
      <c r="D459">
        <v>1587.2610482226901</v>
      </c>
    </row>
    <row r="460" spans="1:4" x14ac:dyDescent="0.25">
      <c r="A460" s="1">
        <v>2041</v>
      </c>
      <c r="B460" s="1">
        <v>3</v>
      </c>
      <c r="C460" s="2"/>
      <c r="D460">
        <v>1373.03062009409</v>
      </c>
    </row>
    <row r="461" spans="1:4" x14ac:dyDescent="0.25">
      <c r="A461" s="1">
        <v>2041</v>
      </c>
      <c r="B461" s="1">
        <v>4</v>
      </c>
      <c r="C461" s="2"/>
      <c r="D461">
        <v>1076.3001026786101</v>
      </c>
    </row>
    <row r="462" spans="1:4" x14ac:dyDescent="0.25">
      <c r="A462" s="1">
        <v>2041</v>
      </c>
      <c r="B462" s="1">
        <v>5</v>
      </c>
      <c r="C462" s="2"/>
      <c r="D462">
        <v>865.13424417018905</v>
      </c>
    </row>
    <row r="463" spans="1:4" x14ac:dyDescent="0.25">
      <c r="A463" s="1">
        <v>2041</v>
      </c>
      <c r="B463" s="1">
        <v>6</v>
      </c>
      <c r="C463" s="2"/>
      <c r="D463">
        <v>1101.9195972733</v>
      </c>
    </row>
    <row r="464" spans="1:4" x14ac:dyDescent="0.25">
      <c r="A464" s="1">
        <v>2041</v>
      </c>
      <c r="B464" s="1">
        <v>7</v>
      </c>
      <c r="C464" s="2"/>
      <c r="D464">
        <v>1417.0634669516701</v>
      </c>
    </row>
    <row r="465" spans="1:4" x14ac:dyDescent="0.25">
      <c r="A465" s="1">
        <v>2041</v>
      </c>
      <c r="B465" s="1">
        <v>8</v>
      </c>
      <c r="C465" s="2"/>
      <c r="D465">
        <v>1431.1567185005699</v>
      </c>
    </row>
    <row r="466" spans="1:4" x14ac:dyDescent="0.25">
      <c r="A466" s="1">
        <v>2041</v>
      </c>
      <c r="B466" s="1">
        <v>9</v>
      </c>
      <c r="C466" s="2"/>
      <c r="D466">
        <v>1314.99539609098</v>
      </c>
    </row>
    <row r="467" spans="1:4" x14ac:dyDescent="0.25">
      <c r="A467" s="1">
        <v>2041</v>
      </c>
      <c r="B467" s="1">
        <v>10</v>
      </c>
      <c r="C467" s="2"/>
      <c r="D467">
        <v>957.16635382095103</v>
      </c>
    </row>
    <row r="468" spans="1:4" x14ac:dyDescent="0.25">
      <c r="A468" s="1">
        <v>2041</v>
      </c>
      <c r="B468" s="1">
        <v>11</v>
      </c>
      <c r="C468" s="2"/>
      <c r="D468">
        <v>990.64147100678099</v>
      </c>
    </row>
    <row r="469" spans="1:4" x14ac:dyDescent="0.25">
      <c r="A469" s="1">
        <v>2041</v>
      </c>
      <c r="B469" s="1">
        <v>12</v>
      </c>
      <c r="C469" s="2"/>
      <c r="D469">
        <v>1467.8976095093201</v>
      </c>
    </row>
    <row r="470" spans="1:4" x14ac:dyDescent="0.25">
      <c r="A470" s="1">
        <v>2042</v>
      </c>
      <c r="B470" s="1">
        <v>1</v>
      </c>
      <c r="C470" s="2"/>
      <c r="D470">
        <v>1787.2544865500199</v>
      </c>
    </row>
    <row r="471" spans="1:4" x14ac:dyDescent="0.25">
      <c r="A471" s="1">
        <v>2042</v>
      </c>
      <c r="B471" s="1">
        <v>2</v>
      </c>
      <c r="C471" s="2"/>
      <c r="D471">
        <v>1590.27332776046</v>
      </c>
    </row>
    <row r="472" spans="1:4" x14ac:dyDescent="0.25">
      <c r="A472" s="1">
        <v>2042</v>
      </c>
      <c r="B472" s="1">
        <v>3</v>
      </c>
      <c r="C472" s="2"/>
      <c r="D472">
        <v>1376.2687234364701</v>
      </c>
    </row>
    <row r="473" spans="1:4" x14ac:dyDescent="0.25">
      <c r="A473" s="1">
        <v>2042</v>
      </c>
      <c r="B473" s="1">
        <v>4</v>
      </c>
      <c r="C473" s="2"/>
      <c r="D473">
        <v>1079.9726973622401</v>
      </c>
    </row>
    <row r="474" spans="1:4" x14ac:dyDescent="0.25">
      <c r="A474" s="1">
        <v>2042</v>
      </c>
      <c r="B474" s="1">
        <v>5</v>
      </c>
      <c r="C474" s="2"/>
      <c r="D474">
        <v>869.25305600547404</v>
      </c>
    </row>
    <row r="475" spans="1:4" x14ac:dyDescent="0.25">
      <c r="A475" s="1">
        <v>2042</v>
      </c>
      <c r="B475" s="1">
        <v>6</v>
      </c>
      <c r="C475" s="2"/>
      <c r="D475">
        <v>1107.02639444742</v>
      </c>
    </row>
    <row r="476" spans="1:4" x14ac:dyDescent="0.25">
      <c r="A476" s="1">
        <v>2042</v>
      </c>
      <c r="B476" s="1">
        <v>7</v>
      </c>
      <c r="C476" s="2"/>
      <c r="D476">
        <v>1423.29412081496</v>
      </c>
    </row>
    <row r="477" spans="1:4" x14ac:dyDescent="0.25">
      <c r="A477" s="1">
        <v>2042</v>
      </c>
      <c r="B477" s="1">
        <v>8</v>
      </c>
      <c r="C477" s="2"/>
      <c r="D477">
        <v>1437.2694295267199</v>
      </c>
    </row>
    <row r="478" spans="1:4" x14ac:dyDescent="0.25">
      <c r="A478" s="1">
        <v>2042</v>
      </c>
      <c r="B478" s="1">
        <v>9</v>
      </c>
      <c r="C478" s="2"/>
      <c r="D478">
        <v>1320.83001212879</v>
      </c>
    </row>
    <row r="479" spans="1:4" x14ac:dyDescent="0.25">
      <c r="A479" s="1">
        <v>2042</v>
      </c>
      <c r="B479" s="1">
        <v>10</v>
      </c>
      <c r="C479" s="2"/>
      <c r="D479">
        <v>961.60956345041598</v>
      </c>
    </row>
    <row r="480" spans="1:4" x14ac:dyDescent="0.25">
      <c r="A480" s="1">
        <v>2042</v>
      </c>
      <c r="B480" s="1">
        <v>11</v>
      </c>
      <c r="C480" s="2"/>
      <c r="D480">
        <v>994.43133195994301</v>
      </c>
    </row>
    <row r="481" spans="1:4" x14ac:dyDescent="0.25">
      <c r="A481" s="1">
        <v>2042</v>
      </c>
      <c r="B481" s="1">
        <v>12</v>
      </c>
      <c r="C481" s="2"/>
      <c r="D481">
        <v>1471.77308767199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G72" sqref="AG72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6.5703125" bestFit="1" customWidth="1"/>
    <col min="4" max="5" width="5.5703125" bestFit="1" customWidth="1"/>
    <col min="6" max="6" width="75.28515625" bestFit="1" customWidth="1"/>
  </cols>
  <sheetData>
    <row r="1" spans="1:6" x14ac:dyDescent="0.2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</row>
    <row r="2" spans="1:6" x14ac:dyDescent="0.25">
      <c r="A2" s="1" t="s">
        <v>7</v>
      </c>
      <c r="B2" s="6">
        <v>3.2448785748359801</v>
      </c>
      <c r="C2" s="7">
        <v>128.39541073757701</v>
      </c>
      <c r="D2" s="6">
        <v>0.334595602625885</v>
      </c>
      <c r="E2" s="1"/>
      <c r="F2" s="1" t="s">
        <v>24</v>
      </c>
    </row>
    <row r="3" spans="1:6" x14ac:dyDescent="0.25">
      <c r="A3" s="1" t="s">
        <v>8</v>
      </c>
      <c r="B3" s="6">
        <v>0.72988718322802604</v>
      </c>
      <c r="C3" s="7">
        <v>264.80075868641097</v>
      </c>
      <c r="D3" s="6">
        <v>0.15521984334336</v>
      </c>
      <c r="E3" s="1"/>
      <c r="F3" s="1" t="s">
        <v>25</v>
      </c>
    </row>
    <row r="4" spans="1:6" x14ac:dyDescent="0.25">
      <c r="A4" s="1" t="s">
        <v>9</v>
      </c>
      <c r="B4" s="6">
        <v>0.59230280778646105</v>
      </c>
      <c r="C4" s="7">
        <v>946.82412522961204</v>
      </c>
      <c r="D4" s="6">
        <v>0.45038652124099299</v>
      </c>
      <c r="E4" s="1"/>
      <c r="F4" s="1" t="s">
        <v>26</v>
      </c>
    </row>
    <row r="5" spans="1:6" x14ac:dyDescent="0.25">
      <c r="A5" s="1" t="s">
        <v>10</v>
      </c>
      <c r="B5" s="6">
        <v>59.945235355085899</v>
      </c>
      <c r="C5" s="7">
        <v>8.9285714285714302E-2</v>
      </c>
      <c r="D5" s="6">
        <v>4.2984207608470102E-3</v>
      </c>
      <c r="E5" s="1"/>
      <c r="F5" s="1"/>
    </row>
    <row r="6" spans="1:6" x14ac:dyDescent="0.25">
      <c r="A6" s="1" t="s">
        <v>11</v>
      </c>
      <c r="B6" s="6">
        <v>120.389979053369</v>
      </c>
      <c r="C6" s="7">
        <v>8.0357142857142905E-2</v>
      </c>
      <c r="D6" s="6">
        <v>7.76939324812126E-3</v>
      </c>
      <c r="E6" s="1"/>
      <c r="F6" s="1"/>
    </row>
    <row r="7" spans="1:6" x14ac:dyDescent="0.25">
      <c r="A7" s="1" t="s">
        <v>12</v>
      </c>
      <c r="B7" s="6">
        <v>188.866381707545</v>
      </c>
      <c r="C7" s="7">
        <v>8.0357142857142905E-2</v>
      </c>
      <c r="D7" s="6">
        <v>1.2188532653412999E-2</v>
      </c>
      <c r="E7" s="1"/>
      <c r="F7" s="1"/>
    </row>
    <row r="8" spans="1:6" x14ac:dyDescent="0.25">
      <c r="A8" s="1" t="s">
        <v>13</v>
      </c>
      <c r="B8" s="6">
        <v>220.03490274102299</v>
      </c>
      <c r="C8" s="7">
        <v>8.0357142857142905E-2</v>
      </c>
      <c r="D8" s="6">
        <v>1.41999998766449E-2</v>
      </c>
      <c r="E8" s="1"/>
      <c r="F8" s="1"/>
    </row>
    <row r="9" spans="1:6" x14ac:dyDescent="0.25">
      <c r="A9" s="1" t="s">
        <v>14</v>
      </c>
      <c r="B9" s="6">
        <v>195.502731904173</v>
      </c>
      <c r="C9" s="7">
        <v>8.0357142857142905E-2</v>
      </c>
      <c r="D9" s="6">
        <v>1.26168109438095E-2</v>
      </c>
      <c r="E9" s="1"/>
      <c r="F9" s="1"/>
    </row>
    <row r="10" spans="1:6" x14ac:dyDescent="0.25">
      <c r="A10" s="1" t="s">
        <v>15</v>
      </c>
      <c r="B10" s="6">
        <v>110.754890024345</v>
      </c>
      <c r="C10" s="7">
        <v>8.0357142857142905E-2</v>
      </c>
      <c r="D10" s="6">
        <v>7.1475907008015701E-3</v>
      </c>
      <c r="E10" s="1"/>
      <c r="F10" s="1"/>
    </row>
    <row r="11" spans="1:6" x14ac:dyDescent="0.25">
      <c r="A11" s="1">
        <v>41373</v>
      </c>
      <c r="B11" s="6">
        <v>125.867663674049</v>
      </c>
      <c r="C11" s="7">
        <v>8.9285714285714298E-3</v>
      </c>
      <c r="D11" s="6">
        <v>9.0254408953611195E-4</v>
      </c>
      <c r="E11" s="1"/>
      <c r="F11" s="1"/>
    </row>
    <row r="12" spans="1:6" x14ac:dyDescent="0.25">
      <c r="A12" s="1">
        <v>41401</v>
      </c>
      <c r="B12" s="6">
        <v>88.757499452599504</v>
      </c>
      <c r="C12" s="7">
        <v>8.9285714285714298E-3</v>
      </c>
      <c r="D12" s="6">
        <v>6.3644270652705396E-4</v>
      </c>
      <c r="E12" s="1"/>
      <c r="F12" s="1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2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5" max="6" width="7.5703125" bestFit="1" customWidth="1"/>
    <col min="7" max="7" width="6.5703125" bestFit="1" customWidth="1"/>
    <col min="8" max="13" width="7.5703125" bestFit="1" customWidth="1"/>
    <col min="14" max="14" width="6.5703125" bestFit="1" customWidth="1"/>
    <col min="15" max="15" width="7.28515625" bestFit="1" customWidth="1"/>
    <col min="16" max="16" width="9.5703125" bestFit="1" customWidth="1"/>
  </cols>
  <sheetData>
    <row r="1" spans="1:16" x14ac:dyDescent="0.25">
      <c r="A1" s="4" t="s">
        <v>0</v>
      </c>
      <c r="B1" s="4" t="s">
        <v>1</v>
      </c>
      <c r="C1" s="4" t="s">
        <v>3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5">
        <v>41373</v>
      </c>
      <c r="N1" s="5">
        <v>41401</v>
      </c>
      <c r="O1" s="4" t="s">
        <v>16</v>
      </c>
      <c r="P1" s="4" t="s">
        <v>17</v>
      </c>
    </row>
    <row r="2" spans="1:16" hidden="1" x14ac:dyDescent="0.25">
      <c r="A2" s="1">
        <v>2003</v>
      </c>
      <c r="B2" s="1">
        <v>1</v>
      </c>
      <c r="C2" s="2"/>
      <c r="D2" s="2">
        <v>1139.2795399981701</v>
      </c>
      <c r="E2" s="2">
        <v>0</v>
      </c>
      <c r="F2" s="2">
        <v>644.875785511907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/>
      <c r="P2" s="2">
        <v>0</v>
      </c>
    </row>
    <row r="3" spans="1:16" hidden="1" x14ac:dyDescent="0.25">
      <c r="A3" s="1">
        <v>2003</v>
      </c>
      <c r="B3" s="1">
        <v>2</v>
      </c>
      <c r="C3" s="2">
        <v>1750.0549773202499</v>
      </c>
      <c r="D3" s="2">
        <v>1173.9083781330901</v>
      </c>
      <c r="E3" s="2">
        <v>0</v>
      </c>
      <c r="F3" s="2">
        <v>590.45288209809996</v>
      </c>
      <c r="G3" s="2">
        <v>59.945235355085899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-74.251518266029507</v>
      </c>
      <c r="P3" s="2">
        <v>0</v>
      </c>
    </row>
    <row r="4" spans="1:16" hidden="1" x14ac:dyDescent="0.25">
      <c r="A4" s="1">
        <v>2003</v>
      </c>
      <c r="B4" s="1">
        <v>3</v>
      </c>
      <c r="C4" s="2">
        <v>1284.3043858752101</v>
      </c>
      <c r="D4" s="2">
        <v>771.41214464122402</v>
      </c>
      <c r="E4" s="2">
        <v>0</v>
      </c>
      <c r="F4" s="2">
        <v>584.30826489352103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-71.416023659537998</v>
      </c>
      <c r="P4" s="2">
        <v>0</v>
      </c>
    </row>
    <row r="5" spans="1:16" hidden="1" x14ac:dyDescent="0.25">
      <c r="A5" s="1">
        <v>2003</v>
      </c>
      <c r="B5" s="1">
        <v>4</v>
      </c>
      <c r="C5" s="2">
        <v>903.56620416103897</v>
      </c>
      <c r="D5" s="2">
        <v>345.538149173237</v>
      </c>
      <c r="E5" s="2">
        <v>15.553163480974201</v>
      </c>
      <c r="F5" s="2">
        <v>564.14584641915405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-21.670954912326401</v>
      </c>
      <c r="P5" s="2">
        <v>0</v>
      </c>
    </row>
    <row r="6" spans="1:16" hidden="1" x14ac:dyDescent="0.25">
      <c r="A6" s="1">
        <v>2003</v>
      </c>
      <c r="B6" s="1">
        <v>5</v>
      </c>
      <c r="C6" s="2">
        <v>807.38743708862296</v>
      </c>
      <c r="D6" s="2">
        <v>154.42022721782399</v>
      </c>
      <c r="E6" s="2">
        <v>103.503259228514</v>
      </c>
      <c r="F6" s="2">
        <v>560.51569909571106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-11.0517484534264</v>
      </c>
      <c r="P6" s="2">
        <v>0</v>
      </c>
    </row>
    <row r="7" spans="1:16" hidden="1" x14ac:dyDescent="0.25">
      <c r="A7" s="1">
        <v>2003</v>
      </c>
      <c r="B7" s="1">
        <v>6</v>
      </c>
      <c r="C7" s="2">
        <v>920.01543106453005</v>
      </c>
      <c r="D7" s="2">
        <v>75.027510015533394</v>
      </c>
      <c r="E7" s="2">
        <v>159.19482290530399</v>
      </c>
      <c r="F7" s="2">
        <v>548.76098400313401</v>
      </c>
      <c r="G7" s="2">
        <v>0</v>
      </c>
      <c r="H7" s="2">
        <v>120.389979053369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16.6421350871904</v>
      </c>
      <c r="P7" s="2">
        <v>0</v>
      </c>
    </row>
    <row r="8" spans="1:16" hidden="1" x14ac:dyDescent="0.25">
      <c r="A8" s="1">
        <v>2003</v>
      </c>
      <c r="B8" s="1">
        <v>7</v>
      </c>
      <c r="C8" s="2">
        <v>1306.0429154655201</v>
      </c>
      <c r="D8" s="2">
        <v>4.21297929596959</v>
      </c>
      <c r="E8" s="2">
        <v>601.58253617464698</v>
      </c>
      <c r="F8" s="2">
        <v>532.54137068203102</v>
      </c>
      <c r="G8" s="2">
        <v>0</v>
      </c>
      <c r="H8" s="2">
        <v>0</v>
      </c>
      <c r="I8" s="2">
        <v>188.866381707545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-21.160352394676199</v>
      </c>
      <c r="P8" s="2">
        <v>0</v>
      </c>
    </row>
    <row r="9" spans="1:16" hidden="1" x14ac:dyDescent="0.25">
      <c r="A9" s="1">
        <v>2003</v>
      </c>
      <c r="B9" s="1">
        <v>8</v>
      </c>
      <c r="C9" s="2">
        <v>1258.0141486677401</v>
      </c>
      <c r="D9" s="2">
        <v>0</v>
      </c>
      <c r="E9" s="2">
        <v>571.13063619400498</v>
      </c>
      <c r="F9" s="2">
        <v>510.14080415327697</v>
      </c>
      <c r="G9" s="2">
        <v>0</v>
      </c>
      <c r="H9" s="2">
        <v>0</v>
      </c>
      <c r="I9" s="2">
        <v>0</v>
      </c>
      <c r="J9" s="2">
        <v>220.03490274102299</v>
      </c>
      <c r="K9" s="2">
        <v>0</v>
      </c>
      <c r="L9" s="2">
        <v>0</v>
      </c>
      <c r="M9" s="2">
        <v>0</v>
      </c>
      <c r="N9" s="2">
        <v>0</v>
      </c>
      <c r="O9" s="2">
        <v>-43.292194420562097</v>
      </c>
      <c r="P9" s="2">
        <v>0</v>
      </c>
    </row>
    <row r="10" spans="1:16" hidden="1" x14ac:dyDescent="0.25">
      <c r="A10" s="1">
        <v>2003</v>
      </c>
      <c r="B10" s="1">
        <v>9</v>
      </c>
      <c r="C10" s="2">
        <v>1241.5529690250801</v>
      </c>
      <c r="D10" s="2">
        <v>7.7348144829334897</v>
      </c>
      <c r="E10" s="2">
        <v>518.05087153154</v>
      </c>
      <c r="F10" s="2">
        <v>546.96671790371101</v>
      </c>
      <c r="G10" s="2">
        <v>0</v>
      </c>
      <c r="H10" s="2">
        <v>0</v>
      </c>
      <c r="I10" s="2">
        <v>0</v>
      </c>
      <c r="J10" s="2">
        <v>0</v>
      </c>
      <c r="K10" s="2">
        <v>195.502731904173</v>
      </c>
      <c r="L10" s="2">
        <v>0</v>
      </c>
      <c r="M10" s="2">
        <v>0</v>
      </c>
      <c r="N10" s="2">
        <v>0</v>
      </c>
      <c r="O10" s="2">
        <v>-26.702166797281699</v>
      </c>
      <c r="P10" s="2">
        <v>0</v>
      </c>
    </row>
    <row r="11" spans="1:16" hidden="1" x14ac:dyDescent="0.25">
      <c r="A11" s="1">
        <v>2003</v>
      </c>
      <c r="B11" s="1">
        <v>10</v>
      </c>
      <c r="C11" s="2">
        <v>849.184758711987</v>
      </c>
      <c r="D11" s="2">
        <v>175.353089137105</v>
      </c>
      <c r="E11" s="2">
        <v>41.632255377330502</v>
      </c>
      <c r="F11" s="2">
        <v>540.82517040665005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110.754890024345</v>
      </c>
      <c r="M11" s="2">
        <v>0</v>
      </c>
      <c r="N11" s="2">
        <v>0</v>
      </c>
      <c r="O11" s="2">
        <v>-19.380646233442501</v>
      </c>
      <c r="P11" s="2">
        <v>0</v>
      </c>
    </row>
    <row r="12" spans="1:16" hidden="1" x14ac:dyDescent="0.25">
      <c r="A12" s="1">
        <v>2003</v>
      </c>
      <c r="B12" s="1">
        <v>11</v>
      </c>
      <c r="C12" s="2">
        <v>868.73550179317499</v>
      </c>
      <c r="D12" s="2">
        <v>310.00644280474302</v>
      </c>
      <c r="E12" s="2">
        <v>13.439878524400401</v>
      </c>
      <c r="F12" s="2">
        <v>563.58934283965095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-18.3001623756188</v>
      </c>
      <c r="P12" s="2">
        <v>0</v>
      </c>
    </row>
    <row r="13" spans="1:16" hidden="1" x14ac:dyDescent="0.25">
      <c r="A13" s="1">
        <v>2003</v>
      </c>
      <c r="B13" s="1">
        <v>12</v>
      </c>
      <c r="C13" s="2">
        <v>1390.5052522932699</v>
      </c>
      <c r="D13" s="2">
        <v>781.73519451991103</v>
      </c>
      <c r="E13" s="2">
        <v>0.98939019287653196</v>
      </c>
      <c r="F13" s="2">
        <v>626.77147008238501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-18.990802501907201</v>
      </c>
      <c r="P13" s="2">
        <v>0</v>
      </c>
    </row>
    <row r="14" spans="1:16" hidden="1" x14ac:dyDescent="0.25">
      <c r="A14" s="1">
        <v>2004</v>
      </c>
      <c r="B14" s="1">
        <v>1</v>
      </c>
      <c r="C14" s="2">
        <v>1659.8754897070801</v>
      </c>
      <c r="D14" s="2">
        <v>1084.0433678408101</v>
      </c>
      <c r="E14" s="2">
        <v>0</v>
      </c>
      <c r="F14" s="2">
        <v>627.71456024561496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-51.882438379345999</v>
      </c>
      <c r="P14" s="2">
        <v>0</v>
      </c>
    </row>
    <row r="15" spans="1:16" hidden="1" x14ac:dyDescent="0.25">
      <c r="A15" s="1">
        <v>2004</v>
      </c>
      <c r="B15" s="1">
        <v>2</v>
      </c>
      <c r="C15" s="2">
        <v>1661.54843951507</v>
      </c>
      <c r="D15" s="2">
        <v>1039.0931346094801</v>
      </c>
      <c r="E15" s="2">
        <v>0</v>
      </c>
      <c r="F15" s="2">
        <v>574.16419967871502</v>
      </c>
      <c r="G15" s="2">
        <v>59.945235355085899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-11.654130128207701</v>
      </c>
      <c r="P15" s="2">
        <v>0</v>
      </c>
    </row>
    <row r="16" spans="1:16" hidden="1" x14ac:dyDescent="0.25">
      <c r="A16" s="1">
        <v>2004</v>
      </c>
      <c r="B16" s="1">
        <v>3</v>
      </c>
      <c r="C16" s="2">
        <v>1204.7783773928099</v>
      </c>
      <c r="D16" s="2">
        <v>668.47159766626498</v>
      </c>
      <c r="E16" s="2">
        <v>0.79331417983041497</v>
      </c>
      <c r="F16" s="2">
        <v>562.88858041075002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-27.375114864035101</v>
      </c>
      <c r="P16" s="2">
        <v>0</v>
      </c>
    </row>
    <row r="17" spans="1:16" hidden="1" x14ac:dyDescent="0.25">
      <c r="A17" s="1">
        <v>2004</v>
      </c>
      <c r="B17" s="1">
        <v>4</v>
      </c>
      <c r="C17" s="2">
        <v>1018.48650200545</v>
      </c>
      <c r="D17" s="2">
        <v>459.33935097602699</v>
      </c>
      <c r="E17" s="2">
        <v>15.1773012432611</v>
      </c>
      <c r="F17" s="2">
        <v>554.11430108410195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-10.1444512979414</v>
      </c>
      <c r="P17" s="2">
        <v>0</v>
      </c>
    </row>
    <row r="18" spans="1:16" hidden="1" x14ac:dyDescent="0.25">
      <c r="A18" s="1">
        <v>2004</v>
      </c>
      <c r="B18" s="1">
        <v>5</v>
      </c>
      <c r="C18" s="2">
        <v>854.56869562719703</v>
      </c>
      <c r="D18" s="2">
        <v>150.06152029661101</v>
      </c>
      <c r="E18" s="2">
        <v>158.17309711829901</v>
      </c>
      <c r="F18" s="2">
        <v>530.60328416058496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15.7307940517011</v>
      </c>
      <c r="P18" s="2">
        <v>0</v>
      </c>
    </row>
    <row r="19" spans="1:16" hidden="1" x14ac:dyDescent="0.25">
      <c r="A19" s="1">
        <v>2004</v>
      </c>
      <c r="B19" s="1">
        <v>6</v>
      </c>
      <c r="C19" s="2">
        <v>1101.9158381498901</v>
      </c>
      <c r="D19" s="2">
        <v>4.9567037772724696</v>
      </c>
      <c r="E19" s="2">
        <v>397.27958759519299</v>
      </c>
      <c r="F19" s="2">
        <v>535.35424399993701</v>
      </c>
      <c r="G19" s="2">
        <v>0</v>
      </c>
      <c r="H19" s="2">
        <v>120.389979053369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43.935323724118497</v>
      </c>
      <c r="P19" s="2">
        <v>0</v>
      </c>
    </row>
    <row r="20" spans="1:16" hidden="1" x14ac:dyDescent="0.25">
      <c r="A20" s="1">
        <v>2004</v>
      </c>
      <c r="B20" s="1">
        <v>7</v>
      </c>
      <c r="C20" s="2">
        <v>1269.4634969588601</v>
      </c>
      <c r="D20" s="2">
        <v>0.61828616913338497</v>
      </c>
      <c r="E20" s="2">
        <v>532.07074920637297</v>
      </c>
      <c r="F20" s="2">
        <v>515.87846477681001</v>
      </c>
      <c r="G20" s="2">
        <v>0</v>
      </c>
      <c r="H20" s="2">
        <v>0</v>
      </c>
      <c r="I20" s="2">
        <v>188.866381707545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32.029615098997702</v>
      </c>
      <c r="P20" s="2">
        <v>0</v>
      </c>
    </row>
    <row r="21" spans="1:16" hidden="1" x14ac:dyDescent="0.25">
      <c r="A21" s="1">
        <v>2004</v>
      </c>
      <c r="B21" s="1">
        <v>8</v>
      </c>
      <c r="C21" s="2">
        <v>1139.63031573182</v>
      </c>
      <c r="D21" s="2">
        <v>7.5505550768882896</v>
      </c>
      <c r="E21" s="2">
        <v>383.87694813465703</v>
      </c>
      <c r="F21" s="2">
        <v>495.04538477845801</v>
      </c>
      <c r="G21" s="2">
        <v>0</v>
      </c>
      <c r="H21" s="2">
        <v>0</v>
      </c>
      <c r="I21" s="2">
        <v>0</v>
      </c>
      <c r="J21" s="2">
        <v>220.03490274102299</v>
      </c>
      <c r="K21" s="2">
        <v>0</v>
      </c>
      <c r="L21" s="2">
        <v>0</v>
      </c>
      <c r="M21" s="2">
        <v>0</v>
      </c>
      <c r="N21" s="2">
        <v>0</v>
      </c>
      <c r="O21" s="2">
        <v>33.122525000794198</v>
      </c>
      <c r="P21" s="2">
        <v>0</v>
      </c>
    </row>
    <row r="22" spans="1:16" hidden="1" x14ac:dyDescent="0.25">
      <c r="A22" s="1">
        <v>2004</v>
      </c>
      <c r="B22" s="1">
        <v>9</v>
      </c>
      <c r="C22" s="2">
        <v>1163.70735505004</v>
      </c>
      <c r="D22" s="2">
        <v>10.373860191242599</v>
      </c>
      <c r="E22" s="2">
        <v>388.791030969448</v>
      </c>
      <c r="F22" s="2">
        <v>524.99320498179998</v>
      </c>
      <c r="G22" s="2">
        <v>0</v>
      </c>
      <c r="H22" s="2">
        <v>0</v>
      </c>
      <c r="I22" s="2">
        <v>0</v>
      </c>
      <c r="J22" s="2">
        <v>0</v>
      </c>
      <c r="K22" s="2">
        <v>195.502731904173</v>
      </c>
      <c r="L22" s="2">
        <v>0</v>
      </c>
      <c r="M22" s="2">
        <v>0</v>
      </c>
      <c r="N22" s="2">
        <v>0</v>
      </c>
      <c r="O22" s="2">
        <v>44.046527003376198</v>
      </c>
      <c r="P22" s="2">
        <v>0</v>
      </c>
    </row>
    <row r="23" spans="1:16" hidden="1" x14ac:dyDescent="0.25">
      <c r="A23" s="1">
        <v>2004</v>
      </c>
      <c r="B23" s="1">
        <v>10</v>
      </c>
      <c r="C23" s="2">
        <v>868.52082175980604</v>
      </c>
      <c r="D23" s="2">
        <v>118.962980099508</v>
      </c>
      <c r="E23" s="2">
        <v>98.572889738865697</v>
      </c>
      <c r="F23" s="2">
        <v>528.33125358104598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110.754890024345</v>
      </c>
      <c r="M23" s="2">
        <v>0</v>
      </c>
      <c r="N23" s="2">
        <v>0</v>
      </c>
      <c r="O23" s="2">
        <v>11.8988083160418</v>
      </c>
      <c r="P23" s="2">
        <v>0</v>
      </c>
    </row>
    <row r="24" spans="1:16" hidden="1" x14ac:dyDescent="0.25">
      <c r="A24" s="1">
        <v>2004</v>
      </c>
      <c r="B24" s="1">
        <v>11</v>
      </c>
      <c r="C24" s="2">
        <v>851.72664995543596</v>
      </c>
      <c r="D24" s="2">
        <v>267.48988527387502</v>
      </c>
      <c r="E24" s="2">
        <v>17.465805050174399</v>
      </c>
      <c r="F24" s="2">
        <v>548.96766377281494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17.8032958585712</v>
      </c>
      <c r="P24" s="2">
        <v>0</v>
      </c>
    </row>
    <row r="25" spans="1:16" hidden="1" x14ac:dyDescent="0.25">
      <c r="A25" s="1">
        <v>2004</v>
      </c>
      <c r="B25" s="1">
        <v>12</v>
      </c>
      <c r="C25" s="2">
        <v>1310.5793917546</v>
      </c>
      <c r="D25" s="2">
        <v>692.09661331779296</v>
      </c>
      <c r="E25" s="2">
        <v>0.31291824541035901</v>
      </c>
      <c r="F25" s="2">
        <v>602.18826533102197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15.981594860371199</v>
      </c>
      <c r="P25" s="2">
        <v>0</v>
      </c>
    </row>
    <row r="26" spans="1:16" hidden="1" x14ac:dyDescent="0.25">
      <c r="A26" s="1">
        <v>2005</v>
      </c>
      <c r="B26" s="1">
        <v>1</v>
      </c>
      <c r="C26" s="2">
        <v>1597.0841962955701</v>
      </c>
      <c r="D26" s="2">
        <v>962.17024739969395</v>
      </c>
      <c r="E26" s="2">
        <v>0</v>
      </c>
      <c r="F26" s="2">
        <v>631.78658074194595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3.12736815393419</v>
      </c>
      <c r="P26" s="2">
        <v>0</v>
      </c>
    </row>
    <row r="27" spans="1:16" hidden="1" x14ac:dyDescent="0.25">
      <c r="A27" s="1">
        <v>2005</v>
      </c>
      <c r="B27" s="1">
        <v>2</v>
      </c>
      <c r="C27" s="2">
        <v>1494.7339701767501</v>
      </c>
      <c r="D27" s="2">
        <v>857.03258714130698</v>
      </c>
      <c r="E27" s="2">
        <v>0</v>
      </c>
      <c r="F27" s="2">
        <v>562.67190007171303</v>
      </c>
      <c r="G27" s="2">
        <v>59.945235355085899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15.084247608648401</v>
      </c>
      <c r="P27" s="2">
        <v>0</v>
      </c>
    </row>
    <row r="28" spans="1:16" hidden="1" x14ac:dyDescent="0.25">
      <c r="A28" s="1">
        <v>2005</v>
      </c>
      <c r="B28" s="1">
        <v>3</v>
      </c>
      <c r="C28" s="2">
        <v>1375.4723004012999</v>
      </c>
      <c r="D28" s="2">
        <v>802.13106576046198</v>
      </c>
      <c r="E28" s="2">
        <v>0</v>
      </c>
      <c r="F28" s="2">
        <v>559.13951515979204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14.2017194810423</v>
      </c>
      <c r="P28" s="2">
        <v>0</v>
      </c>
    </row>
    <row r="29" spans="1:16" hidden="1" x14ac:dyDescent="0.25">
      <c r="A29" s="1">
        <v>2005</v>
      </c>
      <c r="B29" s="1">
        <v>4</v>
      </c>
      <c r="C29" s="2">
        <v>1033.46623901615</v>
      </c>
      <c r="D29" s="2">
        <v>446.30353950787202</v>
      </c>
      <c r="E29" s="2">
        <v>11.697243684390701</v>
      </c>
      <c r="F29" s="2">
        <v>558.26821361256896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17.197242211322902</v>
      </c>
      <c r="P29" s="2">
        <v>0</v>
      </c>
    </row>
    <row r="30" spans="1:16" hidden="1" x14ac:dyDescent="0.25">
      <c r="A30" s="1">
        <v>2005</v>
      </c>
      <c r="B30" s="1">
        <v>5</v>
      </c>
      <c r="C30" s="2">
        <v>820.37004164984705</v>
      </c>
      <c r="D30" s="2">
        <v>238.05355334534099</v>
      </c>
      <c r="E30" s="2">
        <v>46.4415156285406</v>
      </c>
      <c r="F30" s="2">
        <v>501.49109505515798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34.383877620807397</v>
      </c>
      <c r="P30" s="2">
        <v>0</v>
      </c>
    </row>
    <row r="31" spans="1:16" hidden="1" x14ac:dyDescent="0.25">
      <c r="A31" s="1">
        <v>2005</v>
      </c>
      <c r="B31" s="1">
        <v>6</v>
      </c>
      <c r="C31" s="2">
        <v>1080.64538365461</v>
      </c>
      <c r="D31" s="2">
        <v>41.578238908272098</v>
      </c>
      <c r="E31" s="2">
        <v>309.84567709563299</v>
      </c>
      <c r="F31" s="2">
        <v>539.38698345171997</v>
      </c>
      <c r="G31" s="2">
        <v>0</v>
      </c>
      <c r="H31" s="2">
        <v>120.389979053369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69.444505145616304</v>
      </c>
      <c r="P31" s="2">
        <v>0</v>
      </c>
    </row>
    <row r="32" spans="1:16" hidden="1" x14ac:dyDescent="0.25">
      <c r="A32" s="1">
        <v>2005</v>
      </c>
      <c r="B32" s="1">
        <v>7</v>
      </c>
      <c r="C32" s="2">
        <v>1497.13314893401</v>
      </c>
      <c r="D32" s="2">
        <v>0</v>
      </c>
      <c r="E32" s="2">
        <v>761.02026364507299</v>
      </c>
      <c r="F32" s="2">
        <v>518.37493616481095</v>
      </c>
      <c r="G32" s="2">
        <v>0</v>
      </c>
      <c r="H32" s="2">
        <v>0</v>
      </c>
      <c r="I32" s="2">
        <v>188.866381707545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28.871567416585499</v>
      </c>
      <c r="P32" s="2">
        <v>0</v>
      </c>
    </row>
    <row r="33" spans="1:16" hidden="1" x14ac:dyDescent="0.25">
      <c r="A33" s="1">
        <v>2005</v>
      </c>
      <c r="B33" s="1">
        <v>8</v>
      </c>
      <c r="C33" s="2">
        <v>1502.2975560740299</v>
      </c>
      <c r="D33" s="2">
        <v>0</v>
      </c>
      <c r="E33" s="2">
        <v>790.730330950498</v>
      </c>
      <c r="F33" s="2">
        <v>499.09813027599398</v>
      </c>
      <c r="G33" s="2">
        <v>0</v>
      </c>
      <c r="H33" s="2">
        <v>0</v>
      </c>
      <c r="I33" s="2">
        <v>0</v>
      </c>
      <c r="J33" s="2">
        <v>220.03490274102299</v>
      </c>
      <c r="K33" s="2">
        <v>0</v>
      </c>
      <c r="L33" s="2">
        <v>0</v>
      </c>
      <c r="M33" s="2">
        <v>0</v>
      </c>
      <c r="N33" s="2">
        <v>0</v>
      </c>
      <c r="O33" s="2">
        <v>-7.5658078934900503</v>
      </c>
      <c r="P33" s="2">
        <v>0</v>
      </c>
    </row>
    <row r="34" spans="1:16" hidden="1" x14ac:dyDescent="0.25">
      <c r="A34" s="1">
        <v>2005</v>
      </c>
      <c r="B34" s="1">
        <v>9</v>
      </c>
      <c r="C34" s="2">
        <v>1343.59304310326</v>
      </c>
      <c r="D34" s="2">
        <v>0</v>
      </c>
      <c r="E34" s="2">
        <v>653.52830045703104</v>
      </c>
      <c r="F34" s="2">
        <v>528.41014134561397</v>
      </c>
      <c r="G34" s="2">
        <v>0</v>
      </c>
      <c r="H34" s="2">
        <v>0</v>
      </c>
      <c r="I34" s="2">
        <v>0</v>
      </c>
      <c r="J34" s="2">
        <v>0</v>
      </c>
      <c r="K34" s="2">
        <v>195.502731904173</v>
      </c>
      <c r="L34" s="2">
        <v>0</v>
      </c>
      <c r="M34" s="2">
        <v>0</v>
      </c>
      <c r="N34" s="2">
        <v>0</v>
      </c>
      <c r="O34" s="2">
        <v>-33.848130603562602</v>
      </c>
      <c r="P34" s="2">
        <v>0</v>
      </c>
    </row>
    <row r="35" spans="1:16" hidden="1" x14ac:dyDescent="0.25">
      <c r="A35" s="1">
        <v>2005</v>
      </c>
      <c r="B35" s="1">
        <v>10</v>
      </c>
      <c r="C35" s="2">
        <v>1003.80716251327</v>
      </c>
      <c r="D35" s="2">
        <v>68.293004794120193</v>
      </c>
      <c r="E35" s="2">
        <v>295.01745344080501</v>
      </c>
      <c r="F35" s="2">
        <v>533.583933621754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110.754890024345</v>
      </c>
      <c r="M35" s="2">
        <v>0</v>
      </c>
      <c r="N35" s="2">
        <v>0</v>
      </c>
      <c r="O35" s="2">
        <v>-3.8421193677584098</v>
      </c>
      <c r="P35" s="2">
        <v>0</v>
      </c>
    </row>
    <row r="36" spans="1:16" hidden="1" x14ac:dyDescent="0.25">
      <c r="A36" s="1">
        <v>2005</v>
      </c>
      <c r="B36" s="1">
        <v>11</v>
      </c>
      <c r="C36" s="2">
        <v>953.18176299619699</v>
      </c>
      <c r="D36" s="2">
        <v>380.18471865298199</v>
      </c>
      <c r="E36" s="2">
        <v>16.319282783906701</v>
      </c>
      <c r="F36" s="2">
        <v>551.58147590535896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5.0962856539495096</v>
      </c>
      <c r="P36" s="2">
        <v>0</v>
      </c>
    </row>
    <row r="37" spans="1:16" hidden="1" x14ac:dyDescent="0.25">
      <c r="A37" s="1">
        <v>2005</v>
      </c>
      <c r="B37" s="1">
        <v>12</v>
      </c>
      <c r="C37" s="2">
        <v>1544.7607986422599</v>
      </c>
      <c r="D37" s="2">
        <v>922.78565676568996</v>
      </c>
      <c r="E37" s="2">
        <v>0</v>
      </c>
      <c r="F37" s="2">
        <v>623.308983577091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-1.3338417005175001</v>
      </c>
      <c r="P37" s="2">
        <v>0</v>
      </c>
    </row>
    <row r="38" spans="1:16" hidden="1" x14ac:dyDescent="0.25">
      <c r="A38" s="1">
        <v>2006</v>
      </c>
      <c r="B38" s="1">
        <v>1</v>
      </c>
      <c r="C38" s="2">
        <v>1621.6392429769301</v>
      </c>
      <c r="D38" s="2">
        <v>994.924966566134</v>
      </c>
      <c r="E38" s="2">
        <v>0</v>
      </c>
      <c r="F38" s="2">
        <v>653.15824678931904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-26.4439703785206</v>
      </c>
      <c r="P38" s="2">
        <v>0</v>
      </c>
    </row>
    <row r="39" spans="1:16" hidden="1" x14ac:dyDescent="0.25">
      <c r="A39" s="1">
        <v>2006</v>
      </c>
      <c r="B39" s="1">
        <v>2</v>
      </c>
      <c r="C39" s="2">
        <v>1417.1416861535399</v>
      </c>
      <c r="D39" s="2">
        <v>781.61750899590504</v>
      </c>
      <c r="E39" s="2">
        <v>0</v>
      </c>
      <c r="F39" s="2">
        <v>567.73125687932395</v>
      </c>
      <c r="G39" s="2">
        <v>59.945235355085899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7.8476849232233699</v>
      </c>
      <c r="P39" s="2">
        <v>0</v>
      </c>
    </row>
    <row r="40" spans="1:16" hidden="1" x14ac:dyDescent="0.25">
      <c r="A40" s="1">
        <v>2006</v>
      </c>
      <c r="B40" s="1">
        <v>3</v>
      </c>
      <c r="C40" s="2">
        <v>1291.28487311405</v>
      </c>
      <c r="D40" s="2">
        <v>719.75565119937403</v>
      </c>
      <c r="E40" s="2">
        <v>0</v>
      </c>
      <c r="F40" s="2">
        <v>560.50014572201701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11.0290761926572</v>
      </c>
      <c r="P40" s="2">
        <v>0</v>
      </c>
    </row>
    <row r="41" spans="1:16" hidden="1" x14ac:dyDescent="0.25">
      <c r="A41" s="1">
        <v>2006</v>
      </c>
      <c r="B41" s="1">
        <v>4</v>
      </c>
      <c r="C41" s="2">
        <v>1064.9851927433599</v>
      </c>
      <c r="D41" s="2">
        <v>450.585021492186</v>
      </c>
      <c r="E41" s="2">
        <v>28.396981174179299</v>
      </c>
      <c r="F41" s="2">
        <v>556.04510309229795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29.9580869846986</v>
      </c>
      <c r="P41" s="2">
        <v>0</v>
      </c>
    </row>
    <row r="42" spans="1:16" hidden="1" x14ac:dyDescent="0.25">
      <c r="A42" s="1">
        <v>2006</v>
      </c>
      <c r="B42" s="1">
        <v>5</v>
      </c>
      <c r="C42" s="2">
        <v>805.95835014773695</v>
      </c>
      <c r="D42" s="2">
        <v>177.367842990502</v>
      </c>
      <c r="E42" s="2">
        <v>48.029855494137202</v>
      </c>
      <c r="F42" s="2">
        <v>561.49225137579197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19.068400287305099</v>
      </c>
      <c r="P42" s="2">
        <v>0</v>
      </c>
    </row>
    <row r="43" spans="1:16" hidden="1" x14ac:dyDescent="0.25">
      <c r="A43" s="1">
        <v>2006</v>
      </c>
      <c r="B43" s="1">
        <v>6</v>
      </c>
      <c r="C43" s="2">
        <v>1067.8759615238</v>
      </c>
      <c r="D43" s="2">
        <v>69.141450289709098</v>
      </c>
      <c r="E43" s="2">
        <v>283.32411847938101</v>
      </c>
      <c r="F43" s="2">
        <v>556.26984554686305</v>
      </c>
      <c r="G43" s="2">
        <v>0</v>
      </c>
      <c r="H43" s="2">
        <v>120.389979053369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38.750568154478103</v>
      </c>
      <c r="P43" s="2">
        <v>0</v>
      </c>
    </row>
    <row r="44" spans="1:16" hidden="1" x14ac:dyDescent="0.25">
      <c r="A44" s="1">
        <v>2006</v>
      </c>
      <c r="B44" s="1">
        <v>7</v>
      </c>
      <c r="C44" s="2">
        <v>1328.8464625823999</v>
      </c>
      <c r="D44" s="2">
        <v>0.36989528632758001</v>
      </c>
      <c r="E44" s="2">
        <v>593.465929527198</v>
      </c>
      <c r="F44" s="2">
        <v>527.941026968183</v>
      </c>
      <c r="G44" s="2">
        <v>0</v>
      </c>
      <c r="H44" s="2">
        <v>0</v>
      </c>
      <c r="I44" s="2">
        <v>188.866381707545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18.203229093147499</v>
      </c>
      <c r="P44" s="2">
        <v>0</v>
      </c>
    </row>
    <row r="45" spans="1:16" hidden="1" x14ac:dyDescent="0.25">
      <c r="A45" s="1">
        <v>2006</v>
      </c>
      <c r="B45" s="1">
        <v>8</v>
      </c>
      <c r="C45" s="2">
        <v>1473.9114470868201</v>
      </c>
      <c r="D45" s="2">
        <v>0</v>
      </c>
      <c r="E45" s="2">
        <v>748.21736004616901</v>
      </c>
      <c r="F45" s="2">
        <v>504.11255198888301</v>
      </c>
      <c r="G45" s="2">
        <v>0</v>
      </c>
      <c r="H45" s="2">
        <v>0</v>
      </c>
      <c r="I45" s="2">
        <v>0</v>
      </c>
      <c r="J45" s="2">
        <v>220.03490274102299</v>
      </c>
      <c r="K45" s="2">
        <v>0</v>
      </c>
      <c r="L45" s="2">
        <v>0</v>
      </c>
      <c r="M45" s="2">
        <v>0</v>
      </c>
      <c r="N45" s="2">
        <v>0</v>
      </c>
      <c r="O45" s="2">
        <v>1.5466323107450499</v>
      </c>
      <c r="P45" s="2">
        <v>0</v>
      </c>
    </row>
    <row r="46" spans="1:16" hidden="1" x14ac:dyDescent="0.25">
      <c r="A46" s="1">
        <v>2006</v>
      </c>
      <c r="B46" s="1">
        <v>9</v>
      </c>
      <c r="C46" s="2">
        <v>1181.2606236036399</v>
      </c>
      <c r="D46" s="2">
        <v>21.261890378209401</v>
      </c>
      <c r="E46" s="2">
        <v>427.01379091899298</v>
      </c>
      <c r="F46" s="2">
        <v>535.41880240991395</v>
      </c>
      <c r="G46" s="2">
        <v>0</v>
      </c>
      <c r="H46" s="2">
        <v>0</v>
      </c>
      <c r="I46" s="2">
        <v>0</v>
      </c>
      <c r="J46" s="2">
        <v>0</v>
      </c>
      <c r="K46" s="2">
        <v>195.502731904173</v>
      </c>
      <c r="L46" s="2">
        <v>0</v>
      </c>
      <c r="M46" s="2">
        <v>0</v>
      </c>
      <c r="N46" s="2">
        <v>0</v>
      </c>
      <c r="O46" s="2">
        <v>2.0634079923556801</v>
      </c>
      <c r="P46" s="2">
        <v>0</v>
      </c>
    </row>
    <row r="47" spans="1:16" hidden="1" x14ac:dyDescent="0.25">
      <c r="A47" s="1">
        <v>2006</v>
      </c>
      <c r="B47" s="1">
        <v>10</v>
      </c>
      <c r="C47" s="2">
        <v>898.39914645316696</v>
      </c>
      <c r="D47" s="2">
        <v>183.47284130853501</v>
      </c>
      <c r="E47" s="2">
        <v>62.7955756223812</v>
      </c>
      <c r="F47" s="2">
        <v>540.68599635398596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110.754890024345</v>
      </c>
      <c r="M47" s="2">
        <v>0</v>
      </c>
      <c r="N47" s="2">
        <v>0</v>
      </c>
      <c r="O47" s="2">
        <v>0.68984314391934698</v>
      </c>
      <c r="P47" s="2">
        <v>0</v>
      </c>
    </row>
    <row r="48" spans="1:16" hidden="1" x14ac:dyDescent="0.25">
      <c r="A48" s="1">
        <v>2006</v>
      </c>
      <c r="B48" s="1">
        <v>11</v>
      </c>
      <c r="C48" s="2">
        <v>1051.0351087418401</v>
      </c>
      <c r="D48" s="2">
        <v>501.30788353064099</v>
      </c>
      <c r="E48" s="2">
        <v>2.21178903417269</v>
      </c>
      <c r="F48" s="2">
        <v>558.67497190969505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-11.159535732669401</v>
      </c>
      <c r="P48" s="2">
        <v>0</v>
      </c>
    </row>
    <row r="49" spans="1:16" hidden="1" x14ac:dyDescent="0.25">
      <c r="A49" s="1">
        <v>2006</v>
      </c>
      <c r="B49" s="1">
        <v>12</v>
      </c>
      <c r="C49" s="2">
        <v>1259.59196938125</v>
      </c>
      <c r="D49" s="2">
        <v>663.48138297745299</v>
      </c>
      <c r="E49" s="2">
        <v>0</v>
      </c>
      <c r="F49" s="2">
        <v>595.98726150630796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0.123324897486327</v>
      </c>
      <c r="P49" s="2">
        <v>0</v>
      </c>
    </row>
    <row r="50" spans="1:16" hidden="1" x14ac:dyDescent="0.25">
      <c r="A50" s="1">
        <v>2007</v>
      </c>
      <c r="B50" s="1">
        <v>1</v>
      </c>
      <c r="C50" s="2">
        <v>1555.0909663002401</v>
      </c>
      <c r="D50" s="2">
        <v>843.325774922753</v>
      </c>
      <c r="E50" s="2">
        <v>0</v>
      </c>
      <c r="F50" s="2">
        <v>651.44531500879998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60.319876368691702</v>
      </c>
      <c r="P50" s="2">
        <v>0</v>
      </c>
    </row>
    <row r="51" spans="1:16" hidden="1" x14ac:dyDescent="0.25">
      <c r="A51" s="1">
        <v>2007</v>
      </c>
      <c r="B51" s="1">
        <v>2</v>
      </c>
      <c r="C51" s="2">
        <v>1713.81654613366</v>
      </c>
      <c r="D51" s="2">
        <v>1098.4001288665299</v>
      </c>
      <c r="E51" s="2">
        <v>0</v>
      </c>
      <c r="F51" s="2">
        <v>564.57462796556604</v>
      </c>
      <c r="G51" s="2">
        <v>59.945235355085899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-9.1034460535242907</v>
      </c>
      <c r="P51" s="2">
        <v>0</v>
      </c>
    </row>
    <row r="52" spans="1:16" hidden="1" x14ac:dyDescent="0.25">
      <c r="A52" s="1">
        <v>2007</v>
      </c>
      <c r="B52" s="1">
        <v>3</v>
      </c>
      <c r="C52" s="2">
        <v>1371.57502815612</v>
      </c>
      <c r="D52" s="2">
        <v>739.23577636437597</v>
      </c>
      <c r="E52" s="2">
        <v>9.8639986034341103</v>
      </c>
      <c r="F52" s="2">
        <v>557.46237406653495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65.012879121770794</v>
      </c>
      <c r="P52" s="2">
        <v>0</v>
      </c>
    </row>
    <row r="53" spans="1:16" hidden="1" x14ac:dyDescent="0.25">
      <c r="A53" s="1">
        <v>2007</v>
      </c>
      <c r="B53" s="1">
        <v>4</v>
      </c>
      <c r="C53" s="2">
        <v>1085.2343806700801</v>
      </c>
      <c r="D53" s="2">
        <v>379.66547094595802</v>
      </c>
      <c r="E53" s="2">
        <v>49.755304930732599</v>
      </c>
      <c r="F53" s="2">
        <v>562.60365812887505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93.209946664516295</v>
      </c>
      <c r="P53" s="2">
        <v>0</v>
      </c>
    </row>
    <row r="54" spans="1:16" hidden="1" x14ac:dyDescent="0.25">
      <c r="A54" s="1">
        <v>2007</v>
      </c>
      <c r="B54" s="1">
        <v>5</v>
      </c>
      <c r="C54" s="2">
        <v>957.57171699156299</v>
      </c>
      <c r="D54" s="2">
        <v>164.12233735558399</v>
      </c>
      <c r="E54" s="2">
        <v>130.68031251181</v>
      </c>
      <c r="F54" s="2">
        <v>536.36091750501203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88.757499452599504</v>
      </c>
      <c r="O54" s="2">
        <v>37.6506501665583</v>
      </c>
      <c r="P54" s="2">
        <v>0</v>
      </c>
    </row>
    <row r="55" spans="1:16" hidden="1" x14ac:dyDescent="0.25">
      <c r="A55" s="1">
        <v>2007</v>
      </c>
      <c r="B55" s="1">
        <v>6</v>
      </c>
      <c r="C55" s="2">
        <v>1170.17765340241</v>
      </c>
      <c r="D55" s="2">
        <v>28.112709003802699</v>
      </c>
      <c r="E55" s="2">
        <v>462.81185611157503</v>
      </c>
      <c r="F55" s="2">
        <v>541.53061794031998</v>
      </c>
      <c r="G55" s="2">
        <v>0</v>
      </c>
      <c r="H55" s="2">
        <v>120.389979053369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17.332491293342901</v>
      </c>
      <c r="P55" s="2">
        <v>0</v>
      </c>
    </row>
    <row r="56" spans="1:16" hidden="1" x14ac:dyDescent="0.25">
      <c r="A56" s="1">
        <v>2007</v>
      </c>
      <c r="B56" s="1">
        <v>7</v>
      </c>
      <c r="C56" s="2">
        <v>1318.34816884317</v>
      </c>
      <c r="D56" s="2">
        <v>0</v>
      </c>
      <c r="E56" s="2">
        <v>605.26045991296701</v>
      </c>
      <c r="F56" s="2">
        <v>522.69087114416095</v>
      </c>
      <c r="G56" s="2">
        <v>0</v>
      </c>
      <c r="H56" s="2">
        <v>0</v>
      </c>
      <c r="I56" s="2">
        <v>188.866381707545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1.53045607849572</v>
      </c>
      <c r="P56" s="2">
        <v>0</v>
      </c>
    </row>
    <row r="57" spans="1:16" hidden="1" x14ac:dyDescent="0.25">
      <c r="A57" s="1">
        <v>2007</v>
      </c>
      <c r="B57" s="1">
        <v>8</v>
      </c>
      <c r="C57" s="2">
        <v>1498.2338974471099</v>
      </c>
      <c r="D57" s="2">
        <v>0</v>
      </c>
      <c r="E57" s="2">
        <v>760.57536827936997</v>
      </c>
      <c r="F57" s="2">
        <v>511.72529921155802</v>
      </c>
      <c r="G57" s="2">
        <v>0</v>
      </c>
      <c r="H57" s="2">
        <v>0</v>
      </c>
      <c r="I57" s="2">
        <v>0</v>
      </c>
      <c r="J57" s="2">
        <v>220.03490274102299</v>
      </c>
      <c r="K57" s="2">
        <v>0</v>
      </c>
      <c r="L57" s="2">
        <v>0</v>
      </c>
      <c r="M57" s="2">
        <v>0</v>
      </c>
      <c r="N57" s="2">
        <v>0</v>
      </c>
      <c r="O57" s="2">
        <v>5.8983272151633601</v>
      </c>
      <c r="P57" s="2">
        <v>0</v>
      </c>
    </row>
    <row r="58" spans="1:16" hidden="1" x14ac:dyDescent="0.25">
      <c r="A58" s="1">
        <v>2007</v>
      </c>
      <c r="B58" s="1">
        <v>9</v>
      </c>
      <c r="C58" s="2">
        <v>1483.3224261548301</v>
      </c>
      <c r="D58" s="2">
        <v>5.9142705239193196</v>
      </c>
      <c r="E58" s="2">
        <v>756.17437261526902</v>
      </c>
      <c r="F58" s="2">
        <v>543.68700510549002</v>
      </c>
      <c r="G58" s="2">
        <v>0</v>
      </c>
      <c r="H58" s="2">
        <v>0</v>
      </c>
      <c r="I58" s="2">
        <v>0</v>
      </c>
      <c r="J58" s="2">
        <v>0</v>
      </c>
      <c r="K58" s="2">
        <v>195.502731904173</v>
      </c>
      <c r="L58" s="2">
        <v>0</v>
      </c>
      <c r="M58" s="2">
        <v>0</v>
      </c>
      <c r="N58" s="2">
        <v>0</v>
      </c>
      <c r="O58" s="2">
        <v>-17.955953994022401</v>
      </c>
      <c r="P58" s="2">
        <v>0</v>
      </c>
    </row>
    <row r="59" spans="1:16" hidden="1" x14ac:dyDescent="0.25">
      <c r="A59" s="1">
        <v>2007</v>
      </c>
      <c r="B59" s="1">
        <v>10</v>
      </c>
      <c r="C59" s="2">
        <v>1025.8800949501399</v>
      </c>
      <c r="D59" s="2">
        <v>51.119793261947002</v>
      </c>
      <c r="E59" s="2">
        <v>332.36047056145401</v>
      </c>
      <c r="F59" s="2">
        <v>531.43717533492895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110.754890024345</v>
      </c>
      <c r="M59" s="2">
        <v>0</v>
      </c>
      <c r="N59" s="2">
        <v>0</v>
      </c>
      <c r="O59" s="2">
        <v>0.20776576746925501</v>
      </c>
      <c r="P59" s="2">
        <v>0</v>
      </c>
    </row>
    <row r="60" spans="1:16" hidden="1" x14ac:dyDescent="0.25">
      <c r="A60" s="1">
        <v>2007</v>
      </c>
      <c r="B60" s="1">
        <v>11</v>
      </c>
      <c r="C60" s="2">
        <v>994.28153119651199</v>
      </c>
      <c r="D60" s="2">
        <v>383.715785105637</v>
      </c>
      <c r="E60" s="2">
        <v>43.453255038387702</v>
      </c>
      <c r="F60" s="2">
        <v>555.50343610881703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11.6090549436705</v>
      </c>
      <c r="P60" s="2">
        <v>0</v>
      </c>
    </row>
    <row r="61" spans="1:16" hidden="1" x14ac:dyDescent="0.25">
      <c r="A61" s="1">
        <v>2007</v>
      </c>
      <c r="B61" s="1">
        <v>12</v>
      </c>
      <c r="C61" s="2">
        <v>1309.5031977738399</v>
      </c>
      <c r="D61" s="2">
        <v>724.24868725062504</v>
      </c>
      <c r="E61" s="2">
        <v>0</v>
      </c>
      <c r="F61" s="2">
        <v>590.50242310313695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-5.2479125799213797</v>
      </c>
      <c r="P61" s="2">
        <v>0</v>
      </c>
    </row>
    <row r="62" spans="1:16" hidden="1" x14ac:dyDescent="0.25">
      <c r="A62" s="1">
        <v>2008</v>
      </c>
      <c r="B62" s="1">
        <v>1</v>
      </c>
      <c r="C62" s="2">
        <v>1738.8039721621301</v>
      </c>
      <c r="D62" s="2">
        <v>1058.52664428086</v>
      </c>
      <c r="E62" s="2">
        <v>0</v>
      </c>
      <c r="F62" s="2">
        <v>657.14862967602801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23.128698205236098</v>
      </c>
      <c r="P62" s="2">
        <v>0</v>
      </c>
    </row>
    <row r="63" spans="1:16" hidden="1" x14ac:dyDescent="0.25">
      <c r="A63" s="1">
        <v>2008</v>
      </c>
      <c r="B63" s="1">
        <v>2</v>
      </c>
      <c r="C63" s="2">
        <v>1592.3762025134199</v>
      </c>
      <c r="D63" s="2">
        <v>938.32259910122605</v>
      </c>
      <c r="E63" s="2">
        <v>0</v>
      </c>
      <c r="F63" s="2">
        <v>573.01869380488802</v>
      </c>
      <c r="G63" s="2">
        <v>59.945235355085899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21.089674252216099</v>
      </c>
      <c r="P63" s="2">
        <v>0</v>
      </c>
    </row>
    <row r="64" spans="1:16" hidden="1" x14ac:dyDescent="0.25">
      <c r="A64" s="1">
        <v>2008</v>
      </c>
      <c r="B64" s="1">
        <v>3</v>
      </c>
      <c r="C64" s="2">
        <v>1486.8844879286501</v>
      </c>
      <c r="D64" s="2">
        <v>843.29197894121</v>
      </c>
      <c r="E64" s="2">
        <v>0</v>
      </c>
      <c r="F64" s="2">
        <v>574.52826162028998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69.064247367145796</v>
      </c>
      <c r="P64" s="2">
        <v>0</v>
      </c>
    </row>
    <row r="65" spans="1:16" hidden="1" x14ac:dyDescent="0.25">
      <c r="A65" s="1">
        <v>2008</v>
      </c>
      <c r="B65" s="1">
        <v>4</v>
      </c>
      <c r="C65" s="2">
        <v>1102.06186033373</v>
      </c>
      <c r="D65" s="2">
        <v>483.62137512450198</v>
      </c>
      <c r="E65" s="2">
        <v>5.62466761449648</v>
      </c>
      <c r="F65" s="2">
        <v>565.49540651124801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47.320411083485901</v>
      </c>
      <c r="P65" s="2">
        <v>0</v>
      </c>
    </row>
    <row r="66" spans="1:16" hidden="1" x14ac:dyDescent="0.25">
      <c r="A66" s="1">
        <v>2008</v>
      </c>
      <c r="B66" s="1">
        <v>5</v>
      </c>
      <c r="C66" s="2">
        <v>825.47648412236094</v>
      </c>
      <c r="D66" s="2">
        <v>229.591462408805</v>
      </c>
      <c r="E66" s="2">
        <v>34.124252017341298</v>
      </c>
      <c r="F66" s="2">
        <v>540.44668142805199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21.314088268162202</v>
      </c>
      <c r="P66" s="2">
        <v>0</v>
      </c>
    </row>
    <row r="67" spans="1:16" hidden="1" x14ac:dyDescent="0.25">
      <c r="A67" s="1">
        <v>2008</v>
      </c>
      <c r="B67" s="1">
        <v>6</v>
      </c>
      <c r="C67" s="2">
        <v>1081.0022791880499</v>
      </c>
      <c r="D67" s="2">
        <v>67.283003786239902</v>
      </c>
      <c r="E67" s="2">
        <v>324.04659947223001</v>
      </c>
      <c r="F67" s="2">
        <v>548.61886897302202</v>
      </c>
      <c r="G67" s="2">
        <v>0</v>
      </c>
      <c r="H67" s="2">
        <v>120.389979053369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20.6638279031854</v>
      </c>
      <c r="P67" s="2">
        <v>0</v>
      </c>
    </row>
    <row r="68" spans="1:16" hidden="1" x14ac:dyDescent="0.25">
      <c r="A68" s="1">
        <v>2008</v>
      </c>
      <c r="B68" s="1">
        <v>7</v>
      </c>
      <c r="C68" s="2">
        <v>1243.20403947968</v>
      </c>
      <c r="D68" s="2">
        <v>0</v>
      </c>
      <c r="E68" s="2">
        <v>535.79270666260697</v>
      </c>
      <c r="F68" s="2">
        <v>528.39607274829996</v>
      </c>
      <c r="G68" s="2">
        <v>0</v>
      </c>
      <c r="H68" s="2">
        <v>0</v>
      </c>
      <c r="I68" s="2">
        <v>188.866381707545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-9.8511216387707901</v>
      </c>
      <c r="P68" s="2">
        <v>0</v>
      </c>
    </row>
    <row r="69" spans="1:16" hidden="1" x14ac:dyDescent="0.25">
      <c r="A69" s="1">
        <v>2008</v>
      </c>
      <c r="B69" s="1">
        <v>8</v>
      </c>
      <c r="C69" s="2">
        <v>1326.96320085093</v>
      </c>
      <c r="D69" s="2">
        <v>0</v>
      </c>
      <c r="E69" s="2">
        <v>572.92817231606102</v>
      </c>
      <c r="F69" s="2">
        <v>506.80311106417599</v>
      </c>
      <c r="G69" s="2">
        <v>0</v>
      </c>
      <c r="H69" s="2">
        <v>0</v>
      </c>
      <c r="I69" s="2">
        <v>0</v>
      </c>
      <c r="J69" s="2">
        <v>220.03490274102299</v>
      </c>
      <c r="K69" s="2">
        <v>0</v>
      </c>
      <c r="L69" s="2">
        <v>0</v>
      </c>
      <c r="M69" s="2">
        <v>0</v>
      </c>
      <c r="N69" s="2">
        <v>0</v>
      </c>
      <c r="O69" s="2">
        <v>27.197014729666801</v>
      </c>
      <c r="P69" s="2">
        <v>0</v>
      </c>
    </row>
    <row r="70" spans="1:16" hidden="1" x14ac:dyDescent="0.25">
      <c r="A70" s="1">
        <v>2008</v>
      </c>
      <c r="B70" s="1">
        <v>9</v>
      </c>
      <c r="C70" s="2">
        <v>1306.57248047598</v>
      </c>
      <c r="D70" s="2">
        <v>1.07504616392057</v>
      </c>
      <c r="E70" s="2">
        <v>558.46489055733105</v>
      </c>
      <c r="F70" s="2">
        <v>540.54399660632203</v>
      </c>
      <c r="G70" s="2">
        <v>0</v>
      </c>
      <c r="H70" s="2">
        <v>0</v>
      </c>
      <c r="I70" s="2">
        <v>0</v>
      </c>
      <c r="J70" s="2">
        <v>0</v>
      </c>
      <c r="K70" s="2">
        <v>195.502731904173</v>
      </c>
      <c r="L70" s="2">
        <v>0</v>
      </c>
      <c r="M70" s="2">
        <v>0</v>
      </c>
      <c r="N70" s="2">
        <v>0</v>
      </c>
      <c r="O70" s="2">
        <v>10.985815244238699</v>
      </c>
      <c r="P70" s="2">
        <v>0</v>
      </c>
    </row>
    <row r="71" spans="1:16" hidden="1" x14ac:dyDescent="0.25">
      <c r="A71" s="1">
        <v>2008</v>
      </c>
      <c r="B71" s="1">
        <v>10</v>
      </c>
      <c r="C71" s="2">
        <v>888.15003042277101</v>
      </c>
      <c r="D71" s="2">
        <v>75.548623797666394</v>
      </c>
      <c r="E71" s="2">
        <v>178.50720373807701</v>
      </c>
      <c r="F71" s="2">
        <v>537.92505359537404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110.754890024345</v>
      </c>
      <c r="M71" s="2">
        <v>0</v>
      </c>
      <c r="N71" s="2">
        <v>0</v>
      </c>
      <c r="O71" s="2">
        <v>-14.5857407326907</v>
      </c>
      <c r="P71" s="2">
        <v>0</v>
      </c>
    </row>
    <row r="72" spans="1:16" hidden="1" x14ac:dyDescent="0.25">
      <c r="A72" s="1">
        <v>2008</v>
      </c>
      <c r="B72" s="1">
        <v>11</v>
      </c>
      <c r="C72" s="2">
        <v>1007.86730985203</v>
      </c>
      <c r="D72" s="2">
        <v>423.33186282302501</v>
      </c>
      <c r="E72" s="2">
        <v>27.192952784473601</v>
      </c>
      <c r="F72" s="2">
        <v>552.94378490631004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4.3987093382232798</v>
      </c>
      <c r="P72" s="2">
        <v>0</v>
      </c>
    </row>
    <row r="73" spans="1:16" hidden="1" x14ac:dyDescent="0.25">
      <c r="A73" s="1">
        <v>2008</v>
      </c>
      <c r="B73" s="1">
        <v>12</v>
      </c>
      <c r="C73" s="2">
        <v>1638.1682603252</v>
      </c>
      <c r="D73" s="2">
        <v>1014.00599928667</v>
      </c>
      <c r="E73" s="2">
        <v>0</v>
      </c>
      <c r="F73" s="2">
        <v>640.40120507893096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-16.2389440403999</v>
      </c>
      <c r="P73" s="2">
        <v>0</v>
      </c>
    </row>
    <row r="74" spans="1:16" hidden="1" x14ac:dyDescent="0.25">
      <c r="A74" s="1">
        <v>2009</v>
      </c>
      <c r="B74" s="1">
        <v>1</v>
      </c>
      <c r="C74" s="2">
        <v>1808.13701252956</v>
      </c>
      <c r="D74" s="2">
        <v>1189.99273427666</v>
      </c>
      <c r="E74" s="2">
        <v>0</v>
      </c>
      <c r="F74" s="2">
        <v>653.61778026568402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-35.473502012778702</v>
      </c>
      <c r="P74" s="2">
        <v>0</v>
      </c>
    </row>
    <row r="75" spans="1:16" hidden="1" x14ac:dyDescent="0.25">
      <c r="A75" s="1">
        <v>2009</v>
      </c>
      <c r="B75" s="1">
        <v>2</v>
      </c>
      <c r="C75" s="2">
        <v>1677.43062509639</v>
      </c>
      <c r="D75" s="2">
        <v>1028.5072710842001</v>
      </c>
      <c r="E75" s="2">
        <v>0</v>
      </c>
      <c r="F75" s="2">
        <v>589.73014455069404</v>
      </c>
      <c r="G75" s="2">
        <v>59.945235355085899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-0.75202589359332705</v>
      </c>
      <c r="P75" s="2">
        <v>0</v>
      </c>
    </row>
    <row r="76" spans="1:16" hidden="1" x14ac:dyDescent="0.25">
      <c r="A76" s="1">
        <v>2009</v>
      </c>
      <c r="B76" s="1">
        <v>3</v>
      </c>
      <c r="C76" s="2">
        <v>1283.1353292465999</v>
      </c>
      <c r="D76" s="2">
        <v>702.29918601199495</v>
      </c>
      <c r="E76" s="2">
        <v>0</v>
      </c>
      <c r="F76" s="2">
        <v>577.64446899296399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3.1916742416392498</v>
      </c>
      <c r="P76" s="2">
        <v>0</v>
      </c>
    </row>
    <row r="77" spans="1:16" hidden="1" x14ac:dyDescent="0.25">
      <c r="A77" s="1">
        <v>2009</v>
      </c>
      <c r="B77" s="1">
        <v>4</v>
      </c>
      <c r="C77" s="2">
        <v>1169.00732324615</v>
      </c>
      <c r="D77" s="2">
        <v>483.34173060700698</v>
      </c>
      <c r="E77" s="2">
        <v>3.6589975979370002</v>
      </c>
      <c r="F77" s="2">
        <v>567.65239921270097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125.867663674049</v>
      </c>
      <c r="N77" s="2">
        <v>0</v>
      </c>
      <c r="O77" s="2">
        <v>-11.5134678455433</v>
      </c>
      <c r="P77" s="2">
        <v>0</v>
      </c>
    </row>
    <row r="78" spans="1:16" hidden="1" x14ac:dyDescent="0.25">
      <c r="A78" s="1">
        <v>2009</v>
      </c>
      <c r="B78" s="1">
        <v>5</v>
      </c>
      <c r="C78" s="2">
        <v>846.43160851079597</v>
      </c>
      <c r="D78" s="2">
        <v>215.30950724735601</v>
      </c>
      <c r="E78" s="2">
        <v>87.775474174289599</v>
      </c>
      <c r="F78" s="2">
        <v>553.32564156999501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-9.9790144808444001</v>
      </c>
      <c r="P78" s="2">
        <v>0</v>
      </c>
    </row>
    <row r="79" spans="1:16" hidden="1" x14ac:dyDescent="0.25">
      <c r="A79" s="1">
        <v>2009</v>
      </c>
      <c r="B79" s="1">
        <v>6</v>
      </c>
      <c r="C79" s="2">
        <v>1008.64891998092</v>
      </c>
      <c r="D79" s="2">
        <v>47.898730060153902</v>
      </c>
      <c r="E79" s="2">
        <v>307.35579822670798</v>
      </c>
      <c r="F79" s="2">
        <v>544.04910937957504</v>
      </c>
      <c r="G79" s="2">
        <v>0</v>
      </c>
      <c r="H79" s="2">
        <v>120.389979053369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-11.044696738881999</v>
      </c>
      <c r="P79" s="2">
        <v>0</v>
      </c>
    </row>
    <row r="80" spans="1:16" hidden="1" x14ac:dyDescent="0.25">
      <c r="A80" s="1">
        <v>2009</v>
      </c>
      <c r="B80" s="1">
        <v>7</v>
      </c>
      <c r="C80" s="2">
        <v>1256.02433100349</v>
      </c>
      <c r="D80" s="2">
        <v>2.7973952583952899</v>
      </c>
      <c r="E80" s="2">
        <v>508.28960279280602</v>
      </c>
      <c r="F80" s="2">
        <v>530.05858064688402</v>
      </c>
      <c r="G80" s="2">
        <v>0</v>
      </c>
      <c r="H80" s="2">
        <v>0</v>
      </c>
      <c r="I80" s="2">
        <v>188.866381707545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26.012370597856702</v>
      </c>
      <c r="P80" s="2">
        <v>0</v>
      </c>
    </row>
    <row r="81" spans="1:16" hidden="1" x14ac:dyDescent="0.25">
      <c r="A81" s="1">
        <v>2009</v>
      </c>
      <c r="B81" s="1">
        <v>8</v>
      </c>
      <c r="C81" s="2">
        <v>1173.6357499686501</v>
      </c>
      <c r="D81" s="2">
        <v>2.10901751432641</v>
      </c>
      <c r="E81" s="2">
        <v>439.50384373857202</v>
      </c>
      <c r="F81" s="2">
        <v>506.65902677043499</v>
      </c>
      <c r="G81" s="2">
        <v>0</v>
      </c>
      <c r="H81" s="2">
        <v>0</v>
      </c>
      <c r="I81" s="2">
        <v>0</v>
      </c>
      <c r="J81" s="2">
        <v>220.03490274102299</v>
      </c>
      <c r="K81" s="2">
        <v>0</v>
      </c>
      <c r="L81" s="2">
        <v>0</v>
      </c>
      <c r="M81" s="2">
        <v>0</v>
      </c>
      <c r="N81" s="2">
        <v>0</v>
      </c>
      <c r="O81" s="2">
        <v>5.3289592042892799</v>
      </c>
      <c r="P81" s="2">
        <v>0</v>
      </c>
    </row>
    <row r="82" spans="1:16" hidden="1" x14ac:dyDescent="0.25">
      <c r="A82" s="1">
        <v>2009</v>
      </c>
      <c r="B82" s="1">
        <v>9</v>
      </c>
      <c r="C82" s="2">
        <v>1121.75652268573</v>
      </c>
      <c r="D82" s="2">
        <v>4.2463267270157301</v>
      </c>
      <c r="E82" s="2">
        <v>384.537767529863</v>
      </c>
      <c r="F82" s="2">
        <v>536.64681823709498</v>
      </c>
      <c r="G82" s="2">
        <v>0</v>
      </c>
      <c r="H82" s="2">
        <v>0</v>
      </c>
      <c r="I82" s="2">
        <v>0</v>
      </c>
      <c r="J82" s="2">
        <v>0</v>
      </c>
      <c r="K82" s="2">
        <v>195.502731904173</v>
      </c>
      <c r="L82" s="2">
        <v>0</v>
      </c>
      <c r="M82" s="2">
        <v>0</v>
      </c>
      <c r="N82" s="2">
        <v>0</v>
      </c>
      <c r="O82" s="2">
        <v>0.82287828757966996</v>
      </c>
      <c r="P82" s="2">
        <v>0</v>
      </c>
    </row>
    <row r="83" spans="1:16" hidden="1" x14ac:dyDescent="0.25">
      <c r="A83" s="1">
        <v>2009</v>
      </c>
      <c r="B83" s="1">
        <v>10</v>
      </c>
      <c r="C83" s="2">
        <v>961.09682181202595</v>
      </c>
      <c r="D83" s="2">
        <v>168.211845786461</v>
      </c>
      <c r="E83" s="2">
        <v>136.991272930283</v>
      </c>
      <c r="F83" s="2">
        <v>539.75642109543696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110.754890024345</v>
      </c>
      <c r="M83" s="2">
        <v>0</v>
      </c>
      <c r="N83" s="2">
        <v>0</v>
      </c>
      <c r="O83" s="2">
        <v>5.3823919755004699</v>
      </c>
      <c r="P83" s="2">
        <v>0</v>
      </c>
    </row>
    <row r="84" spans="1:16" hidden="1" x14ac:dyDescent="0.25">
      <c r="A84" s="1">
        <v>2009</v>
      </c>
      <c r="B84" s="1">
        <v>11</v>
      </c>
      <c r="C84" s="2">
        <v>960.649828351417</v>
      </c>
      <c r="D84" s="2">
        <v>424.24586920187198</v>
      </c>
      <c r="E84" s="2">
        <v>10.7000766573915</v>
      </c>
      <c r="F84" s="2">
        <v>559.33704254048496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-33.633160048331497</v>
      </c>
      <c r="P84" s="2">
        <v>0</v>
      </c>
    </row>
    <row r="85" spans="1:16" hidden="1" x14ac:dyDescent="0.25">
      <c r="A85" s="1">
        <v>2009</v>
      </c>
      <c r="B85" s="1">
        <v>12</v>
      </c>
      <c r="C85" s="2">
        <v>1375.1569104600501</v>
      </c>
      <c r="D85" s="2">
        <v>808.24110149201101</v>
      </c>
      <c r="E85" s="2">
        <v>1.89180902819137</v>
      </c>
      <c r="F85" s="2">
        <v>615.79974314884896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-50.775743209002698</v>
      </c>
      <c r="P85" s="2">
        <v>0</v>
      </c>
    </row>
    <row r="86" spans="1:16" hidden="1" x14ac:dyDescent="0.25">
      <c r="A86" s="1">
        <v>2010</v>
      </c>
      <c r="B86" s="1">
        <v>1</v>
      </c>
      <c r="C86" s="2">
        <v>1933.16261109025</v>
      </c>
      <c r="D86" s="2">
        <v>1296.73688693644</v>
      </c>
      <c r="E86" s="2">
        <v>0</v>
      </c>
      <c r="F86" s="2">
        <v>650.76930227655998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-14.3435781227522</v>
      </c>
      <c r="P86" s="2">
        <v>0</v>
      </c>
    </row>
    <row r="87" spans="1:16" hidden="1" x14ac:dyDescent="0.25">
      <c r="A87" s="1">
        <v>2010</v>
      </c>
      <c r="B87" s="1">
        <v>2</v>
      </c>
      <c r="C87" s="2">
        <v>1772.8055558522501</v>
      </c>
      <c r="D87" s="2">
        <v>1084.8066250467</v>
      </c>
      <c r="E87" s="2">
        <v>0</v>
      </c>
      <c r="F87" s="2">
        <v>593.93103970504899</v>
      </c>
      <c r="G87" s="2">
        <v>59.945235355085899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34.122655745416502</v>
      </c>
      <c r="P87" s="2">
        <v>0</v>
      </c>
    </row>
    <row r="88" spans="1:16" hidden="1" x14ac:dyDescent="0.25">
      <c r="A88" s="1">
        <v>2010</v>
      </c>
      <c r="B88" s="1">
        <v>3</v>
      </c>
      <c r="C88" s="2">
        <v>1534.3587827794199</v>
      </c>
      <c r="D88" s="2">
        <v>971.79093816393197</v>
      </c>
      <c r="E88" s="2">
        <v>0</v>
      </c>
      <c r="F88" s="2">
        <v>581.75896281988605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-19.191118204396201</v>
      </c>
      <c r="P88" s="2">
        <v>0</v>
      </c>
    </row>
    <row r="89" spans="1:16" hidden="1" x14ac:dyDescent="0.25">
      <c r="A89" s="1">
        <v>2010</v>
      </c>
      <c r="B89" s="1">
        <v>4</v>
      </c>
      <c r="C89" s="2">
        <v>1018.09727290276</v>
      </c>
      <c r="D89" s="2">
        <v>411.07397552587298</v>
      </c>
      <c r="E89" s="2">
        <v>45.468676140373503</v>
      </c>
      <c r="F89" s="2">
        <v>582.15479564239399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-20.600174405882498</v>
      </c>
      <c r="P89" s="2">
        <v>0</v>
      </c>
    </row>
    <row r="90" spans="1:16" hidden="1" x14ac:dyDescent="0.25">
      <c r="A90" s="1">
        <v>2010</v>
      </c>
      <c r="B90" s="1">
        <v>5</v>
      </c>
      <c r="C90" s="2">
        <v>801.94858688061595</v>
      </c>
      <c r="D90" s="2">
        <v>185.73722959304899</v>
      </c>
      <c r="E90" s="2">
        <v>84.928315920465096</v>
      </c>
      <c r="F90" s="2">
        <v>563.12888168589404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-31.8458403187919</v>
      </c>
      <c r="P90" s="2">
        <v>0</v>
      </c>
    </row>
    <row r="91" spans="1:16" hidden="1" x14ac:dyDescent="0.25">
      <c r="A91" s="1">
        <v>2010</v>
      </c>
      <c r="B91" s="1">
        <v>6</v>
      </c>
      <c r="C91" s="2">
        <v>1142.98171208691</v>
      </c>
      <c r="D91" s="2">
        <v>39.669799309202702</v>
      </c>
      <c r="E91" s="2">
        <v>439.31465732471497</v>
      </c>
      <c r="F91" s="2">
        <v>554.62929889259897</v>
      </c>
      <c r="G91" s="2">
        <v>0</v>
      </c>
      <c r="H91" s="2">
        <v>120.389979053369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-11.0220224929765</v>
      </c>
      <c r="P91" s="2">
        <v>0</v>
      </c>
    </row>
    <row r="92" spans="1:16" hidden="1" x14ac:dyDescent="0.25">
      <c r="A92" s="1">
        <v>2010</v>
      </c>
      <c r="B92" s="1">
        <v>7</v>
      </c>
      <c r="C92" s="2">
        <v>1438.57903559641</v>
      </c>
      <c r="D92" s="2">
        <v>0</v>
      </c>
      <c r="E92" s="2">
        <v>697.17563815194296</v>
      </c>
      <c r="F92" s="2">
        <v>536.68000903137204</v>
      </c>
      <c r="G92" s="2">
        <v>0</v>
      </c>
      <c r="H92" s="2">
        <v>0</v>
      </c>
      <c r="I92" s="2">
        <v>188.866381707545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15.8570067055505</v>
      </c>
      <c r="P92" s="2">
        <v>0</v>
      </c>
    </row>
    <row r="93" spans="1:16" hidden="1" x14ac:dyDescent="0.25">
      <c r="A93" s="1">
        <v>2010</v>
      </c>
      <c r="B93" s="1">
        <v>8</v>
      </c>
      <c r="C93" s="2">
        <v>1517.87474420796</v>
      </c>
      <c r="D93" s="2">
        <v>0</v>
      </c>
      <c r="E93" s="2">
        <v>766.01051792023895</v>
      </c>
      <c r="F93" s="2">
        <v>512.80897065917895</v>
      </c>
      <c r="G93" s="2">
        <v>0</v>
      </c>
      <c r="H93" s="2">
        <v>0</v>
      </c>
      <c r="I93" s="2">
        <v>0</v>
      </c>
      <c r="J93" s="2">
        <v>220.03490274102299</v>
      </c>
      <c r="K93" s="2">
        <v>0</v>
      </c>
      <c r="L93" s="2">
        <v>0</v>
      </c>
      <c r="M93" s="2">
        <v>0</v>
      </c>
      <c r="N93" s="2">
        <v>0</v>
      </c>
      <c r="O93" s="2">
        <v>19.020352887516101</v>
      </c>
      <c r="P93" s="2">
        <v>0</v>
      </c>
    </row>
    <row r="94" spans="1:16" hidden="1" x14ac:dyDescent="0.25">
      <c r="A94" s="1">
        <v>2010</v>
      </c>
      <c r="B94" s="1">
        <v>9</v>
      </c>
      <c r="C94" s="2">
        <v>1346.0532879323</v>
      </c>
      <c r="D94" s="2">
        <v>3.2308544408408699</v>
      </c>
      <c r="E94" s="2">
        <v>594.94597582951803</v>
      </c>
      <c r="F94" s="2">
        <v>544.04669876166997</v>
      </c>
      <c r="G94" s="2">
        <v>0</v>
      </c>
      <c r="H94" s="2">
        <v>0</v>
      </c>
      <c r="I94" s="2">
        <v>0</v>
      </c>
      <c r="J94" s="2">
        <v>0</v>
      </c>
      <c r="K94" s="2">
        <v>195.502731904173</v>
      </c>
      <c r="L94" s="2">
        <v>0</v>
      </c>
      <c r="M94" s="2">
        <v>0</v>
      </c>
      <c r="N94" s="2">
        <v>0</v>
      </c>
      <c r="O94" s="2">
        <v>8.3270269960964907</v>
      </c>
      <c r="P94" s="2">
        <v>0</v>
      </c>
    </row>
    <row r="95" spans="1:16" hidden="1" x14ac:dyDescent="0.25">
      <c r="A95" s="1">
        <v>2010</v>
      </c>
      <c r="B95" s="1">
        <v>10</v>
      </c>
      <c r="C95" s="2">
        <v>954.60717833438798</v>
      </c>
      <c r="D95" s="2">
        <v>108.22393102357</v>
      </c>
      <c r="E95" s="2">
        <v>210.14173584171701</v>
      </c>
      <c r="F95" s="2">
        <v>546.45559799543696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110.754890024345</v>
      </c>
      <c r="M95" s="2">
        <v>0</v>
      </c>
      <c r="N95" s="2">
        <v>0</v>
      </c>
      <c r="O95" s="2">
        <v>-20.968976550680701</v>
      </c>
      <c r="P95" s="2">
        <v>0</v>
      </c>
    </row>
    <row r="96" spans="1:16" hidden="1" x14ac:dyDescent="0.25">
      <c r="A96" s="1">
        <v>2010</v>
      </c>
      <c r="B96" s="1">
        <v>11</v>
      </c>
      <c r="C96" s="2">
        <v>893.39562159595403</v>
      </c>
      <c r="D96" s="2">
        <v>346.81743071700498</v>
      </c>
      <c r="E96" s="2">
        <v>17.6174365818115</v>
      </c>
      <c r="F96" s="2">
        <v>564.20769715004701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-35.246942852909498</v>
      </c>
      <c r="P96" s="2">
        <v>0</v>
      </c>
    </row>
    <row r="97" spans="1:16" hidden="1" x14ac:dyDescent="0.25">
      <c r="A97" s="1">
        <v>2010</v>
      </c>
      <c r="B97" s="1">
        <v>12</v>
      </c>
      <c r="C97" s="2">
        <v>1514.46936730886</v>
      </c>
      <c r="D97" s="2">
        <v>936.07116293947502</v>
      </c>
      <c r="E97" s="2">
        <v>0</v>
      </c>
      <c r="F97" s="2">
        <v>616.80081349460704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-38.402609125224402</v>
      </c>
      <c r="P97" s="2">
        <v>0</v>
      </c>
    </row>
    <row r="98" spans="1:16" hidden="1" x14ac:dyDescent="0.25">
      <c r="A98" s="1">
        <v>2011</v>
      </c>
      <c r="B98" s="1">
        <v>1</v>
      </c>
      <c r="C98" s="2">
        <v>2053.4236982006601</v>
      </c>
      <c r="D98" s="2">
        <v>1433.53220506712</v>
      </c>
      <c r="E98" s="2">
        <v>0</v>
      </c>
      <c r="F98" s="2">
        <v>638.67057796001995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-18.779084826479</v>
      </c>
      <c r="P98" s="2">
        <v>0</v>
      </c>
    </row>
    <row r="99" spans="1:16" hidden="1" x14ac:dyDescent="0.25">
      <c r="A99" s="1">
        <v>2011</v>
      </c>
      <c r="B99" s="1">
        <v>2</v>
      </c>
      <c r="C99" s="2">
        <v>1622.66929010387</v>
      </c>
      <c r="D99" s="2">
        <v>1022.51183927874</v>
      </c>
      <c r="E99" s="2">
        <v>0</v>
      </c>
      <c r="F99" s="2">
        <v>573.11762719750402</v>
      </c>
      <c r="G99" s="2">
        <v>59.945235355085899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-32.905411727460901</v>
      </c>
      <c r="P99" s="2">
        <v>0</v>
      </c>
    </row>
    <row r="100" spans="1:16" hidden="1" x14ac:dyDescent="0.25">
      <c r="A100" s="1">
        <v>2011</v>
      </c>
      <c r="B100" s="1">
        <v>3</v>
      </c>
      <c r="C100" s="2">
        <v>1271.2720135038101</v>
      </c>
      <c r="D100" s="2">
        <v>705.02945514334203</v>
      </c>
      <c r="E100" s="2">
        <v>2.0695652688703299</v>
      </c>
      <c r="F100" s="2">
        <v>573.79075270951398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-9.6177596179127196</v>
      </c>
      <c r="P100" s="2">
        <v>0</v>
      </c>
    </row>
    <row r="101" spans="1:16" hidden="1" x14ac:dyDescent="0.25">
      <c r="A101" s="1">
        <v>2011</v>
      </c>
      <c r="B101" s="1">
        <v>4</v>
      </c>
      <c r="C101" s="2">
        <v>1038.11058174404</v>
      </c>
      <c r="D101" s="2">
        <v>478.166622184353</v>
      </c>
      <c r="E101" s="2">
        <v>22.412105514954501</v>
      </c>
      <c r="F101" s="2">
        <v>548.80661029343401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-11.2747562487039</v>
      </c>
      <c r="P101" s="2">
        <v>0</v>
      </c>
    </row>
    <row r="102" spans="1:16" hidden="1" x14ac:dyDescent="0.25">
      <c r="A102" s="1">
        <v>2011</v>
      </c>
      <c r="B102" s="1">
        <v>5</v>
      </c>
      <c r="C102" s="2">
        <v>838.92562135719902</v>
      </c>
      <c r="D102" s="2">
        <v>215.62255779684901</v>
      </c>
      <c r="E102" s="2">
        <v>78.669528842550804</v>
      </c>
      <c r="F102" s="2">
        <v>548.64311909624803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-4.0095843784489498</v>
      </c>
      <c r="P102" s="2">
        <v>0</v>
      </c>
    </row>
    <row r="103" spans="1:16" hidden="1" x14ac:dyDescent="0.25">
      <c r="A103" s="1">
        <v>2011</v>
      </c>
      <c r="B103" s="1">
        <v>6</v>
      </c>
      <c r="C103" s="2">
        <v>1137.3431861925401</v>
      </c>
      <c r="D103" s="2">
        <v>59.640912357334699</v>
      </c>
      <c r="E103" s="2">
        <v>408.90194649994902</v>
      </c>
      <c r="F103" s="2">
        <v>540.36935682851197</v>
      </c>
      <c r="G103" s="2">
        <v>0</v>
      </c>
      <c r="H103" s="2">
        <v>120.389979053369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8.0409914533795508</v>
      </c>
      <c r="P103" s="2">
        <v>0</v>
      </c>
    </row>
    <row r="104" spans="1:16" hidden="1" x14ac:dyDescent="0.25">
      <c r="A104" s="1">
        <v>2011</v>
      </c>
      <c r="B104" s="1">
        <v>7</v>
      </c>
      <c r="C104" s="2">
        <v>1285.8869125820599</v>
      </c>
      <c r="D104" s="2">
        <v>0</v>
      </c>
      <c r="E104" s="2">
        <v>559.367027158312</v>
      </c>
      <c r="F104" s="2">
        <v>521.92266846490804</v>
      </c>
      <c r="G104" s="2">
        <v>0</v>
      </c>
      <c r="H104" s="2">
        <v>0</v>
      </c>
      <c r="I104" s="2">
        <v>188.866381707545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15.730835251298</v>
      </c>
      <c r="P104" s="2">
        <v>0</v>
      </c>
    </row>
    <row r="105" spans="1:16" hidden="1" x14ac:dyDescent="0.25">
      <c r="A105" s="1">
        <v>2011</v>
      </c>
      <c r="B105" s="1">
        <v>8</v>
      </c>
      <c r="C105" s="2">
        <v>1474.6840725260799</v>
      </c>
      <c r="D105" s="2">
        <v>0</v>
      </c>
      <c r="E105" s="2">
        <v>747.67429699359195</v>
      </c>
      <c r="F105" s="2">
        <v>498.588514219243</v>
      </c>
      <c r="G105" s="2">
        <v>0</v>
      </c>
      <c r="H105" s="2">
        <v>0</v>
      </c>
      <c r="I105" s="2">
        <v>0</v>
      </c>
      <c r="J105" s="2">
        <v>220.03490274102299</v>
      </c>
      <c r="K105" s="2">
        <v>0</v>
      </c>
      <c r="L105" s="2">
        <v>0</v>
      </c>
      <c r="M105" s="2">
        <v>0</v>
      </c>
      <c r="N105" s="2">
        <v>0</v>
      </c>
      <c r="O105" s="2">
        <v>8.38635857221675</v>
      </c>
      <c r="P105" s="2">
        <v>0</v>
      </c>
    </row>
    <row r="106" spans="1:16" hidden="1" x14ac:dyDescent="0.25">
      <c r="A106" s="1">
        <v>2011</v>
      </c>
      <c r="B106" s="1">
        <v>9</v>
      </c>
      <c r="C106" s="2">
        <v>1232.7442960400399</v>
      </c>
      <c r="D106" s="2">
        <v>30.732488255362</v>
      </c>
      <c r="E106" s="2">
        <v>460.16334077021497</v>
      </c>
      <c r="F106" s="2">
        <v>529.089732481086</v>
      </c>
      <c r="G106" s="2">
        <v>0</v>
      </c>
      <c r="H106" s="2">
        <v>0</v>
      </c>
      <c r="I106" s="2">
        <v>0</v>
      </c>
      <c r="J106" s="2">
        <v>0</v>
      </c>
      <c r="K106" s="2">
        <v>195.502731904173</v>
      </c>
      <c r="L106" s="2">
        <v>0</v>
      </c>
      <c r="M106" s="2">
        <v>0</v>
      </c>
      <c r="N106" s="2">
        <v>0</v>
      </c>
      <c r="O106" s="2">
        <v>17.256002629209199</v>
      </c>
      <c r="P106" s="2">
        <v>0</v>
      </c>
    </row>
    <row r="107" spans="1:16" hidden="1" x14ac:dyDescent="0.25">
      <c r="A107" s="1">
        <v>2011</v>
      </c>
      <c r="B107" s="1">
        <v>10</v>
      </c>
      <c r="C107" s="2">
        <v>880.30095056533605</v>
      </c>
      <c r="D107" s="2">
        <v>166.24318492510599</v>
      </c>
      <c r="E107" s="2">
        <v>69.648887460258194</v>
      </c>
      <c r="F107" s="2">
        <v>531.405154402314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110.754890024345</v>
      </c>
      <c r="M107" s="2">
        <v>0</v>
      </c>
      <c r="N107" s="2">
        <v>0</v>
      </c>
      <c r="O107" s="2">
        <v>2.2488337533133098</v>
      </c>
      <c r="P107" s="2">
        <v>0</v>
      </c>
    </row>
    <row r="108" spans="1:16" hidden="1" x14ac:dyDescent="0.25">
      <c r="A108" s="1">
        <v>2011</v>
      </c>
      <c r="B108" s="1">
        <v>11</v>
      </c>
      <c r="C108" s="2">
        <v>936.16826030299501</v>
      </c>
      <c r="D108" s="2">
        <v>409.53641229113202</v>
      </c>
      <c r="E108" s="2">
        <v>3.6411336941666299</v>
      </c>
      <c r="F108" s="2">
        <v>555.24589581319299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-32.255181495497098</v>
      </c>
      <c r="P108" s="2">
        <v>0</v>
      </c>
    </row>
    <row r="109" spans="1:16" hidden="1" x14ac:dyDescent="0.25">
      <c r="A109" s="1">
        <v>2011</v>
      </c>
      <c r="B109" s="1">
        <v>12</v>
      </c>
      <c r="C109" s="2">
        <v>1216.14868230974</v>
      </c>
      <c r="D109" s="2">
        <v>667.68429626811303</v>
      </c>
      <c r="E109" s="2">
        <v>1.0189659046894599</v>
      </c>
      <c r="F109" s="2">
        <v>601.476223612127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-54.030803475192897</v>
      </c>
      <c r="P109" s="2">
        <v>0</v>
      </c>
    </row>
    <row r="110" spans="1:16" hidden="1" x14ac:dyDescent="0.25">
      <c r="A110" s="1">
        <v>2012</v>
      </c>
      <c r="B110" s="1">
        <v>1</v>
      </c>
      <c r="C110" s="2">
        <v>1620.52077453529</v>
      </c>
      <c r="D110" s="2">
        <v>1016.75352759574</v>
      </c>
      <c r="E110" s="2">
        <v>0</v>
      </c>
      <c r="F110" s="2">
        <v>637.16717516701306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-33.3999282274563</v>
      </c>
      <c r="P110" s="2">
        <v>0</v>
      </c>
    </row>
    <row r="111" spans="1:16" hidden="1" x14ac:dyDescent="0.25">
      <c r="A111" s="1">
        <v>2012</v>
      </c>
      <c r="B111" s="1">
        <v>2</v>
      </c>
      <c r="C111" s="2">
        <v>1429.9427779784901</v>
      </c>
      <c r="D111" s="2">
        <v>832.21195757220403</v>
      </c>
      <c r="E111" s="2">
        <v>0</v>
      </c>
      <c r="F111" s="2">
        <v>573.48189485283899</v>
      </c>
      <c r="G111" s="2">
        <v>59.945235355085899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-35.696309801639003</v>
      </c>
      <c r="P111" s="2">
        <v>0</v>
      </c>
    </row>
    <row r="112" spans="1:16" hidden="1" x14ac:dyDescent="0.25">
      <c r="A112" s="1">
        <v>2012</v>
      </c>
      <c r="B112" s="1">
        <v>3</v>
      </c>
      <c r="C112" s="2">
        <v>1172.14517472956</v>
      </c>
      <c r="D112" s="2">
        <v>611.04807218804604</v>
      </c>
      <c r="E112" s="2">
        <v>17.064789781140501</v>
      </c>
      <c r="F112" s="2">
        <v>576.32902125535395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-32.296708494984401</v>
      </c>
      <c r="P112" s="2">
        <v>0</v>
      </c>
    </row>
    <row r="113" spans="1:16" hidden="1" x14ac:dyDescent="0.25">
      <c r="A113" s="1">
        <v>2012</v>
      </c>
      <c r="B113" s="1">
        <v>4</v>
      </c>
      <c r="C113" s="2">
        <v>877.96098324991203</v>
      </c>
      <c r="D113" s="2">
        <v>276.24426867098498</v>
      </c>
      <c r="E113" s="2">
        <v>56.562194841361503</v>
      </c>
      <c r="F113" s="2">
        <v>565.53368965546099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-20.379169917895499</v>
      </c>
      <c r="P113" s="2">
        <v>0</v>
      </c>
    </row>
    <row r="114" spans="1:16" hidden="1" x14ac:dyDescent="0.25">
      <c r="A114" s="1">
        <v>2012</v>
      </c>
      <c r="B114" s="1">
        <v>5</v>
      </c>
      <c r="C114" s="2">
        <v>781.43078648934102</v>
      </c>
      <c r="D114" s="2">
        <v>200.16297627051799</v>
      </c>
      <c r="E114" s="2">
        <v>83.071354807820995</v>
      </c>
      <c r="F114" s="2">
        <v>536.62652099322599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-38.430065582224103</v>
      </c>
      <c r="P114" s="2">
        <v>0</v>
      </c>
    </row>
    <row r="115" spans="1:16" hidden="1" x14ac:dyDescent="0.25">
      <c r="A115" s="1">
        <v>2012</v>
      </c>
      <c r="B115" s="1">
        <v>6</v>
      </c>
      <c r="C115" s="2">
        <v>1004.19998871502</v>
      </c>
      <c r="D115" s="2">
        <v>54.055608194140497</v>
      </c>
      <c r="E115" s="2">
        <v>311.49571761126799</v>
      </c>
      <c r="F115" s="2">
        <v>541.44994087666203</v>
      </c>
      <c r="G115" s="2">
        <v>0</v>
      </c>
      <c r="H115" s="2">
        <v>120.389979053369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-23.191257020417002</v>
      </c>
      <c r="P115" s="2">
        <v>0</v>
      </c>
    </row>
    <row r="116" spans="1:16" hidden="1" x14ac:dyDescent="0.25">
      <c r="A116" s="1">
        <v>2012</v>
      </c>
      <c r="B116" s="1">
        <v>7</v>
      </c>
      <c r="C116" s="2">
        <v>1296.2335912682099</v>
      </c>
      <c r="D116" s="2">
        <v>1.1090624061844201</v>
      </c>
      <c r="E116" s="2">
        <v>595.18316328482001</v>
      </c>
      <c r="F116" s="2">
        <v>525.07013048309</v>
      </c>
      <c r="G116" s="2">
        <v>0</v>
      </c>
      <c r="H116" s="2">
        <v>0</v>
      </c>
      <c r="I116" s="2">
        <v>188.866381707545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-13.9951466134321</v>
      </c>
      <c r="P116" s="2">
        <v>0</v>
      </c>
    </row>
    <row r="117" spans="1:16" hidden="1" x14ac:dyDescent="0.25">
      <c r="A117" s="1">
        <v>2012</v>
      </c>
      <c r="B117" s="1">
        <v>8</v>
      </c>
      <c r="C117" s="2">
        <v>1310.1642068742401</v>
      </c>
      <c r="D117" s="2">
        <v>0</v>
      </c>
      <c r="E117" s="2">
        <v>598.49813763029397</v>
      </c>
      <c r="F117" s="2">
        <v>500.07676859163098</v>
      </c>
      <c r="G117" s="2">
        <v>0</v>
      </c>
      <c r="H117" s="2">
        <v>0</v>
      </c>
      <c r="I117" s="2">
        <v>0</v>
      </c>
      <c r="J117" s="2">
        <v>220.03490274102299</v>
      </c>
      <c r="K117" s="2">
        <v>0</v>
      </c>
      <c r="L117" s="2">
        <v>0</v>
      </c>
      <c r="M117" s="2">
        <v>0</v>
      </c>
      <c r="N117" s="2">
        <v>0</v>
      </c>
      <c r="O117" s="2">
        <v>-8.4456020887107606</v>
      </c>
      <c r="P117" s="2">
        <v>0</v>
      </c>
    </row>
    <row r="118" spans="1:16" hidden="1" x14ac:dyDescent="0.25">
      <c r="A118" s="1">
        <v>2012</v>
      </c>
      <c r="B118" s="1">
        <v>9</v>
      </c>
      <c r="C118" s="2">
        <v>1210.8576760972601</v>
      </c>
      <c r="D118" s="2">
        <v>13.226542688058901</v>
      </c>
      <c r="E118" s="2">
        <v>475.025464411526</v>
      </c>
      <c r="F118" s="2">
        <v>532.19957499312795</v>
      </c>
      <c r="G118" s="2">
        <v>0</v>
      </c>
      <c r="H118" s="2">
        <v>0</v>
      </c>
      <c r="I118" s="2">
        <v>0</v>
      </c>
      <c r="J118" s="2">
        <v>0</v>
      </c>
      <c r="K118" s="2">
        <v>195.502731904173</v>
      </c>
      <c r="L118" s="2">
        <v>0</v>
      </c>
      <c r="M118" s="2">
        <v>0</v>
      </c>
      <c r="N118" s="2">
        <v>0</v>
      </c>
      <c r="O118" s="2">
        <v>-5.0966378996256498</v>
      </c>
      <c r="P118" s="2">
        <v>0</v>
      </c>
    </row>
    <row r="119" spans="1:16" hidden="1" x14ac:dyDescent="0.25">
      <c r="A119" s="1">
        <v>2012</v>
      </c>
      <c r="B119" s="1">
        <v>10</v>
      </c>
      <c r="C119" s="2">
        <v>917.062432945041</v>
      </c>
      <c r="D119" s="2">
        <v>145.632186497378</v>
      </c>
      <c r="E119" s="2">
        <v>129.07811476133099</v>
      </c>
      <c r="F119" s="2">
        <v>534.672891876981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110.754890024345</v>
      </c>
      <c r="M119" s="2">
        <v>0</v>
      </c>
      <c r="N119" s="2">
        <v>0</v>
      </c>
      <c r="O119" s="2">
        <v>-3.0756502149944298</v>
      </c>
      <c r="P119" s="2">
        <v>0</v>
      </c>
    </row>
    <row r="120" spans="1:16" hidden="1" x14ac:dyDescent="0.25">
      <c r="A120" s="1">
        <v>2012</v>
      </c>
      <c r="B120" s="1">
        <v>11</v>
      </c>
      <c r="C120" s="2">
        <v>996.70311622063696</v>
      </c>
      <c r="D120" s="2">
        <v>425.88658833566598</v>
      </c>
      <c r="E120" s="2">
        <v>15.082236375708501</v>
      </c>
      <c r="F120" s="2">
        <v>557.59034336762397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-1.8560518583614101</v>
      </c>
      <c r="P120" s="2">
        <v>0</v>
      </c>
    </row>
    <row r="121" spans="1:16" hidden="1" x14ac:dyDescent="0.25">
      <c r="A121" s="1">
        <v>2012</v>
      </c>
      <c r="B121" s="1">
        <v>12</v>
      </c>
      <c r="C121" s="2">
        <v>1392.88956165335</v>
      </c>
      <c r="D121" s="2">
        <v>792.43929946280105</v>
      </c>
      <c r="E121" s="2">
        <v>0.37068293410874897</v>
      </c>
      <c r="F121" s="2">
        <v>601.19964436791599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-1.12006511147865</v>
      </c>
      <c r="P121" s="2">
        <v>0</v>
      </c>
    </row>
    <row r="122" spans="1:16" x14ac:dyDescent="0.25">
      <c r="A122" s="1">
        <v>2013</v>
      </c>
      <c r="B122" s="1">
        <v>1</v>
      </c>
      <c r="C122" s="2">
        <v>1785.87227083312</v>
      </c>
      <c r="D122" s="2">
        <v>1165.9444681995899</v>
      </c>
      <c r="E122" s="2">
        <v>0</v>
      </c>
      <c r="F122" s="2">
        <v>620.603724401715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-0.67592176818720895</v>
      </c>
      <c r="P122" s="2">
        <v>0</v>
      </c>
    </row>
    <row r="123" spans="1:16" x14ac:dyDescent="0.25">
      <c r="A123" s="1">
        <v>2013</v>
      </c>
      <c r="B123" s="1">
        <v>2</v>
      </c>
      <c r="C123" s="2">
        <v>1570.58389971878</v>
      </c>
      <c r="D123" s="2">
        <v>952.14167263181503</v>
      </c>
      <c r="E123" s="2">
        <v>0</v>
      </c>
      <c r="F123" s="2">
        <v>558.90488787294305</v>
      </c>
      <c r="G123" s="2">
        <v>59.945235355085899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-0.40789614106142802</v>
      </c>
      <c r="P123" s="2">
        <v>0</v>
      </c>
    </row>
    <row r="124" spans="1:16" x14ac:dyDescent="0.25">
      <c r="A124" s="1">
        <v>2013</v>
      </c>
      <c r="B124" s="1">
        <v>3</v>
      </c>
      <c r="C124" s="2">
        <v>1358.5314226982</v>
      </c>
      <c r="D124" s="2">
        <v>796.25109267796404</v>
      </c>
      <c r="E124" s="2">
        <v>0.81564941405931302</v>
      </c>
      <c r="F124" s="2">
        <v>561.71083226118606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-0.246151655004269</v>
      </c>
      <c r="P124" s="2">
        <v>0</v>
      </c>
    </row>
    <row r="125" spans="1:16" x14ac:dyDescent="0.25">
      <c r="A125" s="1">
        <v>2013</v>
      </c>
      <c r="B125" s="1">
        <v>4</v>
      </c>
      <c r="C125" s="2">
        <v>1050.50410262272</v>
      </c>
      <c r="D125" s="2">
        <v>481.89194867614498</v>
      </c>
      <c r="E125" s="2">
        <v>21.536932450244901</v>
      </c>
      <c r="F125" s="2">
        <v>547.223765773075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-0.14854427674572401</v>
      </c>
      <c r="P125" s="2">
        <v>0</v>
      </c>
    </row>
    <row r="126" spans="1:16" x14ac:dyDescent="0.25">
      <c r="A126" s="1">
        <v>2013</v>
      </c>
      <c r="B126" s="1">
        <v>5</v>
      </c>
      <c r="C126" s="2">
        <v>799.75842125501003</v>
      </c>
      <c r="D126" s="2">
        <v>198.10456630684601</v>
      </c>
      <c r="E126" s="2">
        <v>82.626477655973503</v>
      </c>
      <c r="F126" s="2">
        <v>519.11701878638905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-8.9641494198303903E-2</v>
      </c>
      <c r="P126" s="2">
        <v>0</v>
      </c>
    </row>
    <row r="127" spans="1:16" x14ac:dyDescent="0.25">
      <c r="A127" s="1">
        <v>2013</v>
      </c>
      <c r="B127" s="1">
        <v>6</v>
      </c>
      <c r="C127" s="2">
        <v>1013.9126564793</v>
      </c>
      <c r="D127" s="2">
        <v>53.840788445963902</v>
      </c>
      <c r="E127" s="2">
        <v>311.80275143740403</v>
      </c>
      <c r="F127" s="2">
        <v>527.933233180971</v>
      </c>
      <c r="G127" s="2">
        <v>0</v>
      </c>
      <c r="H127" s="2">
        <v>120.389979053369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-5.4095638405669902E-2</v>
      </c>
      <c r="P127" s="2">
        <v>0</v>
      </c>
    </row>
    <row r="128" spans="1:16" x14ac:dyDescent="0.25">
      <c r="A128" s="1">
        <v>2013</v>
      </c>
      <c r="B128" s="1">
        <v>7</v>
      </c>
      <c r="C128" s="2">
        <v>1292.5726192931199</v>
      </c>
      <c r="D128" s="2">
        <v>1.09954984085414</v>
      </c>
      <c r="E128" s="2">
        <v>593.01650749820897</v>
      </c>
      <c r="F128" s="2">
        <v>509.62282515186899</v>
      </c>
      <c r="G128" s="2">
        <v>0</v>
      </c>
      <c r="H128" s="2">
        <v>0</v>
      </c>
      <c r="I128" s="2">
        <v>188.866381707545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-3.2644905361394201E-2</v>
      </c>
      <c r="P128" s="2">
        <v>0</v>
      </c>
    </row>
    <row r="129" spans="1:16" x14ac:dyDescent="0.25">
      <c r="A129" s="1">
        <v>2013</v>
      </c>
      <c r="B129" s="1">
        <v>8</v>
      </c>
      <c r="C129" s="2">
        <v>1304.49068484793</v>
      </c>
      <c r="D129" s="2">
        <v>0</v>
      </c>
      <c r="E129" s="2">
        <v>598.06929192617099</v>
      </c>
      <c r="F129" s="2">
        <v>486.40619028738399</v>
      </c>
      <c r="G129" s="2">
        <v>0</v>
      </c>
      <c r="H129" s="2">
        <v>0</v>
      </c>
      <c r="I129" s="2">
        <v>0</v>
      </c>
      <c r="J129" s="2">
        <v>220.03490274102299</v>
      </c>
      <c r="K129" s="2">
        <v>0</v>
      </c>
      <c r="L129" s="2">
        <v>0</v>
      </c>
      <c r="M129" s="2">
        <v>0</v>
      </c>
      <c r="N129" s="2">
        <v>0</v>
      </c>
      <c r="O129" s="2">
        <v>-1.9700106652635399E-2</v>
      </c>
      <c r="P129" s="2">
        <v>0</v>
      </c>
    </row>
    <row r="130" spans="1:16" x14ac:dyDescent="0.25">
      <c r="A130" s="1">
        <v>2013</v>
      </c>
      <c r="B130" s="1">
        <v>9</v>
      </c>
      <c r="C130" s="2">
        <v>1205.21025514849</v>
      </c>
      <c r="D130" s="2">
        <v>13.2118065650983</v>
      </c>
      <c r="E130" s="2">
        <v>476.85898449654798</v>
      </c>
      <c r="F130" s="2">
        <v>519.64862053700199</v>
      </c>
      <c r="G130" s="2">
        <v>0</v>
      </c>
      <c r="H130" s="2">
        <v>0</v>
      </c>
      <c r="I130" s="2">
        <v>0</v>
      </c>
      <c r="J130" s="2">
        <v>0</v>
      </c>
      <c r="K130" s="2">
        <v>195.502731904173</v>
      </c>
      <c r="L130" s="2">
        <v>0</v>
      </c>
      <c r="M130" s="2">
        <v>0</v>
      </c>
      <c r="N130" s="2">
        <v>0</v>
      </c>
      <c r="O130" s="2">
        <v>-1.18883543336779E-2</v>
      </c>
      <c r="P130" s="2">
        <v>0</v>
      </c>
    </row>
    <row r="131" spans="1:16" x14ac:dyDescent="0.25">
      <c r="A131" s="1">
        <v>2013</v>
      </c>
      <c r="B131" s="1">
        <v>10</v>
      </c>
      <c r="C131" s="2">
        <v>899.46782847673603</v>
      </c>
      <c r="D131" s="2">
        <v>144.026700377498</v>
      </c>
      <c r="E131" s="2">
        <v>128.29078563951799</v>
      </c>
      <c r="F131" s="2">
        <v>516.40262665890896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110.754890024345</v>
      </c>
      <c r="M131" s="2">
        <v>0</v>
      </c>
      <c r="N131" s="2">
        <v>0</v>
      </c>
      <c r="O131" s="2">
        <v>-7.1742235336387204E-3</v>
      </c>
      <c r="P131" s="2">
        <v>0</v>
      </c>
    </row>
    <row r="132" spans="1:16" x14ac:dyDescent="0.25">
      <c r="A132" s="1">
        <v>2013</v>
      </c>
      <c r="B132" s="1">
        <v>11</v>
      </c>
      <c r="C132" s="2">
        <v>957.92388325254205</v>
      </c>
      <c r="D132" s="2">
        <v>415.27497710769597</v>
      </c>
      <c r="E132" s="2">
        <v>12.243514020967099</v>
      </c>
      <c r="F132" s="2">
        <v>530.40972152741597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-4.3294035378949004E-3</v>
      </c>
      <c r="P132" s="2">
        <v>0</v>
      </c>
    </row>
    <row r="133" spans="1:16" x14ac:dyDescent="0.25">
      <c r="A133" s="1">
        <v>2013</v>
      </c>
      <c r="B133" s="1">
        <v>12</v>
      </c>
      <c r="C133" s="2">
        <v>1412.8217954064201</v>
      </c>
      <c r="D133" s="2">
        <v>811.74661183139904</v>
      </c>
      <c r="E133" s="2">
        <v>0.381605197288724</v>
      </c>
      <c r="F133" s="2">
        <v>600.69619102771799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-2.6126499831207201E-3</v>
      </c>
      <c r="P133" s="2">
        <v>0</v>
      </c>
    </row>
    <row r="134" spans="1:16" x14ac:dyDescent="0.25">
      <c r="A134" s="1">
        <v>2014</v>
      </c>
      <c r="B134" s="1">
        <v>1</v>
      </c>
      <c r="C134" s="2">
        <v>1754.7911977543799</v>
      </c>
      <c r="D134" s="2">
        <v>1148.3619440743</v>
      </c>
      <c r="E134" s="2">
        <v>0</v>
      </c>
      <c r="F134" s="2">
        <v>606.43083032680602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-1.57664673042746E-3</v>
      </c>
      <c r="P134" s="2">
        <v>0</v>
      </c>
    </row>
    <row r="135" spans="1:16" x14ac:dyDescent="0.25">
      <c r="A135" s="1">
        <v>2014</v>
      </c>
      <c r="B135" s="1">
        <v>2</v>
      </c>
      <c r="C135" s="2">
        <v>1568.9511504263901</v>
      </c>
      <c r="D135" s="2">
        <v>953.56571221512297</v>
      </c>
      <c r="E135" s="2">
        <v>0</v>
      </c>
      <c r="F135" s="2">
        <v>555.44115430965701</v>
      </c>
      <c r="G135" s="2">
        <v>59.945235355085899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-9.5145347813740998E-4</v>
      </c>
      <c r="P135" s="2">
        <v>0</v>
      </c>
    </row>
    <row r="136" spans="1:16" x14ac:dyDescent="0.25">
      <c r="A136" s="1">
        <v>2014</v>
      </c>
      <c r="B136" s="1">
        <v>3</v>
      </c>
      <c r="C136" s="2">
        <v>1335.24748776759</v>
      </c>
      <c r="D136" s="2">
        <v>784.88203757742701</v>
      </c>
      <c r="E136" s="2">
        <v>0.80737645705154304</v>
      </c>
      <c r="F136" s="2">
        <v>549.55864790340695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-5.74170296431475E-4</v>
      </c>
      <c r="P136" s="2">
        <v>0</v>
      </c>
    </row>
    <row r="137" spans="1:16" x14ac:dyDescent="0.25">
      <c r="A137" s="1">
        <v>2014</v>
      </c>
      <c r="B137" s="1">
        <v>4</v>
      </c>
      <c r="C137" s="2">
        <v>1023.57551134316</v>
      </c>
      <c r="D137" s="2">
        <v>471.18465560223399</v>
      </c>
      <c r="E137" s="2">
        <v>21.146744522287801</v>
      </c>
      <c r="F137" s="2">
        <v>531.24445771117905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-3.4649253700536103E-4</v>
      </c>
      <c r="P137" s="2">
        <v>0</v>
      </c>
    </row>
    <row r="138" spans="1:16" x14ac:dyDescent="0.25">
      <c r="A138" s="1">
        <v>2014</v>
      </c>
      <c r="B138" s="1">
        <v>5</v>
      </c>
      <c r="C138" s="2">
        <v>818.255481264933</v>
      </c>
      <c r="D138" s="2">
        <v>203.45753428904399</v>
      </c>
      <c r="E138" s="2">
        <v>85.215134550910506</v>
      </c>
      <c r="F138" s="2">
        <v>529.58302152161502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-2.0909663714974199E-4</v>
      </c>
      <c r="P138" s="2">
        <v>0</v>
      </c>
    </row>
    <row r="139" spans="1:16" x14ac:dyDescent="0.25">
      <c r="A139" s="1">
        <v>2014</v>
      </c>
      <c r="B139" s="1">
        <v>6</v>
      </c>
      <c r="C139" s="2">
        <v>1004.4446567357001</v>
      </c>
      <c r="D139" s="2">
        <v>53.382365815153697</v>
      </c>
      <c r="E139" s="2">
        <v>310.44491679960203</v>
      </c>
      <c r="F139" s="2">
        <v>520.22752125039005</v>
      </c>
      <c r="G139" s="2">
        <v>0</v>
      </c>
      <c r="H139" s="2">
        <v>120.389979053369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-1.2618281505183399E-4</v>
      </c>
      <c r="P139" s="2">
        <v>0</v>
      </c>
    </row>
    <row r="140" spans="1:16" x14ac:dyDescent="0.25">
      <c r="A140" s="1">
        <v>2014</v>
      </c>
      <c r="B140" s="1">
        <v>7</v>
      </c>
      <c r="C140" s="2">
        <v>1288.0426047983201</v>
      </c>
      <c r="D140" s="2">
        <v>1.0957157290894699</v>
      </c>
      <c r="E140" s="2">
        <v>593.42790260393997</v>
      </c>
      <c r="F140" s="2">
        <v>504.65268090484801</v>
      </c>
      <c r="G140" s="2">
        <v>0</v>
      </c>
      <c r="H140" s="2">
        <v>0</v>
      </c>
      <c r="I140" s="2">
        <v>188.866381707545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-7.6147101253809497E-5</v>
      </c>
      <c r="P140" s="2">
        <v>0</v>
      </c>
    </row>
    <row r="141" spans="1:16" x14ac:dyDescent="0.25">
      <c r="A141" s="1">
        <v>2014</v>
      </c>
      <c r="B141" s="1">
        <v>8</v>
      </c>
      <c r="C141" s="2">
        <v>1300.03276905858</v>
      </c>
      <c r="D141" s="2">
        <v>0</v>
      </c>
      <c r="E141" s="2">
        <v>598.48419231507398</v>
      </c>
      <c r="F141" s="2">
        <v>481.513719954706</v>
      </c>
      <c r="G141" s="2">
        <v>0</v>
      </c>
      <c r="H141" s="2">
        <v>0</v>
      </c>
      <c r="I141" s="2">
        <v>0</v>
      </c>
      <c r="J141" s="2">
        <v>220.03490274102299</v>
      </c>
      <c r="K141" s="2">
        <v>0</v>
      </c>
      <c r="L141" s="2">
        <v>0</v>
      </c>
      <c r="M141" s="2">
        <v>0</v>
      </c>
      <c r="N141" s="2">
        <v>0</v>
      </c>
      <c r="O141" s="2">
        <v>-4.5952224354550701E-5</v>
      </c>
      <c r="P141" s="2">
        <v>0</v>
      </c>
    </row>
    <row r="142" spans="1:16" x14ac:dyDescent="0.25">
      <c r="A142" s="1">
        <v>2014</v>
      </c>
      <c r="B142" s="1">
        <v>9</v>
      </c>
      <c r="C142" s="2">
        <v>1205.0841790378199</v>
      </c>
      <c r="D142" s="2">
        <v>13.2300439777115</v>
      </c>
      <c r="E142" s="2">
        <v>479.52058432518203</v>
      </c>
      <c r="F142" s="2">
        <v>516.83084656138203</v>
      </c>
      <c r="G142" s="2">
        <v>0</v>
      </c>
      <c r="H142" s="2">
        <v>0</v>
      </c>
      <c r="I142" s="2">
        <v>0</v>
      </c>
      <c r="J142" s="2">
        <v>0</v>
      </c>
      <c r="K142" s="2">
        <v>195.502731904173</v>
      </c>
      <c r="L142" s="2">
        <v>0</v>
      </c>
      <c r="M142" s="2">
        <v>0</v>
      </c>
      <c r="N142" s="2">
        <v>0</v>
      </c>
      <c r="O142" s="2">
        <v>-2.77306280622724E-5</v>
      </c>
      <c r="P142" s="2">
        <v>0</v>
      </c>
    </row>
    <row r="143" spans="1:16" x14ac:dyDescent="0.25">
      <c r="A143" s="1">
        <v>2014</v>
      </c>
      <c r="B143" s="1">
        <v>10</v>
      </c>
      <c r="C143" s="2">
        <v>889.92341825830897</v>
      </c>
      <c r="D143" s="2">
        <v>142.87622479379601</v>
      </c>
      <c r="E143" s="2">
        <v>127.799932319229</v>
      </c>
      <c r="F143" s="2">
        <v>508.49238785544401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110.754890024345</v>
      </c>
      <c r="M143" s="2">
        <v>0</v>
      </c>
      <c r="N143" s="2">
        <v>0</v>
      </c>
      <c r="O143" s="2">
        <v>-1.67345046975242E-5</v>
      </c>
      <c r="P143" s="2">
        <v>0</v>
      </c>
    </row>
    <row r="144" spans="1:16" x14ac:dyDescent="0.25">
      <c r="A144" s="1">
        <v>2014</v>
      </c>
      <c r="B144" s="1">
        <v>11</v>
      </c>
      <c r="C144" s="2">
        <v>956.86633188130895</v>
      </c>
      <c r="D144" s="2">
        <v>416.59764722352799</v>
      </c>
      <c r="E144" s="2">
        <v>12.334039552932801</v>
      </c>
      <c r="F144" s="2">
        <v>527.93465520356096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-1.00987131190777E-5</v>
      </c>
      <c r="P144" s="2">
        <v>0</v>
      </c>
    </row>
    <row r="145" spans="1:16" x14ac:dyDescent="0.25">
      <c r="A145" s="1">
        <v>2014</v>
      </c>
      <c r="B145" s="1">
        <v>12</v>
      </c>
      <c r="C145" s="2">
        <v>1392.94835163118</v>
      </c>
      <c r="D145" s="2">
        <v>803.04084755225801</v>
      </c>
      <c r="E145" s="2">
        <v>0.37909637970799898</v>
      </c>
      <c r="F145" s="2">
        <v>589.52841379344602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-6.0942350046389004E-6</v>
      </c>
      <c r="P145" s="2">
        <v>0</v>
      </c>
    </row>
    <row r="146" spans="1:16" x14ac:dyDescent="0.25">
      <c r="A146" s="1">
        <v>2015</v>
      </c>
      <c r="B146" s="1">
        <v>1</v>
      </c>
      <c r="C146" s="2">
        <v>1743.88663435536</v>
      </c>
      <c r="D146" s="2">
        <v>1142.3444137449801</v>
      </c>
      <c r="E146" s="2">
        <v>0</v>
      </c>
      <c r="F146" s="2">
        <v>601.54222428804906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-3.6776664273929799E-6</v>
      </c>
      <c r="P146" s="2">
        <v>0</v>
      </c>
    </row>
    <row r="147" spans="1:16" x14ac:dyDescent="0.25">
      <c r="A147" s="1">
        <v>2015</v>
      </c>
      <c r="B147" s="1">
        <v>2</v>
      </c>
      <c r="C147" s="2">
        <v>1564.25051150381</v>
      </c>
      <c r="D147" s="2">
        <v>951.51665376096696</v>
      </c>
      <c r="E147" s="2">
        <v>0</v>
      </c>
      <c r="F147" s="2">
        <v>552.78862460710195</v>
      </c>
      <c r="G147" s="2">
        <v>59.945235355085899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-2.2193487438926198E-6</v>
      </c>
      <c r="P147" s="2">
        <v>0</v>
      </c>
    </row>
    <row r="148" spans="1:16" x14ac:dyDescent="0.25">
      <c r="A148" s="1">
        <v>2015</v>
      </c>
      <c r="B148" s="1">
        <v>3</v>
      </c>
      <c r="C148" s="2">
        <v>1318.73912701842</v>
      </c>
      <c r="D148" s="2">
        <v>775.94847526249703</v>
      </c>
      <c r="E148" s="2">
        <v>0.797505213224594</v>
      </c>
      <c r="F148" s="2">
        <v>541.99314788200195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-1.3393025710684E-6</v>
      </c>
      <c r="P148" s="2">
        <v>0</v>
      </c>
    </row>
    <row r="149" spans="1:16" x14ac:dyDescent="0.25">
      <c r="A149" s="1">
        <v>2015</v>
      </c>
      <c r="B149" s="1">
        <v>4</v>
      </c>
      <c r="C149" s="2">
        <v>1039.1228608097099</v>
      </c>
      <c r="D149" s="2">
        <v>478.82163757855699</v>
      </c>
      <c r="E149" s="2">
        <v>21.471139946143101</v>
      </c>
      <c r="F149" s="2">
        <v>538.83008409323497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-8.0822405834624099E-7</v>
      </c>
      <c r="P149" s="2">
        <v>0</v>
      </c>
    </row>
    <row r="150" spans="1:16" x14ac:dyDescent="0.25">
      <c r="A150" s="1">
        <v>2015</v>
      </c>
      <c r="B150" s="1">
        <v>5</v>
      </c>
      <c r="C150" s="2">
        <v>795.97261722150699</v>
      </c>
      <c r="D150" s="2">
        <v>198.13174729825801</v>
      </c>
      <c r="E150" s="2">
        <v>82.913640099405399</v>
      </c>
      <c r="F150" s="2">
        <v>514.92723031157902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-4.8773620164865903E-7</v>
      </c>
      <c r="P150" s="2">
        <v>0</v>
      </c>
    </row>
    <row r="151" spans="1:16" x14ac:dyDescent="0.25">
      <c r="A151" s="1">
        <v>2015</v>
      </c>
      <c r="B151" s="1">
        <v>6</v>
      </c>
      <c r="C151" s="2">
        <v>993.13499914431497</v>
      </c>
      <c r="D151" s="2">
        <v>52.750323120407302</v>
      </c>
      <c r="E151" s="2">
        <v>306.50729527048298</v>
      </c>
      <c r="F151" s="2">
        <v>513.48740199438805</v>
      </c>
      <c r="G151" s="2">
        <v>0</v>
      </c>
      <c r="H151" s="2">
        <v>120.389979053369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-2.9433249437715901E-7</v>
      </c>
      <c r="P151" s="2">
        <v>0</v>
      </c>
    </row>
    <row r="152" spans="1:16" x14ac:dyDescent="0.25">
      <c r="A152" s="1">
        <v>2015</v>
      </c>
      <c r="B152" s="1">
        <v>7</v>
      </c>
      <c r="C152" s="2">
        <v>1280.3065060179899</v>
      </c>
      <c r="D152" s="2">
        <v>1.08881699168848</v>
      </c>
      <c r="E152" s="2">
        <v>589.18802556257106</v>
      </c>
      <c r="F152" s="2">
        <v>501.16328193380701</v>
      </c>
      <c r="G152" s="2">
        <v>0</v>
      </c>
      <c r="H152" s="2">
        <v>0</v>
      </c>
      <c r="I152" s="2">
        <v>188.866381707545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-1.7761999515641899E-7</v>
      </c>
      <c r="P152" s="2">
        <v>0</v>
      </c>
    </row>
    <row r="153" spans="1:16" x14ac:dyDescent="0.25">
      <c r="A153" s="1">
        <v>2015</v>
      </c>
      <c r="B153" s="1">
        <v>8</v>
      </c>
      <c r="C153" s="2">
        <v>1292.4622274393701</v>
      </c>
      <c r="D153" s="2">
        <v>0</v>
      </c>
      <c r="E153" s="2">
        <v>594.23943145365001</v>
      </c>
      <c r="F153" s="2">
        <v>478.187893351882</v>
      </c>
      <c r="G153" s="2">
        <v>0</v>
      </c>
      <c r="H153" s="2">
        <v>0</v>
      </c>
      <c r="I153" s="2">
        <v>0</v>
      </c>
      <c r="J153" s="2">
        <v>220.03490274102299</v>
      </c>
      <c r="K153" s="2">
        <v>0</v>
      </c>
      <c r="L153" s="2">
        <v>0</v>
      </c>
      <c r="M153" s="2">
        <v>0</v>
      </c>
      <c r="N153" s="2">
        <v>0</v>
      </c>
      <c r="O153" s="2">
        <v>-1.0718804333009799E-7</v>
      </c>
      <c r="P153" s="2">
        <v>0</v>
      </c>
    </row>
    <row r="154" spans="1:16" x14ac:dyDescent="0.25">
      <c r="A154" s="1">
        <v>2015</v>
      </c>
      <c r="B154" s="1">
        <v>9</v>
      </c>
      <c r="C154" s="2">
        <v>1184.1663334525599</v>
      </c>
      <c r="D154" s="2">
        <v>12.967948644740501</v>
      </c>
      <c r="E154" s="2">
        <v>469.61958930916097</v>
      </c>
      <c r="F154" s="2">
        <v>506.07606365916899</v>
      </c>
      <c r="G154" s="2">
        <v>0</v>
      </c>
      <c r="H154" s="2">
        <v>0</v>
      </c>
      <c r="I154" s="2">
        <v>0</v>
      </c>
      <c r="J154" s="2">
        <v>0</v>
      </c>
      <c r="K154" s="2">
        <v>195.502731904173</v>
      </c>
      <c r="L154" s="2">
        <v>0</v>
      </c>
      <c r="M154" s="2">
        <v>0</v>
      </c>
      <c r="N154" s="2">
        <v>0</v>
      </c>
      <c r="O154" s="2">
        <v>-6.4684172684792403E-8</v>
      </c>
      <c r="P154" s="2">
        <v>0</v>
      </c>
    </row>
    <row r="155" spans="1:16" x14ac:dyDescent="0.25">
      <c r="A155" s="1">
        <v>2015</v>
      </c>
      <c r="B155" s="1">
        <v>10</v>
      </c>
      <c r="C155" s="2">
        <v>890.59254680490005</v>
      </c>
      <c r="D155" s="2">
        <v>143.148316505211</v>
      </c>
      <c r="E155" s="2">
        <v>127.93396434642</v>
      </c>
      <c r="F155" s="2">
        <v>508.75537596795903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110.754890024345</v>
      </c>
      <c r="M155" s="2">
        <v>0</v>
      </c>
      <c r="N155" s="2">
        <v>0</v>
      </c>
      <c r="O155" s="2">
        <v>-3.90346031053923E-8</v>
      </c>
      <c r="P155" s="2">
        <v>0</v>
      </c>
    </row>
    <row r="156" spans="1:16" x14ac:dyDescent="0.25">
      <c r="A156" s="1">
        <v>2015</v>
      </c>
      <c r="B156" s="1">
        <v>11</v>
      </c>
      <c r="C156" s="2">
        <v>954.43501251222199</v>
      </c>
      <c r="D156" s="2">
        <v>415.96705829885099</v>
      </c>
      <c r="E156" s="2">
        <v>12.304852672847</v>
      </c>
      <c r="F156" s="2">
        <v>526.16310156407997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-2.3556253836432E-8</v>
      </c>
      <c r="P156" s="2">
        <v>0</v>
      </c>
    </row>
    <row r="157" spans="1:16" x14ac:dyDescent="0.25">
      <c r="A157" s="1">
        <v>2015</v>
      </c>
      <c r="B157" s="1">
        <v>12</v>
      </c>
      <c r="C157" s="2">
        <v>1370.24150639701</v>
      </c>
      <c r="D157" s="2">
        <v>790.69514675178698</v>
      </c>
      <c r="E157" s="2">
        <v>0.37294949969449098</v>
      </c>
      <c r="F157" s="2">
        <v>579.17341015974705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-1.42154021887109E-8</v>
      </c>
      <c r="P157" s="2">
        <v>0</v>
      </c>
    </row>
    <row r="158" spans="1:16" x14ac:dyDescent="0.25">
      <c r="A158" s="1">
        <v>2016</v>
      </c>
      <c r="B158" s="1">
        <v>1</v>
      </c>
      <c r="C158" s="2">
        <v>1745.20840924251</v>
      </c>
      <c r="D158" s="2">
        <v>1142.72814221524</v>
      </c>
      <c r="E158" s="2">
        <v>0</v>
      </c>
      <c r="F158" s="2">
        <v>602.48026703585003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-8.5783540271222608E-9</v>
      </c>
      <c r="P158" s="2">
        <v>0</v>
      </c>
    </row>
    <row r="159" spans="1:16" x14ac:dyDescent="0.25">
      <c r="A159" s="1">
        <v>2016</v>
      </c>
      <c r="B159" s="1">
        <v>2</v>
      </c>
      <c r="C159" s="2">
        <v>1556.5537285310199</v>
      </c>
      <c r="D159" s="2">
        <v>946.16896115908003</v>
      </c>
      <c r="E159" s="2">
        <v>0</v>
      </c>
      <c r="F159" s="2">
        <v>550.43953202202897</v>
      </c>
      <c r="G159" s="2">
        <v>59.945235355085899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-5.17684384249151E-9</v>
      </c>
      <c r="P159" s="2">
        <v>0</v>
      </c>
    </row>
    <row r="160" spans="1:16" x14ac:dyDescent="0.25">
      <c r="A160" s="1">
        <v>2016</v>
      </c>
      <c r="B160" s="1">
        <v>3</v>
      </c>
      <c r="C160" s="2">
        <v>1326.5887270973001</v>
      </c>
      <c r="D160" s="2">
        <v>780.06894056607905</v>
      </c>
      <c r="E160" s="2">
        <v>0.80406863541937501</v>
      </c>
      <c r="F160" s="2">
        <v>545.715717898923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-3.1243416742654501E-9</v>
      </c>
      <c r="P160" s="2">
        <v>0</v>
      </c>
    </row>
    <row r="161" spans="1:16" x14ac:dyDescent="0.25">
      <c r="A161" s="1">
        <v>2016</v>
      </c>
      <c r="B161" s="1">
        <v>4</v>
      </c>
      <c r="C161" s="2">
        <v>1029.81681077196</v>
      </c>
      <c r="D161" s="2">
        <v>474.061612075472</v>
      </c>
      <c r="E161" s="2">
        <v>21.319431168635401</v>
      </c>
      <c r="F161" s="2">
        <v>534.43576752973502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-1.8851551430998399E-9</v>
      </c>
      <c r="P161" s="2">
        <v>0</v>
      </c>
    </row>
    <row r="162" spans="1:16" x14ac:dyDescent="0.25">
      <c r="A162" s="1">
        <v>2016</v>
      </c>
      <c r="B162" s="1">
        <v>5</v>
      </c>
      <c r="C162" s="2">
        <v>783.10937909551296</v>
      </c>
      <c r="D162" s="2">
        <v>194.61067947882</v>
      </c>
      <c r="E162" s="2">
        <v>81.676678915712699</v>
      </c>
      <c r="F162" s="2">
        <v>506.82202070211798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-1.1377778719179299E-9</v>
      </c>
      <c r="P162" s="2">
        <v>0</v>
      </c>
    </row>
    <row r="163" spans="1:16" x14ac:dyDescent="0.25">
      <c r="A163" s="1">
        <v>2016</v>
      </c>
      <c r="B163" s="1">
        <v>6</v>
      </c>
      <c r="C163" s="2">
        <v>1000.2469460984501</v>
      </c>
      <c r="D163" s="2">
        <v>53.0526936491258</v>
      </c>
      <c r="E163" s="2">
        <v>309.15951668710102</v>
      </c>
      <c r="F163" s="2">
        <v>517.64475670954596</v>
      </c>
      <c r="G163" s="2">
        <v>0</v>
      </c>
      <c r="H163" s="2">
        <v>120.389979053369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-6.8666849983856103E-10</v>
      </c>
      <c r="P163" s="2">
        <v>0</v>
      </c>
    </row>
    <row r="164" spans="1:16" x14ac:dyDescent="0.25">
      <c r="A164" s="1">
        <v>2016</v>
      </c>
      <c r="B164" s="1">
        <v>7</v>
      </c>
      <c r="C164" s="2">
        <v>1279.2414124747199</v>
      </c>
      <c r="D164" s="2">
        <v>1.0847284050950201</v>
      </c>
      <c r="E164" s="2">
        <v>588.68032901593995</v>
      </c>
      <c r="F164" s="2">
        <v>500.609973346559</v>
      </c>
      <c r="G164" s="2">
        <v>0</v>
      </c>
      <c r="H164" s="2">
        <v>0</v>
      </c>
      <c r="I164" s="2">
        <v>188.866381707545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-4.1450221033301199E-10</v>
      </c>
      <c r="P164" s="2">
        <v>0</v>
      </c>
    </row>
    <row r="165" spans="1:16" x14ac:dyDescent="0.25">
      <c r="A165" s="1">
        <v>2016</v>
      </c>
      <c r="B165" s="1">
        <v>8</v>
      </c>
      <c r="C165" s="2">
        <v>1291.40747651783</v>
      </c>
      <c r="D165" s="2">
        <v>0</v>
      </c>
      <c r="E165" s="2">
        <v>593.72738216864798</v>
      </c>
      <c r="F165" s="2">
        <v>477.64519160841098</v>
      </c>
      <c r="G165" s="2">
        <v>0</v>
      </c>
      <c r="H165" s="2">
        <v>0</v>
      </c>
      <c r="I165" s="2">
        <v>0</v>
      </c>
      <c r="J165" s="2">
        <v>220.03490274102299</v>
      </c>
      <c r="K165" s="2">
        <v>0</v>
      </c>
      <c r="L165" s="2">
        <v>0</v>
      </c>
      <c r="M165" s="2">
        <v>0</v>
      </c>
      <c r="N165" s="2">
        <v>0</v>
      </c>
      <c r="O165" s="2">
        <v>-2.4988366931211198E-10</v>
      </c>
      <c r="P165" s="2">
        <v>0</v>
      </c>
    </row>
    <row r="166" spans="1:16" x14ac:dyDescent="0.25">
      <c r="A166" s="1">
        <v>2016</v>
      </c>
      <c r="B166" s="1">
        <v>9</v>
      </c>
      <c r="C166" s="2">
        <v>1184.3176067354</v>
      </c>
      <c r="D166" s="2">
        <v>12.9362074595245</v>
      </c>
      <c r="E166" s="2">
        <v>469.83069112530097</v>
      </c>
      <c r="F166" s="2">
        <v>506.047976246551</v>
      </c>
      <c r="G166" s="2">
        <v>0</v>
      </c>
      <c r="H166" s="2">
        <v>0</v>
      </c>
      <c r="I166" s="2">
        <v>0</v>
      </c>
      <c r="J166" s="2">
        <v>0</v>
      </c>
      <c r="K166" s="2">
        <v>195.502731904173</v>
      </c>
      <c r="L166" s="2">
        <v>0</v>
      </c>
      <c r="M166" s="2">
        <v>0</v>
      </c>
      <c r="N166" s="2">
        <v>0</v>
      </c>
      <c r="O166" s="2">
        <v>-1.5074874681886301E-10</v>
      </c>
      <c r="P166" s="2">
        <v>0</v>
      </c>
    </row>
    <row r="167" spans="1:16" x14ac:dyDescent="0.25">
      <c r="A167" s="1">
        <v>2016</v>
      </c>
      <c r="B167" s="1">
        <v>10</v>
      </c>
      <c r="C167" s="2">
        <v>887.85188211995899</v>
      </c>
      <c r="D167" s="2">
        <v>142.39658374497799</v>
      </c>
      <c r="E167" s="2">
        <v>127.63173471415401</v>
      </c>
      <c r="F167" s="2">
        <v>507.06867363657301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110.754890024345</v>
      </c>
      <c r="M167" s="2">
        <v>0</v>
      </c>
      <c r="N167" s="2">
        <v>0</v>
      </c>
      <c r="O167" s="2">
        <v>-9.1063157015014401E-11</v>
      </c>
      <c r="P167" s="2">
        <v>0</v>
      </c>
    </row>
    <row r="168" spans="1:16" x14ac:dyDescent="0.25">
      <c r="A168" s="1">
        <v>2016</v>
      </c>
      <c r="B168" s="1">
        <v>11</v>
      </c>
      <c r="C168" s="2">
        <v>957.97638894840395</v>
      </c>
      <c r="D168" s="2">
        <v>417.12734022268899</v>
      </c>
      <c r="E168" s="2">
        <v>12.3750118777679</v>
      </c>
      <c r="F168" s="2">
        <v>528.47403684800202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-5.4683368944097297E-11</v>
      </c>
      <c r="P168" s="2">
        <v>0</v>
      </c>
    </row>
    <row r="169" spans="1:16" x14ac:dyDescent="0.25">
      <c r="A169" s="1">
        <v>2016</v>
      </c>
      <c r="B169" s="1">
        <v>12</v>
      </c>
      <c r="C169" s="2">
        <v>1351.8159130736699</v>
      </c>
      <c r="D169" s="2">
        <v>779.63501136760101</v>
      </c>
      <c r="E169" s="2">
        <v>0.36880073557020798</v>
      </c>
      <c r="F169" s="2">
        <v>571.81210097052997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-3.31965566147119E-11</v>
      </c>
      <c r="P169" s="2">
        <v>0</v>
      </c>
    </row>
    <row r="170" spans="1:16" x14ac:dyDescent="0.25">
      <c r="A170" s="1">
        <v>2017</v>
      </c>
      <c r="B170" s="1">
        <v>1</v>
      </c>
      <c r="C170" s="2">
        <v>1747.55027346935</v>
      </c>
      <c r="D170" s="2">
        <v>1145.6151732527001</v>
      </c>
      <c r="E170" s="2">
        <v>0</v>
      </c>
      <c r="F170" s="2">
        <v>601.93510021666805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-2.0008883439004399E-11</v>
      </c>
      <c r="P170" s="2">
        <v>0</v>
      </c>
    </row>
    <row r="171" spans="1:16" x14ac:dyDescent="0.25">
      <c r="A171" s="1">
        <v>2017</v>
      </c>
      <c r="B171" s="1">
        <v>2</v>
      </c>
      <c r="C171" s="2">
        <v>1537.7584146966699</v>
      </c>
      <c r="D171" s="2">
        <v>935.43257392733506</v>
      </c>
      <c r="E171" s="2">
        <v>0</v>
      </c>
      <c r="F171" s="2">
        <v>542.38060541426296</v>
      </c>
      <c r="G171" s="2">
        <v>59.945235355085899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-1.2278178473934501E-11</v>
      </c>
      <c r="P171" s="2">
        <v>0</v>
      </c>
    </row>
    <row r="172" spans="1:16" x14ac:dyDescent="0.25">
      <c r="A172" s="1">
        <v>2017</v>
      </c>
      <c r="B172" s="1">
        <v>3</v>
      </c>
      <c r="C172" s="2">
        <v>1320.3352764696001</v>
      </c>
      <c r="D172" s="2">
        <v>777.42246435432503</v>
      </c>
      <c r="E172" s="2">
        <v>0.80454990902691004</v>
      </c>
      <c r="F172" s="2">
        <v>542.108262206257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-7.0485839387401898E-12</v>
      </c>
      <c r="P172" s="2">
        <v>0</v>
      </c>
    </row>
    <row r="173" spans="1:16" x14ac:dyDescent="0.25">
      <c r="A173" s="1">
        <v>2017</v>
      </c>
      <c r="B173" s="1">
        <v>4</v>
      </c>
      <c r="C173" s="2">
        <v>1020.05072670883</v>
      </c>
      <c r="D173" s="2">
        <v>470.27636292787901</v>
      </c>
      <c r="E173" s="2">
        <v>21.233898809654001</v>
      </c>
      <c r="F173" s="2">
        <v>528.54046497130605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-4.43378667114303E-12</v>
      </c>
      <c r="P173" s="2">
        <v>0</v>
      </c>
    </row>
    <row r="174" spans="1:16" x14ac:dyDescent="0.25">
      <c r="A174" s="1">
        <v>2017</v>
      </c>
      <c r="B174" s="1">
        <v>5</v>
      </c>
      <c r="C174" s="2">
        <v>795.68182516911895</v>
      </c>
      <c r="D174" s="2">
        <v>198.02232113559799</v>
      </c>
      <c r="E174" s="2">
        <v>83.441349053004302</v>
      </c>
      <c r="F174" s="2">
        <v>514.21815498051899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-2.5011104298755498E-12</v>
      </c>
      <c r="P174" s="2">
        <v>0</v>
      </c>
    </row>
    <row r="175" spans="1:16" x14ac:dyDescent="0.25">
      <c r="A175" s="1">
        <v>2017</v>
      </c>
      <c r="B175" s="1">
        <v>6</v>
      </c>
      <c r="C175" s="2">
        <v>997.10955909594395</v>
      </c>
      <c r="D175" s="2">
        <v>52.872437236589299</v>
      </c>
      <c r="E175" s="2">
        <v>309.34299038376599</v>
      </c>
      <c r="F175" s="2">
        <v>514.50415242222095</v>
      </c>
      <c r="G175" s="2">
        <v>0</v>
      </c>
      <c r="H175" s="2">
        <v>120.389979053369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-1.8189894035458601E-12</v>
      </c>
      <c r="P175" s="2">
        <v>0</v>
      </c>
    </row>
    <row r="176" spans="1:16" x14ac:dyDescent="0.25">
      <c r="A176" s="1">
        <v>2017</v>
      </c>
      <c r="B176" s="1">
        <v>7</v>
      </c>
      <c r="C176" s="2">
        <v>1282.3722745438799</v>
      </c>
      <c r="D176" s="2">
        <v>1.08681047417559</v>
      </c>
      <c r="E176" s="2">
        <v>592.17230885071206</v>
      </c>
      <c r="F176" s="2">
        <v>500.24677351144902</v>
      </c>
      <c r="G176" s="2">
        <v>0</v>
      </c>
      <c r="H176" s="2">
        <v>0</v>
      </c>
      <c r="I176" s="2">
        <v>188.866381707545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-6.8212102632969598E-13</v>
      </c>
      <c r="P176" s="2">
        <v>0</v>
      </c>
    </row>
    <row r="177" spans="1:16" x14ac:dyDescent="0.25">
      <c r="A177" s="1">
        <v>2017</v>
      </c>
      <c r="B177" s="1">
        <v>8</v>
      </c>
      <c r="C177" s="2">
        <v>1287.7923353395299</v>
      </c>
      <c r="D177" s="2">
        <v>0</v>
      </c>
      <c r="E177" s="2">
        <v>593.49583680338299</v>
      </c>
      <c r="F177" s="2">
        <v>474.26159579512301</v>
      </c>
      <c r="G177" s="2">
        <v>0</v>
      </c>
      <c r="H177" s="2">
        <v>0</v>
      </c>
      <c r="I177" s="2">
        <v>0</v>
      </c>
      <c r="J177" s="2">
        <v>220.03490274102299</v>
      </c>
      <c r="K177" s="2">
        <v>0</v>
      </c>
      <c r="L177" s="2">
        <v>0</v>
      </c>
      <c r="M177" s="2">
        <v>0</v>
      </c>
      <c r="N177" s="2">
        <v>0</v>
      </c>
      <c r="O177" s="2">
        <v>-6.8212102632969598E-13</v>
      </c>
      <c r="P177" s="2">
        <v>0</v>
      </c>
    </row>
    <row r="178" spans="1:16" x14ac:dyDescent="0.25">
      <c r="A178" s="1">
        <v>2017</v>
      </c>
      <c r="B178" s="1">
        <v>9</v>
      </c>
      <c r="C178" s="2">
        <v>1185.0651867996301</v>
      </c>
      <c r="D178" s="2">
        <v>12.9401348376038</v>
      </c>
      <c r="E178" s="2">
        <v>471.85545678863502</v>
      </c>
      <c r="F178" s="2">
        <v>504.76686326921703</v>
      </c>
      <c r="G178" s="2">
        <v>0</v>
      </c>
      <c r="H178" s="2">
        <v>0</v>
      </c>
      <c r="I178" s="2">
        <v>0</v>
      </c>
      <c r="J178" s="2">
        <v>0</v>
      </c>
      <c r="K178" s="2">
        <v>195.502731904173</v>
      </c>
      <c r="L178" s="2">
        <v>0</v>
      </c>
      <c r="M178" s="2">
        <v>0</v>
      </c>
      <c r="N178" s="2">
        <v>0</v>
      </c>
      <c r="O178" s="2">
        <v>-4.5474735088646402E-13</v>
      </c>
      <c r="P178" s="2">
        <v>0</v>
      </c>
    </row>
    <row r="179" spans="1:16" x14ac:dyDescent="0.25">
      <c r="A179" s="1">
        <v>2017</v>
      </c>
      <c r="B179" s="1">
        <v>10</v>
      </c>
      <c r="C179" s="2">
        <v>887.29631907646103</v>
      </c>
      <c r="D179" s="2">
        <v>142.47936203088699</v>
      </c>
      <c r="E179" s="2">
        <v>128.21736055675001</v>
      </c>
      <c r="F179" s="2">
        <v>505.84470646448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110.754890024345</v>
      </c>
      <c r="M179" s="2">
        <v>0</v>
      </c>
      <c r="N179" s="2">
        <v>0</v>
      </c>
      <c r="O179" s="2">
        <v>-3.4106051316484799E-13</v>
      </c>
      <c r="P179" s="2">
        <v>0</v>
      </c>
    </row>
    <row r="180" spans="1:16" x14ac:dyDescent="0.25">
      <c r="A180" s="1">
        <v>2017</v>
      </c>
      <c r="B180" s="1">
        <v>11</v>
      </c>
      <c r="C180" s="2">
        <v>958.46869933176401</v>
      </c>
      <c r="D180" s="2">
        <v>418.057679235585</v>
      </c>
      <c r="E180" s="2">
        <v>12.452281855253601</v>
      </c>
      <c r="F180" s="2">
        <v>527.95873824092496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-2.2737367544323201E-13</v>
      </c>
      <c r="P180" s="2">
        <v>0</v>
      </c>
    </row>
    <row r="181" spans="1:16" x14ac:dyDescent="0.25">
      <c r="A181" s="1">
        <v>2017</v>
      </c>
      <c r="B181" s="1">
        <v>12</v>
      </c>
      <c r="C181" s="2">
        <v>1323.8244181452501</v>
      </c>
      <c r="D181" s="2">
        <v>764.56424484080696</v>
      </c>
      <c r="E181" s="2">
        <v>0.36312002329510601</v>
      </c>
      <c r="F181" s="2">
        <v>558.89705328114599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</row>
    <row r="182" spans="1:16" x14ac:dyDescent="0.25">
      <c r="A182" s="1">
        <v>2018</v>
      </c>
      <c r="B182" s="1">
        <v>1</v>
      </c>
      <c r="C182" s="2">
        <v>1746.1824398179399</v>
      </c>
      <c r="D182" s="2">
        <v>1145.20360174303</v>
      </c>
      <c r="E182" s="2">
        <v>0</v>
      </c>
      <c r="F182" s="2">
        <v>600.97883807491303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</row>
    <row r="183" spans="1:16" x14ac:dyDescent="0.25">
      <c r="A183" s="1">
        <v>2018</v>
      </c>
      <c r="B183" s="1">
        <v>2</v>
      </c>
      <c r="C183" s="2">
        <v>1536.6086710182101</v>
      </c>
      <c r="D183" s="2">
        <v>935.09651221513298</v>
      </c>
      <c r="E183" s="2">
        <v>0</v>
      </c>
      <c r="F183" s="2">
        <v>541.56692344799296</v>
      </c>
      <c r="G183" s="2">
        <v>59.945235355085899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2.2737367544323201E-13</v>
      </c>
      <c r="P183" s="2">
        <v>0</v>
      </c>
    </row>
    <row r="184" spans="1:16" x14ac:dyDescent="0.25">
      <c r="A184" s="1">
        <v>2018</v>
      </c>
      <c r="B184" s="1">
        <v>3</v>
      </c>
      <c r="C184" s="2">
        <v>1325.39808598578</v>
      </c>
      <c r="D184" s="2">
        <v>780.73511502878603</v>
      </c>
      <c r="E184" s="2">
        <v>0.81174905425140398</v>
      </c>
      <c r="F184" s="2">
        <v>543.85122190274103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2.2737367544323201E-13</v>
      </c>
      <c r="P184" s="2">
        <v>0</v>
      </c>
    </row>
    <row r="185" spans="1:16" x14ac:dyDescent="0.25">
      <c r="A185" s="1">
        <v>2018</v>
      </c>
      <c r="B185" s="1">
        <v>4</v>
      </c>
      <c r="C185" s="2">
        <v>1031.8878224156699</v>
      </c>
      <c r="D185" s="2">
        <v>475.91778126668203</v>
      </c>
      <c r="E185" s="2">
        <v>21.588909109884899</v>
      </c>
      <c r="F185" s="2">
        <v>534.38113203910598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2.2737367544323201E-13</v>
      </c>
      <c r="P185" s="2">
        <v>0</v>
      </c>
    </row>
    <row r="186" spans="1:16" x14ac:dyDescent="0.25">
      <c r="A186" s="1">
        <v>2018</v>
      </c>
      <c r="B186" s="1">
        <v>5</v>
      </c>
      <c r="C186" s="2">
        <v>781.225181159302</v>
      </c>
      <c r="D186" s="2">
        <v>194.42736840676599</v>
      </c>
      <c r="E186" s="2">
        <v>82.308889489998705</v>
      </c>
      <c r="F186" s="2">
        <v>504.48892326253701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</row>
    <row r="187" spans="1:16" x14ac:dyDescent="0.25">
      <c r="A187" s="1">
        <v>2018</v>
      </c>
      <c r="B187" s="1">
        <v>6</v>
      </c>
      <c r="C187" s="2">
        <v>997.77393515600204</v>
      </c>
      <c r="D187" s="2">
        <v>52.844610924551098</v>
      </c>
      <c r="E187" s="2">
        <v>310.623155990474</v>
      </c>
      <c r="F187" s="2">
        <v>513.91618918760798</v>
      </c>
      <c r="G187" s="2">
        <v>0</v>
      </c>
      <c r="H187" s="2">
        <v>120.389979053369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</row>
    <row r="188" spans="1:16" x14ac:dyDescent="0.25">
      <c r="A188" s="1">
        <v>2018</v>
      </c>
      <c r="B188" s="1">
        <v>7</v>
      </c>
      <c r="C188" s="2">
        <v>1282.2252850386101</v>
      </c>
      <c r="D188" s="2">
        <v>1.08415374389613</v>
      </c>
      <c r="E188" s="2">
        <v>593.48169409479704</v>
      </c>
      <c r="F188" s="2">
        <v>498.79305549237102</v>
      </c>
      <c r="G188" s="2">
        <v>0</v>
      </c>
      <c r="H188" s="2">
        <v>0</v>
      </c>
      <c r="I188" s="2">
        <v>188.866381707545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2.2737367544323201E-13</v>
      </c>
      <c r="P188" s="2">
        <v>0</v>
      </c>
    </row>
    <row r="189" spans="1:16" x14ac:dyDescent="0.25">
      <c r="A189" s="1">
        <v>2018</v>
      </c>
      <c r="B189" s="1">
        <v>8</v>
      </c>
      <c r="C189" s="2">
        <v>1291.2645828831101</v>
      </c>
      <c r="D189" s="2">
        <v>0</v>
      </c>
      <c r="E189" s="2">
        <v>596.787191816833</v>
      </c>
      <c r="F189" s="2">
        <v>474.44248832525</v>
      </c>
      <c r="G189" s="2">
        <v>0</v>
      </c>
      <c r="H189" s="2">
        <v>0</v>
      </c>
      <c r="I189" s="2">
        <v>0</v>
      </c>
      <c r="J189" s="2">
        <v>220.03490274102299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x14ac:dyDescent="0.25">
      <c r="A190" s="1">
        <v>2018</v>
      </c>
      <c r="B190" s="1">
        <v>9</v>
      </c>
      <c r="C190" s="2">
        <v>1186.1419936632101</v>
      </c>
      <c r="D190" s="2">
        <v>12.929485026360799</v>
      </c>
      <c r="E190" s="2">
        <v>473.66749388744</v>
      </c>
      <c r="F190" s="2">
        <v>504.04228284523799</v>
      </c>
      <c r="G190" s="2">
        <v>0</v>
      </c>
      <c r="H190" s="2">
        <v>0</v>
      </c>
      <c r="I190" s="2">
        <v>0</v>
      </c>
      <c r="J190" s="2">
        <v>0</v>
      </c>
      <c r="K190" s="2">
        <v>195.502731904173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  <row r="191" spans="1:16" x14ac:dyDescent="0.25">
      <c r="A191" s="1">
        <v>2018</v>
      </c>
      <c r="B191" s="1">
        <v>10</v>
      </c>
      <c r="C191" s="2">
        <v>886.620562712891</v>
      </c>
      <c r="D191" s="2">
        <v>142.32463961570599</v>
      </c>
      <c r="E191" s="2">
        <v>128.675877144613</v>
      </c>
      <c r="F191" s="2">
        <v>504.86515592822798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110.754890024345</v>
      </c>
      <c r="M191" s="2">
        <v>0</v>
      </c>
      <c r="N191" s="2">
        <v>0</v>
      </c>
      <c r="O191" s="2">
        <v>-2.2737367544323201E-13</v>
      </c>
      <c r="P191" s="2">
        <v>0</v>
      </c>
    </row>
    <row r="192" spans="1:16" x14ac:dyDescent="0.25">
      <c r="A192" s="1">
        <v>2018</v>
      </c>
      <c r="B192" s="1">
        <v>11</v>
      </c>
      <c r="C192" s="2">
        <v>953.74791706628503</v>
      </c>
      <c r="D192" s="2">
        <v>416.21400227433497</v>
      </c>
      <c r="E192" s="2">
        <v>12.4552255834121</v>
      </c>
      <c r="F192" s="2">
        <v>525.07868920853798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</row>
    <row r="193" spans="1:16" x14ac:dyDescent="0.25">
      <c r="A193" s="1">
        <v>2018</v>
      </c>
      <c r="B193" s="1">
        <v>12</v>
      </c>
      <c r="C193" s="2">
        <v>1340.2415506674899</v>
      </c>
      <c r="D193" s="2">
        <v>774.44169744300302</v>
      </c>
      <c r="E193" s="2">
        <v>0.36952779932660601</v>
      </c>
      <c r="F193" s="2">
        <v>565.430325425158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</row>
    <row r="194" spans="1:16" x14ac:dyDescent="0.25">
      <c r="A194" s="1">
        <v>2019</v>
      </c>
      <c r="B194" s="1">
        <v>1</v>
      </c>
      <c r="C194" s="2">
        <v>1746.5677540424001</v>
      </c>
      <c r="D194" s="2">
        <v>1145.4892814631801</v>
      </c>
      <c r="E194" s="2">
        <v>0</v>
      </c>
      <c r="F194" s="2">
        <v>601.07847257921901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2.2737367544323201E-13</v>
      </c>
      <c r="P194" s="2">
        <v>0</v>
      </c>
    </row>
    <row r="195" spans="1:16" x14ac:dyDescent="0.25">
      <c r="A195" s="1">
        <v>2019</v>
      </c>
      <c r="B195" s="1">
        <v>2</v>
      </c>
      <c r="C195" s="2">
        <v>1537.14844768478</v>
      </c>
      <c r="D195" s="2">
        <v>935.43741591598996</v>
      </c>
      <c r="E195" s="2">
        <v>0</v>
      </c>
      <c r="F195" s="2">
        <v>541.76579641370597</v>
      </c>
      <c r="G195" s="2">
        <v>59.945235355085899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2.2737367544323201E-13</v>
      </c>
      <c r="P195" s="2">
        <v>0</v>
      </c>
    </row>
    <row r="196" spans="1:16" x14ac:dyDescent="0.25">
      <c r="A196" s="1">
        <v>2019</v>
      </c>
      <c r="B196" s="1">
        <v>3</v>
      </c>
      <c r="C196" s="2">
        <v>1319.81445305496</v>
      </c>
      <c r="D196" s="2">
        <v>777.411723999066</v>
      </c>
      <c r="E196" s="2">
        <v>0.81243614431403699</v>
      </c>
      <c r="F196" s="2">
        <v>541.59029291158095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</row>
    <row r="197" spans="1:16" x14ac:dyDescent="0.25">
      <c r="A197" s="1">
        <v>2019</v>
      </c>
      <c r="B197" s="1">
        <v>4</v>
      </c>
      <c r="C197" s="2">
        <v>1005.57535514841</v>
      </c>
      <c r="D197" s="2">
        <v>463.66300851850798</v>
      </c>
      <c r="E197" s="2">
        <v>21.140793679135399</v>
      </c>
      <c r="F197" s="2">
        <v>520.77155295076204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</row>
    <row r="198" spans="1:16" x14ac:dyDescent="0.25">
      <c r="A198" s="1">
        <v>2019</v>
      </c>
      <c r="B198" s="1">
        <v>5</v>
      </c>
      <c r="C198" s="2">
        <v>803.81376024407598</v>
      </c>
      <c r="D198" s="2">
        <v>199.88597444029099</v>
      </c>
      <c r="E198" s="2">
        <v>85.053411558477407</v>
      </c>
      <c r="F198" s="2">
        <v>518.87437424530697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</row>
    <row r="199" spans="1:16" x14ac:dyDescent="0.25">
      <c r="A199" s="1">
        <v>2019</v>
      </c>
      <c r="B199" s="1">
        <v>6</v>
      </c>
      <c r="C199" s="2">
        <v>1000.18917341265</v>
      </c>
      <c r="D199" s="2">
        <v>52.8765123001874</v>
      </c>
      <c r="E199" s="2">
        <v>312.403576441138</v>
      </c>
      <c r="F199" s="2">
        <v>514.51910561795501</v>
      </c>
      <c r="G199" s="2">
        <v>0</v>
      </c>
      <c r="H199" s="2">
        <v>120.389979053369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1.13686837721616E-13</v>
      </c>
      <c r="P199" s="2">
        <v>0</v>
      </c>
    </row>
    <row r="200" spans="1:16" x14ac:dyDescent="0.25">
      <c r="A200" s="1">
        <v>2019</v>
      </c>
      <c r="B200" s="1">
        <v>7</v>
      </c>
      <c r="C200" s="2">
        <v>1281.26285985342</v>
      </c>
      <c r="D200" s="2">
        <v>1.0798209106143799</v>
      </c>
      <c r="E200" s="2">
        <v>594.13927145784999</v>
      </c>
      <c r="F200" s="2">
        <v>497.17738577740897</v>
      </c>
      <c r="G200" s="2">
        <v>0</v>
      </c>
      <c r="H200" s="2">
        <v>0</v>
      </c>
      <c r="I200" s="2">
        <v>188.866381707545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</row>
    <row r="201" spans="1:16" x14ac:dyDescent="0.25">
      <c r="A201" s="1">
        <v>2019</v>
      </c>
      <c r="B201" s="1">
        <v>8</v>
      </c>
      <c r="C201" s="2">
        <v>1293.5269870217201</v>
      </c>
      <c r="D201" s="2">
        <v>0</v>
      </c>
      <c r="E201" s="2">
        <v>599.20162237203999</v>
      </c>
      <c r="F201" s="2">
        <v>474.29046190865699</v>
      </c>
      <c r="G201" s="2">
        <v>0</v>
      </c>
      <c r="H201" s="2">
        <v>0</v>
      </c>
      <c r="I201" s="2">
        <v>0</v>
      </c>
      <c r="J201" s="2">
        <v>220.03490274102299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</row>
    <row r="202" spans="1:16" x14ac:dyDescent="0.25">
      <c r="A202" s="1">
        <v>2019</v>
      </c>
      <c r="B202" s="1">
        <v>9</v>
      </c>
      <c r="C202" s="2">
        <v>1192.36543986378</v>
      </c>
      <c r="D202" s="2">
        <v>12.974750635135701</v>
      </c>
      <c r="E202" s="2">
        <v>477.76182628063702</v>
      </c>
      <c r="F202" s="2">
        <v>506.12613104383701</v>
      </c>
      <c r="G202" s="2">
        <v>0</v>
      </c>
      <c r="H202" s="2">
        <v>0</v>
      </c>
      <c r="I202" s="2">
        <v>0</v>
      </c>
      <c r="J202" s="2">
        <v>0</v>
      </c>
      <c r="K202" s="2">
        <v>195.502731904173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</row>
    <row r="203" spans="1:16" x14ac:dyDescent="0.25">
      <c r="A203" s="1">
        <v>2019</v>
      </c>
      <c r="B203" s="1">
        <v>10</v>
      </c>
      <c r="C203" s="2">
        <v>882.69467768406503</v>
      </c>
      <c r="D203" s="2">
        <v>141.44261430952599</v>
      </c>
      <c r="E203" s="2">
        <v>128.533813147806</v>
      </c>
      <c r="F203" s="2">
        <v>501.96336020238903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110.754890024345</v>
      </c>
      <c r="M203" s="2">
        <v>0</v>
      </c>
      <c r="N203" s="2">
        <v>0</v>
      </c>
      <c r="O203" s="2">
        <v>1.13686837721616E-13</v>
      </c>
      <c r="P203" s="2">
        <v>0</v>
      </c>
    </row>
    <row r="204" spans="1:16" x14ac:dyDescent="0.25">
      <c r="A204" s="1">
        <v>2019</v>
      </c>
      <c r="B204" s="1">
        <v>11</v>
      </c>
      <c r="C204" s="2">
        <v>934.71892236706299</v>
      </c>
      <c r="D204" s="2">
        <v>407.82423165627</v>
      </c>
      <c r="E204" s="2">
        <v>12.2667075082497</v>
      </c>
      <c r="F204" s="2">
        <v>514.62798320254296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-1.13686837721616E-13</v>
      </c>
      <c r="P204" s="2">
        <v>0</v>
      </c>
    </row>
    <row r="205" spans="1:16" x14ac:dyDescent="0.25">
      <c r="A205" s="1">
        <v>2019</v>
      </c>
      <c r="B205" s="1">
        <v>12</v>
      </c>
      <c r="C205" s="2">
        <v>1379.64319686516</v>
      </c>
      <c r="D205" s="2">
        <v>797.18248514614402</v>
      </c>
      <c r="E205" s="2">
        <v>0.382328090673347</v>
      </c>
      <c r="F205" s="2">
        <v>582.07838362834195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</row>
    <row r="206" spans="1:16" x14ac:dyDescent="0.25">
      <c r="A206" s="1">
        <v>2020</v>
      </c>
      <c r="B206" s="1">
        <v>1</v>
      </c>
      <c r="C206" s="2">
        <v>1724.5237629010701</v>
      </c>
      <c r="D206" s="2">
        <v>1131.08272802852</v>
      </c>
      <c r="E206" s="2">
        <v>0</v>
      </c>
      <c r="F206" s="2">
        <v>593.44103487254904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</row>
    <row r="207" spans="1:16" x14ac:dyDescent="0.25">
      <c r="A207" s="1">
        <v>2020</v>
      </c>
      <c r="B207" s="1">
        <v>2</v>
      </c>
      <c r="C207" s="2">
        <v>1543.16538697692</v>
      </c>
      <c r="D207" s="2">
        <v>939.21756349751797</v>
      </c>
      <c r="E207" s="2">
        <v>0</v>
      </c>
      <c r="F207" s="2">
        <v>544.00258812431798</v>
      </c>
      <c r="G207" s="2">
        <v>59.945235355085899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4.5474735088646402E-13</v>
      </c>
      <c r="P207" s="2">
        <v>0</v>
      </c>
    </row>
    <row r="208" spans="1:16" x14ac:dyDescent="0.25">
      <c r="A208" s="1">
        <v>2020</v>
      </c>
      <c r="B208" s="1">
        <v>3</v>
      </c>
      <c r="C208" s="2">
        <v>1312.6240028836701</v>
      </c>
      <c r="D208" s="2">
        <v>773.07204477181597</v>
      </c>
      <c r="E208" s="2">
        <v>0.81166988786799998</v>
      </c>
      <c r="F208" s="2">
        <v>538.740288223986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</row>
    <row r="209" spans="1:16" x14ac:dyDescent="0.25">
      <c r="A209" s="1">
        <v>2020</v>
      </c>
      <c r="B209" s="1">
        <v>4</v>
      </c>
      <c r="C209" s="2">
        <v>1017.96616712899</v>
      </c>
      <c r="D209" s="2">
        <v>469.18371609287698</v>
      </c>
      <c r="E209" s="2">
        <v>21.4923094278261</v>
      </c>
      <c r="F209" s="2">
        <v>527.29014160829195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</row>
    <row r="210" spans="1:16" x14ac:dyDescent="0.25">
      <c r="A210" s="1">
        <v>2020</v>
      </c>
      <c r="B210" s="1">
        <v>5</v>
      </c>
      <c r="C210" s="2">
        <v>797.763271068682</v>
      </c>
      <c r="D210" s="2">
        <v>198.153933771569</v>
      </c>
      <c r="E210" s="2">
        <v>84.709755806438295</v>
      </c>
      <c r="F210" s="2">
        <v>514.899581490674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</row>
    <row r="211" spans="1:16" x14ac:dyDescent="0.25">
      <c r="A211" s="1">
        <v>2020</v>
      </c>
      <c r="B211" s="1">
        <v>6</v>
      </c>
      <c r="C211" s="2">
        <v>997.42129608498897</v>
      </c>
      <c r="D211" s="2">
        <v>52.577320965034197</v>
      </c>
      <c r="E211" s="2">
        <v>312.08504904300298</v>
      </c>
      <c r="F211" s="2">
        <v>512.36894702358302</v>
      </c>
      <c r="G211" s="2">
        <v>0</v>
      </c>
      <c r="H211" s="2">
        <v>120.389979053369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-1.13686837721616E-13</v>
      </c>
      <c r="P211" s="2">
        <v>0</v>
      </c>
    </row>
    <row r="212" spans="1:16" x14ac:dyDescent="0.25">
      <c r="A212" s="1">
        <v>2020</v>
      </c>
      <c r="B212" s="1">
        <v>7</v>
      </c>
      <c r="C212" s="2">
        <v>1284.140532374</v>
      </c>
      <c r="D212" s="2">
        <v>1.07903418700447</v>
      </c>
      <c r="E212" s="2">
        <v>596.47609841794804</v>
      </c>
      <c r="F212" s="2">
        <v>497.71901806150203</v>
      </c>
      <c r="G212" s="2">
        <v>0</v>
      </c>
      <c r="H212" s="2">
        <v>0</v>
      </c>
      <c r="I212" s="2">
        <v>188.866381707545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</row>
    <row r="213" spans="1:16" x14ac:dyDescent="0.25">
      <c r="A213" s="1">
        <v>2020</v>
      </c>
      <c r="B213" s="1">
        <v>8</v>
      </c>
      <c r="C213" s="2">
        <v>1296.35348287484</v>
      </c>
      <c r="D213" s="2">
        <v>0</v>
      </c>
      <c r="E213" s="2">
        <v>601.55836021611003</v>
      </c>
      <c r="F213" s="2">
        <v>474.76021991770699</v>
      </c>
      <c r="G213" s="2">
        <v>0</v>
      </c>
      <c r="H213" s="2">
        <v>0</v>
      </c>
      <c r="I213" s="2">
        <v>0</v>
      </c>
      <c r="J213" s="2">
        <v>220.03490274102299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</row>
    <row r="214" spans="1:16" x14ac:dyDescent="0.25">
      <c r="A214" s="1">
        <v>2020</v>
      </c>
      <c r="B214" s="1">
        <v>9</v>
      </c>
      <c r="C214" s="2">
        <v>1188.3746142344301</v>
      </c>
      <c r="D214" s="2">
        <v>12.885082512178601</v>
      </c>
      <c r="E214" s="2">
        <v>476.67343048228702</v>
      </c>
      <c r="F214" s="2">
        <v>503.31336933579502</v>
      </c>
      <c r="G214" s="2">
        <v>0</v>
      </c>
      <c r="H214" s="2">
        <v>0</v>
      </c>
      <c r="I214" s="2">
        <v>0</v>
      </c>
      <c r="J214" s="2">
        <v>0</v>
      </c>
      <c r="K214" s="2">
        <v>195.502731904173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</row>
    <row r="215" spans="1:16" x14ac:dyDescent="0.25">
      <c r="A215" s="1">
        <v>2020</v>
      </c>
      <c r="B215" s="1">
        <v>10</v>
      </c>
      <c r="C215" s="2">
        <v>888.10031379502004</v>
      </c>
      <c r="D215" s="2">
        <v>142.23843287043201</v>
      </c>
      <c r="E215" s="2">
        <v>129.85999759561901</v>
      </c>
      <c r="F215" s="2">
        <v>505.24699330462499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110.754890024345</v>
      </c>
      <c r="M215" s="2">
        <v>0</v>
      </c>
      <c r="N215" s="2">
        <v>0</v>
      </c>
      <c r="O215" s="2">
        <v>0</v>
      </c>
      <c r="P215" s="2">
        <v>0</v>
      </c>
    </row>
    <row r="216" spans="1:16" x14ac:dyDescent="0.25">
      <c r="A216" s="1">
        <v>2020</v>
      </c>
      <c r="B216" s="1">
        <v>11</v>
      </c>
      <c r="C216" s="2">
        <v>940.28127855550201</v>
      </c>
      <c r="D216" s="2">
        <v>410.13132863553602</v>
      </c>
      <c r="E216" s="2">
        <v>12.393650448544699</v>
      </c>
      <c r="F216" s="2">
        <v>517.75629947142204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</row>
    <row r="217" spans="1:16" x14ac:dyDescent="0.25">
      <c r="A217" s="1">
        <v>2020</v>
      </c>
      <c r="B217" s="1">
        <v>12</v>
      </c>
      <c r="C217" s="2">
        <v>1403.0900665448801</v>
      </c>
      <c r="D217" s="2">
        <v>810.70724905578697</v>
      </c>
      <c r="E217" s="2">
        <v>0.39062841454324099</v>
      </c>
      <c r="F217" s="2">
        <v>591.99218907454599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16" x14ac:dyDescent="0.25">
      <c r="A218" s="1">
        <v>2021</v>
      </c>
      <c r="B218" s="1">
        <v>1</v>
      </c>
      <c r="C218" s="2">
        <v>1760.8291316355601</v>
      </c>
      <c r="D218" s="2">
        <v>1154.93977820636</v>
      </c>
      <c r="E218" s="2">
        <v>0</v>
      </c>
      <c r="F218" s="2">
        <v>605.88935342920001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</row>
    <row r="219" spans="1:16" x14ac:dyDescent="0.25">
      <c r="A219" s="1">
        <v>2021</v>
      </c>
      <c r="B219" s="1">
        <v>2</v>
      </c>
      <c r="C219" s="2">
        <v>1545.9051700605501</v>
      </c>
      <c r="D219" s="2">
        <v>940.944886884639</v>
      </c>
      <c r="E219" s="2">
        <v>0</v>
      </c>
      <c r="F219" s="2">
        <v>545.015047820826</v>
      </c>
      <c r="G219" s="2">
        <v>59.945235355085899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</row>
    <row r="220" spans="1:16" x14ac:dyDescent="0.25">
      <c r="A220" s="1">
        <v>2021</v>
      </c>
      <c r="B220" s="1">
        <v>3</v>
      </c>
      <c r="C220" s="2">
        <v>1302.95487040181</v>
      </c>
      <c r="D220" s="2">
        <v>767.32141726886402</v>
      </c>
      <c r="E220" s="2">
        <v>0.810166162064891</v>
      </c>
      <c r="F220" s="2">
        <v>534.82328697088406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</row>
    <row r="221" spans="1:16" x14ac:dyDescent="0.25">
      <c r="A221" s="1">
        <v>2021</v>
      </c>
      <c r="B221" s="1">
        <v>4</v>
      </c>
      <c r="C221" s="2">
        <v>1034.67167881351</v>
      </c>
      <c r="D221" s="2">
        <v>476.68577292453199</v>
      </c>
      <c r="E221" s="2">
        <v>21.958853361943401</v>
      </c>
      <c r="F221" s="2">
        <v>536.02705252703595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</row>
    <row r="222" spans="1:16" x14ac:dyDescent="0.25">
      <c r="A222" s="1">
        <v>2021</v>
      </c>
      <c r="B222" s="1">
        <v>5</v>
      </c>
      <c r="C222" s="2">
        <v>780.028213082109</v>
      </c>
      <c r="D222" s="2">
        <v>193.53195233219299</v>
      </c>
      <c r="E222" s="2">
        <v>83.199501393729307</v>
      </c>
      <c r="F222" s="2">
        <v>503.29675935618701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</row>
    <row r="223" spans="1:16" x14ac:dyDescent="0.25">
      <c r="A223" s="1">
        <v>2021</v>
      </c>
      <c r="B223" s="1">
        <v>6</v>
      </c>
      <c r="C223" s="2">
        <v>1002.76176444433</v>
      </c>
      <c r="D223" s="2">
        <v>52.758622527261998</v>
      </c>
      <c r="E223" s="2">
        <v>314.92364749596601</v>
      </c>
      <c r="F223" s="2">
        <v>514.689515367735</v>
      </c>
      <c r="G223" s="2">
        <v>0</v>
      </c>
      <c r="H223" s="2">
        <v>120.389979053369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-2.2737367544323201E-13</v>
      </c>
      <c r="P223" s="2">
        <v>0</v>
      </c>
    </row>
    <row r="224" spans="1:16" x14ac:dyDescent="0.25">
      <c r="A224" s="1">
        <v>2021</v>
      </c>
      <c r="B224" s="1">
        <v>7</v>
      </c>
      <c r="C224" s="2">
        <v>1287.9041670685599</v>
      </c>
      <c r="D224" s="2">
        <v>1.0787631819111201</v>
      </c>
      <c r="E224" s="2">
        <v>599.68235590592803</v>
      </c>
      <c r="F224" s="2">
        <v>498.27666627317399</v>
      </c>
      <c r="G224" s="2">
        <v>0</v>
      </c>
      <c r="H224" s="2">
        <v>0</v>
      </c>
      <c r="I224" s="2">
        <v>188.866381707545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</row>
    <row r="225" spans="1:16" x14ac:dyDescent="0.25">
      <c r="A225" s="1">
        <v>2021</v>
      </c>
      <c r="B225" s="1">
        <v>8</v>
      </c>
      <c r="C225" s="2">
        <v>1300.1576326177801</v>
      </c>
      <c r="D225" s="2">
        <v>0</v>
      </c>
      <c r="E225" s="2">
        <v>604.82373498013305</v>
      </c>
      <c r="F225" s="2">
        <v>475.29899489662301</v>
      </c>
      <c r="G225" s="2">
        <v>0</v>
      </c>
      <c r="H225" s="2">
        <v>0</v>
      </c>
      <c r="I225" s="2">
        <v>0</v>
      </c>
      <c r="J225" s="2">
        <v>220.03490274102299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</row>
    <row r="226" spans="1:16" x14ac:dyDescent="0.25">
      <c r="A226" s="1">
        <v>2021</v>
      </c>
      <c r="B226" s="1">
        <v>9</v>
      </c>
      <c r="C226" s="2">
        <v>1190.0723751750199</v>
      </c>
      <c r="D226" s="2">
        <v>12.8650676568913</v>
      </c>
      <c r="E226" s="2">
        <v>478.611500747636</v>
      </c>
      <c r="F226" s="2">
        <v>503.09307486632298</v>
      </c>
      <c r="G226" s="2">
        <v>0</v>
      </c>
      <c r="H226" s="2">
        <v>0</v>
      </c>
      <c r="I226" s="2">
        <v>0</v>
      </c>
      <c r="J226" s="2">
        <v>0</v>
      </c>
      <c r="K226" s="2">
        <v>195.502731904173</v>
      </c>
      <c r="L226" s="2">
        <v>0</v>
      </c>
      <c r="M226" s="2">
        <v>0</v>
      </c>
      <c r="N226" s="2">
        <v>0</v>
      </c>
      <c r="O226" s="2">
        <v>-2.2737367544323201E-13</v>
      </c>
      <c r="P226" s="2">
        <v>0</v>
      </c>
    </row>
    <row r="227" spans="1:16" x14ac:dyDescent="0.25">
      <c r="A227" s="1">
        <v>2021</v>
      </c>
      <c r="B227" s="1">
        <v>10</v>
      </c>
      <c r="C227" s="2">
        <v>885.41142747067897</v>
      </c>
      <c r="D227" s="2">
        <v>141.54330800029101</v>
      </c>
      <c r="E227" s="2">
        <v>129.95263425705701</v>
      </c>
      <c r="F227" s="2">
        <v>503.16059518898601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110.754890024345</v>
      </c>
      <c r="M227" s="2">
        <v>0</v>
      </c>
      <c r="N227" s="2">
        <v>0</v>
      </c>
      <c r="O227" s="2">
        <v>1.13686837721616E-13</v>
      </c>
      <c r="P227" s="2">
        <v>0</v>
      </c>
    </row>
    <row r="228" spans="1:16" x14ac:dyDescent="0.25">
      <c r="A228" s="1">
        <v>2021</v>
      </c>
      <c r="B228" s="1">
        <v>11</v>
      </c>
      <c r="C228" s="2">
        <v>923.91316054598201</v>
      </c>
      <c r="D228" s="2">
        <v>402.86040918957099</v>
      </c>
      <c r="E228" s="2">
        <v>12.2424461434622</v>
      </c>
      <c r="F228" s="2">
        <v>508.810305212949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1.13686837721616E-13</v>
      </c>
      <c r="P228" s="2">
        <v>0</v>
      </c>
    </row>
    <row r="229" spans="1:16" x14ac:dyDescent="0.25">
      <c r="A229" s="1">
        <v>2021</v>
      </c>
      <c r="B229" s="1">
        <v>12</v>
      </c>
      <c r="C229" s="2">
        <v>1359.81258483601</v>
      </c>
      <c r="D229" s="2">
        <v>785.63015213405595</v>
      </c>
      <c r="E229" s="2">
        <v>0.38067576766170502</v>
      </c>
      <c r="F229" s="2">
        <v>573.80175693429703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2.2737367544323201E-13</v>
      </c>
      <c r="P229" s="2">
        <v>0</v>
      </c>
    </row>
    <row r="230" spans="1:16" x14ac:dyDescent="0.25">
      <c r="A230" s="1">
        <v>2022</v>
      </c>
      <c r="B230" s="1">
        <v>1</v>
      </c>
      <c r="C230" s="2">
        <v>1743.1430612178001</v>
      </c>
      <c r="D230" s="2">
        <v>1141.74568496129</v>
      </c>
      <c r="E230" s="2">
        <v>0</v>
      </c>
      <c r="F230" s="2">
        <v>601.39737625650798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</row>
    <row r="231" spans="1:16" x14ac:dyDescent="0.25">
      <c r="A231" s="1">
        <v>2022</v>
      </c>
      <c r="B231" s="1">
        <v>2</v>
      </c>
      <c r="C231" s="2">
        <v>1530.2116478078001</v>
      </c>
      <c r="D231" s="2">
        <v>929.57379826139504</v>
      </c>
      <c r="E231" s="2">
        <v>0</v>
      </c>
      <c r="F231" s="2">
        <v>540.69261419132101</v>
      </c>
      <c r="G231" s="2">
        <v>59.945235355085899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</row>
    <row r="232" spans="1:16" x14ac:dyDescent="0.25">
      <c r="A232" s="1">
        <v>2022</v>
      </c>
      <c r="B232" s="1">
        <v>3</v>
      </c>
      <c r="C232" s="2">
        <v>1318.1369561285001</v>
      </c>
      <c r="D232" s="2">
        <v>774.87104914720101</v>
      </c>
      <c r="E232" s="2">
        <v>0.82284412068849899</v>
      </c>
      <c r="F232" s="2">
        <v>542.44306286061499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2.2737367544323201E-13</v>
      </c>
      <c r="P232" s="2">
        <v>0</v>
      </c>
    </row>
    <row r="233" spans="1:16" x14ac:dyDescent="0.25">
      <c r="A233" s="1">
        <v>2022</v>
      </c>
      <c r="B233" s="1">
        <v>4</v>
      </c>
      <c r="C233" s="2">
        <v>1013.76417477652</v>
      </c>
      <c r="D233" s="2">
        <v>465.91139643014998</v>
      </c>
      <c r="E233" s="2">
        <v>21.585999239881399</v>
      </c>
      <c r="F233" s="2">
        <v>526.26677910648402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1.13686837721616E-13</v>
      </c>
      <c r="P233" s="2">
        <v>0</v>
      </c>
    </row>
    <row r="234" spans="1:16" x14ac:dyDescent="0.25">
      <c r="A234" s="1">
        <v>2022</v>
      </c>
      <c r="B234" s="1">
        <v>5</v>
      </c>
      <c r="C234" s="2">
        <v>799.681045517303</v>
      </c>
      <c r="D234" s="2">
        <v>197.68439988645301</v>
      </c>
      <c r="E234" s="2">
        <v>85.473561405699897</v>
      </c>
      <c r="F234" s="2">
        <v>516.52308422515102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</row>
    <row r="235" spans="1:16" x14ac:dyDescent="0.25">
      <c r="A235" s="1">
        <v>2022</v>
      </c>
      <c r="B235" s="1">
        <v>6</v>
      </c>
      <c r="C235" s="2">
        <v>1006.31764289283</v>
      </c>
      <c r="D235" s="2">
        <v>52.710532076931102</v>
      </c>
      <c r="E235" s="2">
        <v>316.446706816058</v>
      </c>
      <c r="F235" s="2">
        <v>516.77042494646901</v>
      </c>
      <c r="G235" s="2">
        <v>0</v>
      </c>
      <c r="H235" s="2">
        <v>120.389979053369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</row>
    <row r="236" spans="1:16" x14ac:dyDescent="0.25">
      <c r="A236" s="1">
        <v>2022</v>
      </c>
      <c r="B236" s="1">
        <v>7</v>
      </c>
      <c r="C236" s="2">
        <v>1293.2054695546799</v>
      </c>
      <c r="D236" s="2">
        <v>1.0780835132042099</v>
      </c>
      <c r="E236" s="2">
        <v>602.75235443578595</v>
      </c>
      <c r="F236" s="2">
        <v>500.50864989814698</v>
      </c>
      <c r="G236" s="2">
        <v>0</v>
      </c>
      <c r="H236" s="2">
        <v>0</v>
      </c>
      <c r="I236" s="2">
        <v>188.866381707545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</row>
    <row r="237" spans="1:16" x14ac:dyDescent="0.25">
      <c r="A237" s="1">
        <v>2022</v>
      </c>
      <c r="B237" s="1">
        <v>8</v>
      </c>
      <c r="C237" s="2">
        <v>1305.39557784676</v>
      </c>
      <c r="D237" s="2">
        <v>0</v>
      </c>
      <c r="E237" s="2">
        <v>607.92005415465201</v>
      </c>
      <c r="F237" s="2">
        <v>477.44062095108399</v>
      </c>
      <c r="G237" s="2">
        <v>0</v>
      </c>
      <c r="H237" s="2">
        <v>0</v>
      </c>
      <c r="I237" s="2">
        <v>0</v>
      </c>
      <c r="J237" s="2">
        <v>220.03490274102299</v>
      </c>
      <c r="K237" s="2">
        <v>0</v>
      </c>
      <c r="L237" s="2">
        <v>0</v>
      </c>
      <c r="M237" s="2">
        <v>0</v>
      </c>
      <c r="N237" s="2">
        <v>0</v>
      </c>
      <c r="O237" s="2">
        <v>-2.2737367544323201E-13</v>
      </c>
      <c r="P237" s="2">
        <v>0</v>
      </c>
    </row>
    <row r="238" spans="1:16" x14ac:dyDescent="0.25">
      <c r="A238" s="1">
        <v>2022</v>
      </c>
      <c r="B238" s="1">
        <v>9</v>
      </c>
      <c r="C238" s="2">
        <v>1194.6557508488099</v>
      </c>
      <c r="D238" s="2">
        <v>12.856962092996101</v>
      </c>
      <c r="E238" s="2">
        <v>481.061692235176</v>
      </c>
      <c r="F238" s="2">
        <v>505.23436461646901</v>
      </c>
      <c r="G238" s="2">
        <v>0</v>
      </c>
      <c r="H238" s="2">
        <v>0</v>
      </c>
      <c r="I238" s="2">
        <v>0</v>
      </c>
      <c r="J238" s="2">
        <v>0</v>
      </c>
      <c r="K238" s="2">
        <v>195.502731904173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</row>
    <row r="239" spans="1:16" x14ac:dyDescent="0.25">
      <c r="A239" s="1">
        <v>2022</v>
      </c>
      <c r="B239" s="1">
        <v>10</v>
      </c>
      <c r="C239" s="2">
        <v>888.333100169266</v>
      </c>
      <c r="D239" s="2">
        <v>141.53681830622699</v>
      </c>
      <c r="E239" s="2">
        <v>130.69426487294899</v>
      </c>
      <c r="F239" s="2">
        <v>505.34712696574502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110.754890024345</v>
      </c>
      <c r="M239" s="2">
        <v>0</v>
      </c>
      <c r="N239" s="2">
        <v>0</v>
      </c>
      <c r="O239" s="2">
        <v>1.13686837721616E-13</v>
      </c>
      <c r="P239" s="2">
        <v>0</v>
      </c>
    </row>
    <row r="240" spans="1:16" x14ac:dyDescent="0.25">
      <c r="A240" s="1">
        <v>2022</v>
      </c>
      <c r="B240" s="1">
        <v>11</v>
      </c>
      <c r="C240" s="2">
        <v>953.05583762314495</v>
      </c>
      <c r="D240" s="2">
        <v>414.60879896804897</v>
      </c>
      <c r="E240" s="2">
        <v>12.671950935879</v>
      </c>
      <c r="F240" s="2">
        <v>525.77508771921703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</row>
    <row r="241" spans="1:16" x14ac:dyDescent="0.25">
      <c r="A241" s="1">
        <v>2022</v>
      </c>
      <c r="B241" s="1">
        <v>12</v>
      </c>
      <c r="C241" s="2">
        <v>1343.3984567241</v>
      </c>
      <c r="D241" s="2">
        <v>774.92771277949396</v>
      </c>
      <c r="E241" s="2">
        <v>0.37765012853504398</v>
      </c>
      <c r="F241" s="2">
        <v>568.09309381607102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2.2737367544323201E-13</v>
      </c>
      <c r="P241" s="2">
        <v>0</v>
      </c>
    </row>
    <row r="242" spans="1:16" x14ac:dyDescent="0.25">
      <c r="A242" s="1">
        <v>2023</v>
      </c>
      <c r="B242" s="1">
        <v>1</v>
      </c>
      <c r="C242" s="2">
        <v>1743.3083620464299</v>
      </c>
      <c r="D242" s="2">
        <v>1140.0948835966501</v>
      </c>
      <c r="E242" s="2">
        <v>0</v>
      </c>
      <c r="F242" s="2">
        <v>603.21347844978595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2.2737367544323201E-13</v>
      </c>
      <c r="P242" s="2">
        <v>0</v>
      </c>
    </row>
    <row r="243" spans="1:16" x14ac:dyDescent="0.25">
      <c r="A243" s="1">
        <v>2023</v>
      </c>
      <c r="B243" s="1">
        <v>2</v>
      </c>
      <c r="C243" s="2">
        <v>1534.8459201957701</v>
      </c>
      <c r="D243" s="2">
        <v>930.92507535158802</v>
      </c>
      <c r="E243" s="2">
        <v>0</v>
      </c>
      <c r="F243" s="2">
        <v>543.97560948909904</v>
      </c>
      <c r="G243" s="2">
        <v>59.945235355085899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</row>
    <row r="244" spans="1:16" x14ac:dyDescent="0.25">
      <c r="A244" s="1">
        <v>2023</v>
      </c>
      <c r="B244" s="1">
        <v>3</v>
      </c>
      <c r="C244" s="2">
        <v>1318.68902221454</v>
      </c>
      <c r="D244" s="2">
        <v>773.67635720721296</v>
      </c>
      <c r="E244" s="2">
        <v>0.82666867178834802</v>
      </c>
      <c r="F244" s="2">
        <v>544.18599633554004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</row>
    <row r="245" spans="1:16" x14ac:dyDescent="0.25">
      <c r="A245" s="1">
        <v>2023</v>
      </c>
      <c r="B245" s="1">
        <v>4</v>
      </c>
      <c r="C245" s="2">
        <v>1032.4006977546501</v>
      </c>
      <c r="D245" s="2">
        <v>473.17881097834101</v>
      </c>
      <c r="E245" s="2">
        <v>22.0586094272083</v>
      </c>
      <c r="F245" s="2">
        <v>537.16327734910101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</row>
    <row r="246" spans="1:16" x14ac:dyDescent="0.25">
      <c r="A246" s="1">
        <v>2023</v>
      </c>
      <c r="B246" s="1">
        <v>5</v>
      </c>
      <c r="C246" s="2">
        <v>791.22229479928501</v>
      </c>
      <c r="D246" s="2">
        <v>194.806343381831</v>
      </c>
      <c r="E246" s="2">
        <v>84.7513284765988</v>
      </c>
      <c r="F246" s="2">
        <v>511.664622940855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1.13686837721616E-13</v>
      </c>
      <c r="P246" s="2">
        <v>0</v>
      </c>
    </row>
    <row r="247" spans="1:16" x14ac:dyDescent="0.25">
      <c r="A247" s="1">
        <v>2023</v>
      </c>
      <c r="B247" s="1">
        <v>6</v>
      </c>
      <c r="C247" s="2">
        <v>1009.37146238818</v>
      </c>
      <c r="D247" s="2">
        <v>52.609006759320899</v>
      </c>
      <c r="E247" s="2">
        <v>317.79517672969303</v>
      </c>
      <c r="F247" s="2">
        <v>518.57729984579601</v>
      </c>
      <c r="G247" s="2">
        <v>0</v>
      </c>
      <c r="H247" s="2">
        <v>120.389979053369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</row>
    <row r="248" spans="1:16" x14ac:dyDescent="0.25">
      <c r="A248" s="1">
        <v>2023</v>
      </c>
      <c r="B248" s="1">
        <v>7</v>
      </c>
      <c r="C248" s="2">
        <v>1302.9292800087301</v>
      </c>
      <c r="D248" s="2">
        <v>1.0810623661924099</v>
      </c>
      <c r="E248" s="2">
        <v>608.164798047967</v>
      </c>
      <c r="F248" s="2">
        <v>504.81703788702401</v>
      </c>
      <c r="G248" s="2">
        <v>0</v>
      </c>
      <c r="H248" s="2">
        <v>0</v>
      </c>
      <c r="I248" s="2">
        <v>188.866381707545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2.2737367544323201E-13</v>
      </c>
      <c r="P248" s="2">
        <v>0</v>
      </c>
    </row>
    <row r="249" spans="1:16" x14ac:dyDescent="0.25">
      <c r="A249" s="1">
        <v>2023</v>
      </c>
      <c r="B249" s="1">
        <v>8</v>
      </c>
      <c r="C249" s="2">
        <v>1308.10618819097</v>
      </c>
      <c r="D249" s="2">
        <v>0</v>
      </c>
      <c r="E249" s="2">
        <v>609.52406983088599</v>
      </c>
      <c r="F249" s="2">
        <v>478.54721561906302</v>
      </c>
      <c r="G249" s="2">
        <v>0</v>
      </c>
      <c r="H249" s="2">
        <v>0</v>
      </c>
      <c r="I249" s="2">
        <v>0</v>
      </c>
      <c r="J249" s="2">
        <v>220.03490274102299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</row>
    <row r="250" spans="1:16" x14ac:dyDescent="0.25">
      <c r="A250" s="1">
        <v>2023</v>
      </c>
      <c r="B250" s="1">
        <v>9</v>
      </c>
      <c r="C250" s="2">
        <v>1201.6378479423299</v>
      </c>
      <c r="D250" s="2">
        <v>12.8716948527758</v>
      </c>
      <c r="E250" s="2">
        <v>484.59861141199701</v>
      </c>
      <c r="F250" s="2">
        <v>508.66480977338301</v>
      </c>
      <c r="G250" s="2">
        <v>0</v>
      </c>
      <c r="H250" s="2">
        <v>0</v>
      </c>
      <c r="I250" s="2">
        <v>0</v>
      </c>
      <c r="J250" s="2">
        <v>0</v>
      </c>
      <c r="K250" s="2">
        <v>195.502731904173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</row>
    <row r="251" spans="1:16" x14ac:dyDescent="0.25">
      <c r="A251" s="1">
        <v>2023</v>
      </c>
      <c r="B251" s="1">
        <v>10</v>
      </c>
      <c r="C251" s="2">
        <v>892.23540126128296</v>
      </c>
      <c r="D251" s="2">
        <v>141.607549052189</v>
      </c>
      <c r="E251" s="2">
        <v>131.57019744342301</v>
      </c>
      <c r="F251" s="2">
        <v>508.30276474132597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110.754890024345</v>
      </c>
      <c r="M251" s="2">
        <v>0</v>
      </c>
      <c r="N251" s="2">
        <v>0</v>
      </c>
      <c r="O251" s="2">
        <v>0</v>
      </c>
      <c r="P251" s="2">
        <v>0</v>
      </c>
    </row>
    <row r="252" spans="1:16" x14ac:dyDescent="0.25">
      <c r="A252" s="1">
        <v>2023</v>
      </c>
      <c r="B252" s="1">
        <v>11</v>
      </c>
      <c r="C252" s="2">
        <v>957.83585992871804</v>
      </c>
      <c r="D252" s="2">
        <v>415.49963780834503</v>
      </c>
      <c r="E252" s="2">
        <v>12.777904452273599</v>
      </c>
      <c r="F252" s="2">
        <v>529.55831766809899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1.13686837721616E-13</v>
      </c>
      <c r="P252" s="2">
        <v>0</v>
      </c>
    </row>
    <row r="253" spans="1:16" x14ac:dyDescent="0.25">
      <c r="A253" s="1">
        <v>2023</v>
      </c>
      <c r="B253" s="1">
        <v>12</v>
      </c>
      <c r="C253" s="2">
        <v>1319.94093813736</v>
      </c>
      <c r="D253" s="2">
        <v>759.88597409198201</v>
      </c>
      <c r="E253" s="2">
        <v>0.37261547853694499</v>
      </c>
      <c r="F253" s="2">
        <v>559.68234856684103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</row>
    <row r="254" spans="1:16" x14ac:dyDescent="0.25">
      <c r="A254" s="1">
        <v>2024</v>
      </c>
      <c r="B254" s="1">
        <v>1</v>
      </c>
      <c r="C254" s="2">
        <v>1746.67953279371</v>
      </c>
      <c r="D254" s="2">
        <v>1139.50278026248</v>
      </c>
      <c r="E254" s="2">
        <v>0</v>
      </c>
      <c r="F254" s="2">
        <v>607.17675253123105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</row>
    <row r="255" spans="1:16" x14ac:dyDescent="0.25">
      <c r="A255" s="1">
        <v>2024</v>
      </c>
      <c r="B255" s="1">
        <v>2</v>
      </c>
      <c r="C255" s="2">
        <v>1538.01761840677</v>
      </c>
      <c r="D255" s="2">
        <v>930.44160345034197</v>
      </c>
      <c r="E255" s="2">
        <v>0</v>
      </c>
      <c r="F255" s="2">
        <v>547.63077960134399</v>
      </c>
      <c r="G255" s="2">
        <v>59.945235355085899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</row>
    <row r="256" spans="1:16" x14ac:dyDescent="0.25">
      <c r="A256" s="1">
        <v>2024</v>
      </c>
      <c r="B256" s="1">
        <v>3</v>
      </c>
      <c r="C256" s="2">
        <v>1328.14657326971</v>
      </c>
      <c r="D256" s="2">
        <v>776.84861702301396</v>
      </c>
      <c r="E256" s="2">
        <v>0.83548961935890698</v>
      </c>
      <c r="F256" s="2">
        <v>550.46246662733995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2.2737367544323201E-13</v>
      </c>
      <c r="P256" s="2">
        <v>0</v>
      </c>
    </row>
    <row r="257" spans="1:16" x14ac:dyDescent="0.25">
      <c r="A257" s="1">
        <v>2024</v>
      </c>
      <c r="B257" s="1">
        <v>4</v>
      </c>
      <c r="C257" s="2">
        <v>1037.6905763076099</v>
      </c>
      <c r="D257" s="2">
        <v>473.63544472450502</v>
      </c>
      <c r="E257" s="2">
        <v>22.224374431334201</v>
      </c>
      <c r="F257" s="2">
        <v>541.83075715176903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</row>
    <row r="258" spans="1:16" x14ac:dyDescent="0.25">
      <c r="A258" s="1">
        <v>2024</v>
      </c>
      <c r="B258" s="1">
        <v>5</v>
      </c>
      <c r="C258" s="2">
        <v>790.46861361045706</v>
      </c>
      <c r="D258" s="2">
        <v>193.49496221145</v>
      </c>
      <c r="E258" s="2">
        <v>84.731635570019407</v>
      </c>
      <c r="F258" s="2">
        <v>512.24201582898695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-1.13686837721616E-13</v>
      </c>
      <c r="P258" s="2">
        <v>0</v>
      </c>
    </row>
    <row r="259" spans="1:16" x14ac:dyDescent="0.25">
      <c r="A259" s="1">
        <v>2024</v>
      </c>
      <c r="B259" s="1">
        <v>6</v>
      </c>
      <c r="C259" s="2">
        <v>1015.35104028637</v>
      </c>
      <c r="D259" s="2">
        <v>52.591186506893898</v>
      </c>
      <c r="E259" s="2">
        <v>319.76628789521197</v>
      </c>
      <c r="F259" s="2">
        <v>522.60358683089703</v>
      </c>
      <c r="G259" s="2">
        <v>0</v>
      </c>
      <c r="H259" s="2">
        <v>120.389979053369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</row>
    <row r="260" spans="1:16" x14ac:dyDescent="0.25">
      <c r="A260" s="1">
        <v>2024</v>
      </c>
      <c r="B260" s="1">
        <v>7</v>
      </c>
      <c r="C260" s="2">
        <v>1307.42825499828</v>
      </c>
      <c r="D260" s="2">
        <v>1.07742996193035</v>
      </c>
      <c r="E260" s="2">
        <v>610.08744180867905</v>
      </c>
      <c r="F260" s="2">
        <v>507.39700152012102</v>
      </c>
      <c r="G260" s="2">
        <v>0</v>
      </c>
      <c r="H260" s="2">
        <v>0</v>
      </c>
      <c r="I260" s="2">
        <v>188.866381707545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</row>
    <row r="261" spans="1:16" x14ac:dyDescent="0.25">
      <c r="A261" s="1">
        <v>2024</v>
      </c>
      <c r="B261" s="1">
        <v>8</v>
      </c>
      <c r="C261" s="2">
        <v>1319.4293707916599</v>
      </c>
      <c r="D261" s="2">
        <v>0</v>
      </c>
      <c r="E261" s="2">
        <v>615.318028928442</v>
      </c>
      <c r="F261" s="2">
        <v>484.07643912219402</v>
      </c>
      <c r="G261" s="2">
        <v>0</v>
      </c>
      <c r="H261" s="2">
        <v>0</v>
      </c>
      <c r="I261" s="2">
        <v>0</v>
      </c>
      <c r="J261" s="2">
        <v>220.03490274102299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</row>
    <row r="262" spans="1:16" x14ac:dyDescent="0.25">
      <c r="A262" s="1">
        <v>2024</v>
      </c>
      <c r="B262" s="1">
        <v>9</v>
      </c>
      <c r="C262" s="2">
        <v>1208.92480190027</v>
      </c>
      <c r="D262" s="2">
        <v>12.870218405552899</v>
      </c>
      <c r="E262" s="2">
        <v>487.713586461923</v>
      </c>
      <c r="F262" s="2">
        <v>512.83826512861697</v>
      </c>
      <c r="G262" s="2">
        <v>0</v>
      </c>
      <c r="H262" s="2">
        <v>0</v>
      </c>
      <c r="I262" s="2">
        <v>0</v>
      </c>
      <c r="J262" s="2">
        <v>0</v>
      </c>
      <c r="K262" s="2">
        <v>195.502731904173</v>
      </c>
      <c r="L262" s="2">
        <v>0</v>
      </c>
      <c r="M262" s="2">
        <v>0</v>
      </c>
      <c r="N262" s="2">
        <v>0</v>
      </c>
      <c r="O262" s="2">
        <v>2.2737367544323201E-13</v>
      </c>
      <c r="P262" s="2">
        <v>0</v>
      </c>
    </row>
    <row r="263" spans="1:16" x14ac:dyDescent="0.25">
      <c r="A263" s="1">
        <v>2024</v>
      </c>
      <c r="B263" s="1">
        <v>10</v>
      </c>
      <c r="C263" s="2">
        <v>897.65671022306697</v>
      </c>
      <c r="D263" s="2">
        <v>141.70087566506999</v>
      </c>
      <c r="E263" s="2">
        <v>132.51839331163001</v>
      </c>
      <c r="F263" s="2">
        <v>512.68255122202197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110.754890024345</v>
      </c>
      <c r="M263" s="2">
        <v>0</v>
      </c>
      <c r="N263" s="2">
        <v>0</v>
      </c>
      <c r="O263" s="2">
        <v>1.13686837721616E-13</v>
      </c>
      <c r="P263" s="2">
        <v>0</v>
      </c>
    </row>
    <row r="264" spans="1:16" x14ac:dyDescent="0.25">
      <c r="A264" s="1">
        <v>2024</v>
      </c>
      <c r="B264" s="1">
        <v>11</v>
      </c>
      <c r="C264" s="2">
        <v>941.12718211787603</v>
      </c>
      <c r="D264" s="2">
        <v>406.503315998944</v>
      </c>
      <c r="E264" s="2">
        <v>12.583040277975501</v>
      </c>
      <c r="F264" s="2">
        <v>522.04082584095704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-1.13686837721616E-13</v>
      </c>
      <c r="P264" s="2">
        <v>0</v>
      </c>
    </row>
    <row r="265" spans="1:16" x14ac:dyDescent="0.25">
      <c r="A265" s="1">
        <v>2024</v>
      </c>
      <c r="B265" s="1">
        <v>12</v>
      </c>
      <c r="C265" s="2">
        <v>1400.88656628183</v>
      </c>
      <c r="D265" s="2">
        <v>804.02162385744498</v>
      </c>
      <c r="E265" s="2">
        <v>0.396837495103321</v>
      </c>
      <c r="F265" s="2">
        <v>596.46810492927705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2.2737367544323201E-13</v>
      </c>
      <c r="P265" s="2">
        <v>0</v>
      </c>
    </row>
    <row r="266" spans="1:16" x14ac:dyDescent="0.25">
      <c r="A266" s="1">
        <v>2025</v>
      </c>
      <c r="B266" s="1">
        <v>1</v>
      </c>
      <c r="C266" s="2">
        <v>1731.05053477929</v>
      </c>
      <c r="D266" s="2">
        <v>1127.9319335299899</v>
      </c>
      <c r="E266" s="2">
        <v>0</v>
      </c>
      <c r="F266" s="2">
        <v>603.11860124929694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</row>
    <row r="267" spans="1:16" x14ac:dyDescent="0.25">
      <c r="A267" s="1">
        <v>2025</v>
      </c>
      <c r="B267" s="1">
        <v>2</v>
      </c>
      <c r="C267" s="2">
        <v>1549.8076451142699</v>
      </c>
      <c r="D267" s="2">
        <v>936.60123715934901</v>
      </c>
      <c r="E267" s="2">
        <v>0</v>
      </c>
      <c r="F267" s="2">
        <v>553.26117259983198</v>
      </c>
      <c r="G267" s="2">
        <v>59.945235355085899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-2.2737367544323201E-13</v>
      </c>
      <c r="P267" s="2">
        <v>0</v>
      </c>
    </row>
    <row r="268" spans="1:16" x14ac:dyDescent="0.25">
      <c r="A268" s="1">
        <v>2025</v>
      </c>
      <c r="B268" s="1">
        <v>3</v>
      </c>
      <c r="C268" s="2">
        <v>1320.0773697222301</v>
      </c>
      <c r="D268" s="2">
        <v>770.91854080144003</v>
      </c>
      <c r="E268" s="2">
        <v>0.83495918063519703</v>
      </c>
      <c r="F268" s="2">
        <v>548.32386974015105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</row>
    <row r="269" spans="1:16" x14ac:dyDescent="0.25">
      <c r="A269" s="1">
        <v>2025</v>
      </c>
      <c r="B269" s="1">
        <v>4</v>
      </c>
      <c r="C269" s="2">
        <v>1015.87735275824</v>
      </c>
      <c r="D269" s="2">
        <v>462.63866593066098</v>
      </c>
      <c r="E269" s="2">
        <v>21.861470387385999</v>
      </c>
      <c r="F269" s="2">
        <v>531.37721644019405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-1.13686837721616E-13</v>
      </c>
      <c r="P269" s="2">
        <v>0</v>
      </c>
    </row>
    <row r="270" spans="1:16" x14ac:dyDescent="0.25">
      <c r="A270" s="1">
        <v>2025</v>
      </c>
      <c r="B270" s="1">
        <v>5</v>
      </c>
      <c r="C270" s="2">
        <v>818.93510051196097</v>
      </c>
      <c r="D270" s="2">
        <v>199.76737594886001</v>
      </c>
      <c r="E270" s="2">
        <v>88.095268686789595</v>
      </c>
      <c r="F270" s="2">
        <v>531.07245587631201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1.13686837721616E-13</v>
      </c>
      <c r="P270" s="2">
        <v>0</v>
      </c>
    </row>
    <row r="271" spans="1:16" x14ac:dyDescent="0.25">
      <c r="A271" s="1">
        <v>2025</v>
      </c>
      <c r="B271" s="1">
        <v>6</v>
      </c>
      <c r="C271" s="2">
        <v>1016.88046102627</v>
      </c>
      <c r="D271" s="2">
        <v>52.414156979241298</v>
      </c>
      <c r="E271" s="2">
        <v>320.93745438575701</v>
      </c>
      <c r="F271" s="2">
        <v>523.13887060790296</v>
      </c>
      <c r="G271" s="2">
        <v>0</v>
      </c>
      <c r="H271" s="2">
        <v>120.389979053369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</row>
    <row r="272" spans="1:16" x14ac:dyDescent="0.25">
      <c r="A272" s="1">
        <v>2025</v>
      </c>
      <c r="B272" s="1">
        <v>7</v>
      </c>
      <c r="C272" s="2">
        <v>1312.08103534577</v>
      </c>
      <c r="D272" s="2">
        <v>1.07545997067034</v>
      </c>
      <c r="E272" s="2">
        <v>613.26669433677398</v>
      </c>
      <c r="F272" s="2">
        <v>508.87249933077999</v>
      </c>
      <c r="G272" s="2">
        <v>0</v>
      </c>
      <c r="H272" s="2">
        <v>0</v>
      </c>
      <c r="I272" s="2">
        <v>188.866381707545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</row>
    <row r="273" spans="1:16" x14ac:dyDescent="0.25">
      <c r="A273" s="1">
        <v>2025</v>
      </c>
      <c r="B273" s="1">
        <v>8</v>
      </c>
      <c r="C273" s="2">
        <v>1324.0074011924901</v>
      </c>
      <c r="D273" s="2">
        <v>0</v>
      </c>
      <c r="E273" s="2">
        <v>618.492020047192</v>
      </c>
      <c r="F273" s="2">
        <v>485.48047840427199</v>
      </c>
      <c r="G273" s="2">
        <v>0</v>
      </c>
      <c r="H273" s="2">
        <v>0</v>
      </c>
      <c r="I273" s="2">
        <v>0</v>
      </c>
      <c r="J273" s="2">
        <v>220.03490274102299</v>
      </c>
      <c r="K273" s="2">
        <v>0</v>
      </c>
      <c r="L273" s="2">
        <v>0</v>
      </c>
      <c r="M273" s="2">
        <v>0</v>
      </c>
      <c r="N273" s="2">
        <v>0</v>
      </c>
      <c r="O273" s="2">
        <v>-2.2737367544323201E-13</v>
      </c>
      <c r="P273" s="2">
        <v>0</v>
      </c>
    </row>
    <row r="274" spans="1:16" x14ac:dyDescent="0.25">
      <c r="A274" s="1">
        <v>2025</v>
      </c>
      <c r="B274" s="1">
        <v>9</v>
      </c>
      <c r="C274" s="2">
        <v>1223.82887808994</v>
      </c>
      <c r="D274" s="2">
        <v>12.9854690687526</v>
      </c>
      <c r="E274" s="2">
        <v>495.55135901961501</v>
      </c>
      <c r="F274" s="2">
        <v>519.78931809739902</v>
      </c>
      <c r="G274" s="2">
        <v>0</v>
      </c>
      <c r="H274" s="2">
        <v>0</v>
      </c>
      <c r="I274" s="2">
        <v>0</v>
      </c>
      <c r="J274" s="2">
        <v>0</v>
      </c>
      <c r="K274" s="2">
        <v>195.502731904173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</row>
    <row r="275" spans="1:16" x14ac:dyDescent="0.25">
      <c r="A275" s="1">
        <v>2025</v>
      </c>
      <c r="B275" s="1">
        <v>10</v>
      </c>
      <c r="C275" s="2">
        <v>892.29460528852405</v>
      </c>
      <c r="D275" s="2">
        <v>140.17829065068901</v>
      </c>
      <c r="E275" s="2">
        <v>132.019012440681</v>
      </c>
      <c r="F275" s="2">
        <v>509.34241217280902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110.754890024345</v>
      </c>
      <c r="M275" s="2">
        <v>0</v>
      </c>
      <c r="N275" s="2">
        <v>0</v>
      </c>
      <c r="O275" s="2">
        <v>0</v>
      </c>
      <c r="P275" s="2">
        <v>0</v>
      </c>
    </row>
    <row r="276" spans="1:16" x14ac:dyDescent="0.25">
      <c r="A276" s="1">
        <v>2025</v>
      </c>
      <c r="B276" s="1">
        <v>11</v>
      </c>
      <c r="C276" s="2">
        <v>948.465708324312</v>
      </c>
      <c r="D276" s="2">
        <v>408.73102688130803</v>
      </c>
      <c r="E276" s="2">
        <v>12.741225223149</v>
      </c>
      <c r="F276" s="2">
        <v>526.99345621985503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-2.2737367544323201E-13</v>
      </c>
      <c r="P276" s="2">
        <v>0</v>
      </c>
    </row>
    <row r="277" spans="1:16" x14ac:dyDescent="0.25">
      <c r="A277" s="1">
        <v>2025</v>
      </c>
      <c r="B277" s="1">
        <v>12</v>
      </c>
      <c r="C277" s="2">
        <v>1374.9045704911</v>
      </c>
      <c r="D277" s="2">
        <v>787.877013793017</v>
      </c>
      <c r="E277" s="2">
        <v>0.39161155065304598</v>
      </c>
      <c r="F277" s="2">
        <v>586.63594514743102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2.2737367544323201E-13</v>
      </c>
      <c r="P277" s="2">
        <v>0</v>
      </c>
    </row>
    <row r="278" spans="1:16" x14ac:dyDescent="0.25">
      <c r="A278" s="1">
        <v>2026</v>
      </c>
      <c r="B278" s="1">
        <v>1</v>
      </c>
      <c r="C278" s="2">
        <v>1734.8552020366301</v>
      </c>
      <c r="D278" s="2">
        <v>1128.75080313735</v>
      </c>
      <c r="E278" s="2">
        <v>0</v>
      </c>
      <c r="F278" s="2">
        <v>606.10439889928102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</row>
    <row r="279" spans="1:16" x14ac:dyDescent="0.25">
      <c r="A279" s="1">
        <v>2026</v>
      </c>
      <c r="B279" s="1">
        <v>2</v>
      </c>
      <c r="C279" s="2">
        <v>1557.93637400384</v>
      </c>
      <c r="D279" s="2">
        <v>940.19384540100805</v>
      </c>
      <c r="E279" s="2">
        <v>0</v>
      </c>
      <c r="F279" s="2">
        <v>557.79729324774803</v>
      </c>
      <c r="G279" s="2">
        <v>59.945235355085899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2.2737367544323201E-13</v>
      </c>
      <c r="P279" s="2">
        <v>0</v>
      </c>
    </row>
    <row r="280" spans="1:16" x14ac:dyDescent="0.25">
      <c r="A280" s="1">
        <v>2026</v>
      </c>
      <c r="B280" s="1">
        <v>3</v>
      </c>
      <c r="C280" s="2">
        <v>1315.3280286786301</v>
      </c>
      <c r="D280" s="2">
        <v>766.71488397655196</v>
      </c>
      <c r="E280" s="2">
        <v>0.83631882317847495</v>
      </c>
      <c r="F280" s="2">
        <v>547.77682587889899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</row>
    <row r="281" spans="1:16" x14ac:dyDescent="0.25">
      <c r="A281" s="1">
        <v>2026</v>
      </c>
      <c r="B281" s="1">
        <v>4</v>
      </c>
      <c r="C281" s="2">
        <v>1041.75871017285</v>
      </c>
      <c r="D281" s="2">
        <v>473.17876691359498</v>
      </c>
      <c r="E281" s="2">
        <v>22.518731053395101</v>
      </c>
      <c r="F281" s="2">
        <v>546.06121220586203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</row>
    <row r="282" spans="1:16" x14ac:dyDescent="0.25">
      <c r="A282" s="1">
        <v>2026</v>
      </c>
      <c r="B282" s="1">
        <v>5</v>
      </c>
      <c r="C282" s="2">
        <v>805.83357943284602</v>
      </c>
      <c r="D282" s="2">
        <v>195.79678217370599</v>
      </c>
      <c r="E282" s="2">
        <v>86.9590513936311</v>
      </c>
      <c r="F282" s="2">
        <v>523.07774586550897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-2.2737367544323201E-13</v>
      </c>
      <c r="P282" s="2">
        <v>0</v>
      </c>
    </row>
    <row r="283" spans="1:16" x14ac:dyDescent="0.25">
      <c r="A283" s="1">
        <v>2026</v>
      </c>
      <c r="B283" s="1">
        <v>6</v>
      </c>
      <c r="C283" s="2">
        <v>1016.92425441761</v>
      </c>
      <c r="D283" s="2">
        <v>52.128665226230503</v>
      </c>
      <c r="E283" s="2">
        <v>321.46198876317197</v>
      </c>
      <c r="F283" s="2">
        <v>522.943621374842</v>
      </c>
      <c r="G283" s="2">
        <v>0</v>
      </c>
      <c r="H283" s="2">
        <v>120.389979053369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</row>
    <row r="284" spans="1:16" x14ac:dyDescent="0.25">
      <c r="A284" s="1">
        <v>2026</v>
      </c>
      <c r="B284" s="1">
        <v>7</v>
      </c>
      <c r="C284" s="2">
        <v>1319.65338430571</v>
      </c>
      <c r="D284" s="2">
        <v>1.0758796921286</v>
      </c>
      <c r="E284" s="2">
        <v>617.87420266496599</v>
      </c>
      <c r="F284" s="2">
        <v>511.83692024106801</v>
      </c>
      <c r="G284" s="2">
        <v>0</v>
      </c>
      <c r="H284" s="2">
        <v>0</v>
      </c>
      <c r="I284" s="2">
        <v>188.866381707545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</row>
    <row r="285" spans="1:16" x14ac:dyDescent="0.25">
      <c r="A285" s="1">
        <v>2026</v>
      </c>
      <c r="B285" s="1">
        <v>8</v>
      </c>
      <c r="C285" s="2">
        <v>1331.5655916990399</v>
      </c>
      <c r="D285" s="2">
        <v>0</v>
      </c>
      <c r="E285" s="2">
        <v>623.17154961003905</v>
      </c>
      <c r="F285" s="2">
        <v>488.35913934797401</v>
      </c>
      <c r="G285" s="2">
        <v>0</v>
      </c>
      <c r="H285" s="2">
        <v>0</v>
      </c>
      <c r="I285" s="2">
        <v>0</v>
      </c>
      <c r="J285" s="2">
        <v>220.03490274102299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</row>
    <row r="286" spans="1:16" x14ac:dyDescent="0.25">
      <c r="A286" s="1">
        <v>2026</v>
      </c>
      <c r="B286" s="1">
        <v>9</v>
      </c>
      <c r="C286" s="2">
        <v>1216.4202249223999</v>
      </c>
      <c r="D286" s="2">
        <v>12.8138637640168</v>
      </c>
      <c r="E286" s="2">
        <v>492.48426089988698</v>
      </c>
      <c r="F286" s="2">
        <v>515.61936835432402</v>
      </c>
      <c r="G286" s="2">
        <v>0</v>
      </c>
      <c r="H286" s="2">
        <v>0</v>
      </c>
      <c r="I286" s="2">
        <v>0</v>
      </c>
      <c r="J286" s="2">
        <v>0</v>
      </c>
      <c r="K286" s="2">
        <v>195.502731904173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</row>
    <row r="287" spans="1:16" x14ac:dyDescent="0.25">
      <c r="A287" s="1">
        <v>2026</v>
      </c>
      <c r="B287" s="1">
        <v>10</v>
      </c>
      <c r="C287" s="2">
        <v>902.76648163836705</v>
      </c>
      <c r="D287" s="2">
        <v>141.42682202061201</v>
      </c>
      <c r="E287" s="2">
        <v>134.14321977916899</v>
      </c>
      <c r="F287" s="2">
        <v>516.44154981424197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110.754890024345</v>
      </c>
      <c r="M287" s="2">
        <v>0</v>
      </c>
      <c r="N287" s="2">
        <v>0</v>
      </c>
      <c r="O287" s="2">
        <v>-1.13686837721616E-13</v>
      </c>
      <c r="P287" s="2">
        <v>0</v>
      </c>
    </row>
    <row r="288" spans="1:16" x14ac:dyDescent="0.25">
      <c r="A288" s="1">
        <v>2026</v>
      </c>
      <c r="B288" s="1">
        <v>11</v>
      </c>
      <c r="C288" s="2">
        <v>956.23568854687699</v>
      </c>
      <c r="D288" s="2">
        <v>410.96465928977699</v>
      </c>
      <c r="E288" s="2">
        <v>12.902066819210599</v>
      </c>
      <c r="F288" s="2">
        <v>532.36896243788999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</row>
    <row r="289" spans="1:16" x14ac:dyDescent="0.25">
      <c r="A289" s="1">
        <v>2026</v>
      </c>
      <c r="B289" s="1">
        <v>12</v>
      </c>
      <c r="C289" s="2">
        <v>1365.7917332066199</v>
      </c>
      <c r="D289" s="2">
        <v>781.18628651951997</v>
      </c>
      <c r="E289" s="2">
        <v>0.39105054673817102</v>
      </c>
      <c r="F289" s="2">
        <v>584.21439614035796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-2.2737367544323201E-13</v>
      </c>
      <c r="P289" s="2">
        <v>0</v>
      </c>
    </row>
    <row r="290" spans="1:16" x14ac:dyDescent="0.25">
      <c r="A290" s="1">
        <v>2027</v>
      </c>
      <c r="B290" s="1">
        <v>1</v>
      </c>
      <c r="C290" s="2">
        <v>1744.05160769637</v>
      </c>
      <c r="D290" s="2">
        <v>1132.99808429321</v>
      </c>
      <c r="E290" s="2">
        <v>0</v>
      </c>
      <c r="F290" s="2">
        <v>611.05352340315903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-2.2737367544323201E-13</v>
      </c>
      <c r="P290" s="2">
        <v>0</v>
      </c>
    </row>
    <row r="291" spans="1:16" x14ac:dyDescent="0.25">
      <c r="A291" s="1">
        <v>2027</v>
      </c>
      <c r="B291" s="1">
        <v>2</v>
      </c>
      <c r="C291" s="2">
        <v>1557.1308664288699</v>
      </c>
      <c r="D291" s="2">
        <v>938.11255784143805</v>
      </c>
      <c r="E291" s="2">
        <v>0</v>
      </c>
      <c r="F291" s="2">
        <v>559.07307323234397</v>
      </c>
      <c r="G291" s="2">
        <v>59.945235355085899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2.2737367544323201E-13</v>
      </c>
      <c r="P291" s="2">
        <v>0</v>
      </c>
    </row>
    <row r="292" spans="1:16" x14ac:dyDescent="0.25">
      <c r="A292" s="1">
        <v>2027</v>
      </c>
      <c r="B292" s="1">
        <v>3</v>
      </c>
      <c r="C292" s="2">
        <v>1329.4141827962901</v>
      </c>
      <c r="D292" s="2">
        <v>773.42683935715002</v>
      </c>
      <c r="E292" s="2">
        <v>0.84960514310162605</v>
      </c>
      <c r="F292" s="2">
        <v>555.13773829603394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-2.2737367544323201E-13</v>
      </c>
      <c r="P292" s="2">
        <v>0</v>
      </c>
    </row>
    <row r="293" spans="1:16" x14ac:dyDescent="0.25">
      <c r="A293" s="1">
        <v>2027</v>
      </c>
      <c r="B293" s="1">
        <v>4</v>
      </c>
      <c r="C293" s="2">
        <v>1037.5248512501901</v>
      </c>
      <c r="D293" s="2">
        <v>469.97862716583302</v>
      </c>
      <c r="E293" s="2">
        <v>22.524579425117999</v>
      </c>
      <c r="F293" s="2">
        <v>545.02164465923602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-2.2737367544323201E-13</v>
      </c>
      <c r="P293" s="2">
        <v>0</v>
      </c>
    </row>
    <row r="294" spans="1:16" x14ac:dyDescent="0.25">
      <c r="A294" s="1">
        <v>2027</v>
      </c>
      <c r="B294" s="1">
        <v>5</v>
      </c>
      <c r="C294" s="2">
        <v>797.27196608791701</v>
      </c>
      <c r="D294" s="2">
        <v>192.93454193187199</v>
      </c>
      <c r="E294" s="2">
        <v>86.293711444018101</v>
      </c>
      <c r="F294" s="2">
        <v>518.04371271202695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1.13686837721616E-13</v>
      </c>
      <c r="P294" s="2">
        <v>0</v>
      </c>
    </row>
    <row r="295" spans="1:16" x14ac:dyDescent="0.25">
      <c r="A295" s="1">
        <v>2027</v>
      </c>
      <c r="B295" s="1">
        <v>6</v>
      </c>
      <c r="C295" s="2">
        <v>1030.0211041635</v>
      </c>
      <c r="D295" s="2">
        <v>52.595762857711001</v>
      </c>
      <c r="E295" s="2">
        <v>326.63573589592198</v>
      </c>
      <c r="F295" s="2">
        <v>530.39962635649704</v>
      </c>
      <c r="G295" s="2">
        <v>0</v>
      </c>
      <c r="H295" s="2">
        <v>120.389979053369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2.2737367544323201E-13</v>
      </c>
      <c r="P295" s="2">
        <v>0</v>
      </c>
    </row>
    <row r="296" spans="1:16" x14ac:dyDescent="0.25">
      <c r="A296" s="1">
        <v>2027</v>
      </c>
      <c r="B296" s="1">
        <v>7</v>
      </c>
      <c r="C296" s="2">
        <v>1325.4105483938399</v>
      </c>
      <c r="D296" s="2">
        <v>1.07451145659164</v>
      </c>
      <c r="E296" s="2">
        <v>621.45161332421105</v>
      </c>
      <c r="F296" s="2">
        <v>514.01804190548899</v>
      </c>
      <c r="G296" s="2">
        <v>0</v>
      </c>
      <c r="H296" s="2">
        <v>0</v>
      </c>
      <c r="I296" s="2">
        <v>188.866381707545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</row>
    <row r="297" spans="1:16" x14ac:dyDescent="0.25">
      <c r="A297" s="1">
        <v>2027</v>
      </c>
      <c r="B297" s="1">
        <v>8</v>
      </c>
      <c r="C297" s="2">
        <v>1337.2802826632101</v>
      </c>
      <c r="D297" s="2">
        <v>0</v>
      </c>
      <c r="E297" s="2">
        <v>626.77963121386404</v>
      </c>
      <c r="F297" s="2">
        <v>490.46574870832501</v>
      </c>
      <c r="G297" s="2">
        <v>0</v>
      </c>
      <c r="H297" s="2">
        <v>0</v>
      </c>
      <c r="I297" s="2">
        <v>0</v>
      </c>
      <c r="J297" s="2">
        <v>220.03490274102299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</row>
    <row r="298" spans="1:16" x14ac:dyDescent="0.25">
      <c r="A298" s="1">
        <v>2027</v>
      </c>
      <c r="B298" s="1">
        <v>9</v>
      </c>
      <c r="C298" s="2">
        <v>1222.71086086581</v>
      </c>
      <c r="D298" s="2">
        <v>12.814362613549999</v>
      </c>
      <c r="E298" s="2">
        <v>495.98572705347198</v>
      </c>
      <c r="F298" s="2">
        <v>518.40803929461401</v>
      </c>
      <c r="G298" s="2">
        <v>0</v>
      </c>
      <c r="H298" s="2">
        <v>0</v>
      </c>
      <c r="I298" s="2">
        <v>0</v>
      </c>
      <c r="J298" s="2">
        <v>0</v>
      </c>
      <c r="K298" s="2">
        <v>195.502731904173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</row>
    <row r="299" spans="1:16" x14ac:dyDescent="0.25">
      <c r="A299" s="1">
        <v>2027</v>
      </c>
      <c r="B299" s="1">
        <v>10</v>
      </c>
      <c r="C299" s="2">
        <v>904.26417548294899</v>
      </c>
      <c r="D299" s="2">
        <v>141.05889456648799</v>
      </c>
      <c r="E299" s="2">
        <v>134.74024612107499</v>
      </c>
      <c r="F299" s="2">
        <v>517.710144771042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110.754890024345</v>
      </c>
      <c r="M299" s="2">
        <v>0</v>
      </c>
      <c r="N299" s="2">
        <v>0</v>
      </c>
      <c r="O299" s="2">
        <v>0</v>
      </c>
      <c r="P299" s="2">
        <v>0</v>
      </c>
    </row>
    <row r="300" spans="1:16" x14ac:dyDescent="0.25">
      <c r="A300" s="1">
        <v>2027</v>
      </c>
      <c r="B300" s="1">
        <v>11</v>
      </c>
      <c r="C300" s="2">
        <v>936.75356693226604</v>
      </c>
      <c r="D300" s="2">
        <v>401.48167220146502</v>
      </c>
      <c r="E300" s="2">
        <v>12.6934726327375</v>
      </c>
      <c r="F300" s="2">
        <v>522.57842209806302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-1.13686837721616E-13</v>
      </c>
      <c r="P300" s="2">
        <v>0</v>
      </c>
    </row>
    <row r="301" spans="1:16" x14ac:dyDescent="0.25">
      <c r="A301" s="1">
        <v>2027</v>
      </c>
      <c r="B301" s="1">
        <v>12</v>
      </c>
      <c r="C301" s="2">
        <v>1371.4906967081599</v>
      </c>
      <c r="D301" s="2">
        <v>782.94143583180801</v>
      </c>
      <c r="E301" s="2">
        <v>0.39470032231595198</v>
      </c>
      <c r="F301" s="2">
        <v>588.15456055403604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-2.2737367544323201E-13</v>
      </c>
      <c r="P301" s="2">
        <v>0</v>
      </c>
    </row>
    <row r="302" spans="1:16" x14ac:dyDescent="0.25">
      <c r="A302" s="1">
        <v>2028</v>
      </c>
      <c r="B302" s="1">
        <v>1</v>
      </c>
      <c r="C302" s="2">
        <v>1757.6821162331701</v>
      </c>
      <c r="D302" s="2">
        <v>1139.28773866504</v>
      </c>
      <c r="E302" s="2">
        <v>0</v>
      </c>
      <c r="F302" s="2">
        <v>618.39437756812094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2.2737367544323201E-13</v>
      </c>
      <c r="P302" s="2">
        <v>0</v>
      </c>
    </row>
    <row r="303" spans="1:16" x14ac:dyDescent="0.25">
      <c r="A303" s="1">
        <v>2028</v>
      </c>
      <c r="B303" s="1">
        <v>2</v>
      </c>
      <c r="C303" s="2">
        <v>1543.9356976890101</v>
      </c>
      <c r="D303" s="2">
        <v>927.57261489401503</v>
      </c>
      <c r="E303" s="2">
        <v>0</v>
      </c>
      <c r="F303" s="2">
        <v>556.41784743991195</v>
      </c>
      <c r="G303" s="2">
        <v>59.945235355085899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</row>
    <row r="304" spans="1:16" x14ac:dyDescent="0.25">
      <c r="A304" s="1">
        <v>2028</v>
      </c>
      <c r="B304" s="1">
        <v>3</v>
      </c>
      <c r="C304" s="2">
        <v>1332.75366252496</v>
      </c>
      <c r="D304" s="2">
        <v>773.202909341284</v>
      </c>
      <c r="E304" s="2">
        <v>0.85513230793615402</v>
      </c>
      <c r="F304" s="2">
        <v>558.69562087573797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</row>
    <row r="305" spans="1:16" x14ac:dyDescent="0.25">
      <c r="A305" s="1">
        <v>2028</v>
      </c>
      <c r="B305" s="1">
        <v>4</v>
      </c>
      <c r="C305" s="2">
        <v>1030.2446537226001</v>
      </c>
      <c r="D305" s="2">
        <v>464.910135674054</v>
      </c>
      <c r="E305" s="2">
        <v>22.4331127084263</v>
      </c>
      <c r="F305" s="2">
        <v>542.90140534012096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-2.2737367544323201E-13</v>
      </c>
      <c r="P305" s="2">
        <v>0</v>
      </c>
    </row>
    <row r="306" spans="1:16" x14ac:dyDescent="0.25">
      <c r="A306" s="1">
        <v>2028</v>
      </c>
      <c r="B306" s="1">
        <v>5</v>
      </c>
      <c r="C306" s="2">
        <v>819.53017663298897</v>
      </c>
      <c r="D306" s="2">
        <v>197.259568827983</v>
      </c>
      <c r="E306" s="2">
        <v>88.827856208855806</v>
      </c>
      <c r="F306" s="2">
        <v>533.44275159614995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</row>
    <row r="307" spans="1:16" x14ac:dyDescent="0.25">
      <c r="A307" s="1">
        <v>2028</v>
      </c>
      <c r="B307" s="1">
        <v>6</v>
      </c>
      <c r="C307" s="2">
        <v>1036.15334978123</v>
      </c>
      <c r="D307" s="2">
        <v>52.597255201529599</v>
      </c>
      <c r="E307" s="2">
        <v>328.865231640486</v>
      </c>
      <c r="F307" s="2">
        <v>534.30088388584397</v>
      </c>
      <c r="G307" s="2">
        <v>0</v>
      </c>
      <c r="H307" s="2">
        <v>120.389979053369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2.2737367544323201E-13</v>
      </c>
      <c r="P307" s="2">
        <v>0</v>
      </c>
    </row>
    <row r="308" spans="1:16" x14ac:dyDescent="0.25">
      <c r="A308" s="1">
        <v>2028</v>
      </c>
      <c r="B308" s="1">
        <v>7</v>
      </c>
      <c r="C308" s="2">
        <v>1333.3398780196701</v>
      </c>
      <c r="D308" s="2">
        <v>1.07428553874981</v>
      </c>
      <c r="E308" s="2">
        <v>625.54411194646798</v>
      </c>
      <c r="F308" s="2">
        <v>517.85509882690303</v>
      </c>
      <c r="G308" s="2">
        <v>0</v>
      </c>
      <c r="H308" s="2">
        <v>0</v>
      </c>
      <c r="I308" s="2">
        <v>188.866381707545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</row>
    <row r="309" spans="1:16" x14ac:dyDescent="0.25">
      <c r="A309" s="1">
        <v>2028</v>
      </c>
      <c r="B309" s="1">
        <v>8</v>
      </c>
      <c r="C309" s="2">
        <v>1348.48058274662</v>
      </c>
      <c r="D309" s="2">
        <v>0</v>
      </c>
      <c r="E309" s="2">
        <v>632.80005337991497</v>
      </c>
      <c r="F309" s="2">
        <v>495.64562662567698</v>
      </c>
      <c r="G309" s="2">
        <v>0</v>
      </c>
      <c r="H309" s="2">
        <v>0</v>
      </c>
      <c r="I309" s="2">
        <v>0</v>
      </c>
      <c r="J309" s="2">
        <v>220.03490274102299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</row>
    <row r="310" spans="1:16" x14ac:dyDescent="0.25">
      <c r="A310" s="1">
        <v>2028</v>
      </c>
      <c r="B310" s="1">
        <v>9</v>
      </c>
      <c r="C310" s="2">
        <v>1231.10680114558</v>
      </c>
      <c r="D310" s="2">
        <v>12.828377427835999</v>
      </c>
      <c r="E310" s="2">
        <v>499.90311187722602</v>
      </c>
      <c r="F310" s="2">
        <v>522.87257993634898</v>
      </c>
      <c r="G310" s="2">
        <v>0</v>
      </c>
      <c r="H310" s="2">
        <v>0</v>
      </c>
      <c r="I310" s="2">
        <v>0</v>
      </c>
      <c r="J310" s="2">
        <v>0</v>
      </c>
      <c r="K310" s="2">
        <v>195.502731904173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</row>
    <row r="311" spans="1:16" x14ac:dyDescent="0.25">
      <c r="A311" s="1">
        <v>2028</v>
      </c>
      <c r="B311" s="1">
        <v>10</v>
      </c>
      <c r="C311" s="2">
        <v>909.576894991063</v>
      </c>
      <c r="D311" s="2">
        <v>141.180714801768</v>
      </c>
      <c r="E311" s="2">
        <v>135.77323884358199</v>
      </c>
      <c r="F311" s="2">
        <v>521.86805132136897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110.754890024345</v>
      </c>
      <c r="M311" s="2">
        <v>0</v>
      </c>
      <c r="N311" s="2">
        <v>0</v>
      </c>
      <c r="O311" s="2">
        <v>0</v>
      </c>
      <c r="P311" s="2">
        <v>0</v>
      </c>
    </row>
    <row r="312" spans="1:16" x14ac:dyDescent="0.25">
      <c r="A312" s="1">
        <v>2028</v>
      </c>
      <c r="B312" s="1">
        <v>11</v>
      </c>
      <c r="C312" s="2">
        <v>968.73408258188601</v>
      </c>
      <c r="D312" s="2">
        <v>413.56565239983502</v>
      </c>
      <c r="E312" s="2">
        <v>13.1644018404618</v>
      </c>
      <c r="F312" s="2">
        <v>542.00402834158899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1.13686837721616E-13</v>
      </c>
      <c r="P312" s="2">
        <v>0</v>
      </c>
    </row>
    <row r="313" spans="1:16" x14ac:dyDescent="0.25">
      <c r="A313" s="1">
        <v>2028</v>
      </c>
      <c r="B313" s="1">
        <v>12</v>
      </c>
      <c r="C313" s="2">
        <v>1357.82718685451</v>
      </c>
      <c r="D313" s="2">
        <v>772.97801179337898</v>
      </c>
      <c r="E313" s="2">
        <v>0.392326175526857</v>
      </c>
      <c r="F313" s="2">
        <v>584.45684888560197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</row>
    <row r="314" spans="1:16" x14ac:dyDescent="0.25">
      <c r="A314" s="1">
        <v>2029</v>
      </c>
      <c r="B314" s="1">
        <v>1</v>
      </c>
      <c r="C314" s="2">
        <v>1757.93141846456</v>
      </c>
      <c r="D314" s="2">
        <v>1138.6177464597399</v>
      </c>
      <c r="E314" s="2">
        <v>0</v>
      </c>
      <c r="F314" s="2">
        <v>619.31367200481998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</row>
    <row r="315" spans="1:16" x14ac:dyDescent="0.25">
      <c r="A315" s="1">
        <v>2029</v>
      </c>
      <c r="B315" s="1">
        <v>2</v>
      </c>
      <c r="C315" s="2">
        <v>1548.58363693652</v>
      </c>
      <c r="D315" s="2">
        <v>929.71894416000202</v>
      </c>
      <c r="E315" s="2">
        <v>0</v>
      </c>
      <c r="F315" s="2">
        <v>558.91945742142798</v>
      </c>
      <c r="G315" s="2">
        <v>59.945235355085899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2.2737367544323201E-13</v>
      </c>
      <c r="P315" s="2">
        <v>0</v>
      </c>
    </row>
    <row r="316" spans="1:16" x14ac:dyDescent="0.25">
      <c r="A316" s="1">
        <v>2029</v>
      </c>
      <c r="B316" s="1">
        <v>3</v>
      </c>
      <c r="C316" s="2">
        <v>1339.2844525283699</v>
      </c>
      <c r="D316" s="2">
        <v>776.24525097812</v>
      </c>
      <c r="E316" s="2">
        <v>0.86443454796053698</v>
      </c>
      <c r="F316" s="2">
        <v>562.17476700228804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2.2737367544323201E-13</v>
      </c>
      <c r="P316" s="2">
        <v>0</v>
      </c>
    </row>
    <row r="317" spans="1:16" x14ac:dyDescent="0.25">
      <c r="A317" s="1">
        <v>2029</v>
      </c>
      <c r="B317" s="1">
        <v>4</v>
      </c>
      <c r="C317" s="2">
        <v>1049.9517297352299</v>
      </c>
      <c r="D317" s="2">
        <v>473.123971289238</v>
      </c>
      <c r="E317" s="2">
        <v>22.987344282099901</v>
      </c>
      <c r="F317" s="2">
        <v>553.84041416389005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</row>
    <row r="318" spans="1:16" x14ac:dyDescent="0.25">
      <c r="A318" s="1">
        <v>2029</v>
      </c>
      <c r="B318" s="1">
        <v>5</v>
      </c>
      <c r="C318" s="2">
        <v>804.97716881686699</v>
      </c>
      <c r="D318" s="2">
        <v>193.28600924111899</v>
      </c>
      <c r="E318" s="2">
        <v>87.640499598824306</v>
      </c>
      <c r="F318" s="2">
        <v>524.05065997692304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1.13686837721616E-13</v>
      </c>
      <c r="P318" s="2">
        <v>0</v>
      </c>
    </row>
    <row r="319" spans="1:16" x14ac:dyDescent="0.25">
      <c r="A319" s="1">
        <v>2029</v>
      </c>
      <c r="B319" s="1">
        <v>6</v>
      </c>
      <c r="C319" s="2">
        <v>1038.7980294915401</v>
      </c>
      <c r="D319" s="2">
        <v>52.534393893234899</v>
      </c>
      <c r="E319" s="2">
        <v>330.74396637651802</v>
      </c>
      <c r="F319" s="2">
        <v>535.12969016841305</v>
      </c>
      <c r="G319" s="2">
        <v>0</v>
      </c>
      <c r="H319" s="2">
        <v>120.389979053369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</row>
    <row r="320" spans="1:16" x14ac:dyDescent="0.25">
      <c r="A320" s="1">
        <v>2029</v>
      </c>
      <c r="B320" s="1">
        <v>7</v>
      </c>
      <c r="C320" s="2">
        <v>1342.77673943319</v>
      </c>
      <c r="D320" s="2">
        <v>1.07762329982133</v>
      </c>
      <c r="E320" s="2">
        <v>631.82747575562303</v>
      </c>
      <c r="F320" s="2">
        <v>521.00525867020099</v>
      </c>
      <c r="G320" s="2">
        <v>0</v>
      </c>
      <c r="H320" s="2">
        <v>0</v>
      </c>
      <c r="I320" s="2">
        <v>188.866381707545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</row>
    <row r="321" spans="1:16" x14ac:dyDescent="0.25">
      <c r="A321" s="1">
        <v>2029</v>
      </c>
      <c r="B321" s="1">
        <v>8</v>
      </c>
      <c r="C321" s="2">
        <v>1351.08319165223</v>
      </c>
      <c r="D321" s="2">
        <v>0</v>
      </c>
      <c r="E321" s="2">
        <v>635.346546861962</v>
      </c>
      <c r="F321" s="2">
        <v>495.70174204924501</v>
      </c>
      <c r="G321" s="2">
        <v>0</v>
      </c>
      <c r="H321" s="2">
        <v>0</v>
      </c>
      <c r="I321" s="2">
        <v>0</v>
      </c>
      <c r="J321" s="2">
        <v>220.03490274102299</v>
      </c>
      <c r="K321" s="2">
        <v>0</v>
      </c>
      <c r="L321" s="2">
        <v>0</v>
      </c>
      <c r="M321" s="2">
        <v>0</v>
      </c>
      <c r="N321" s="2">
        <v>0</v>
      </c>
      <c r="O321" s="2">
        <v>2.2737367544323201E-13</v>
      </c>
      <c r="P321" s="2">
        <v>0</v>
      </c>
    </row>
    <row r="322" spans="1:16" x14ac:dyDescent="0.25">
      <c r="A322" s="1">
        <v>2029</v>
      </c>
      <c r="B322" s="1">
        <v>9</v>
      </c>
      <c r="C322" s="2">
        <v>1237.9203696275099</v>
      </c>
      <c r="D322" s="2">
        <v>12.851603748584401</v>
      </c>
      <c r="E322" s="2">
        <v>504.271892441202</v>
      </c>
      <c r="F322" s="2">
        <v>525.29414153354901</v>
      </c>
      <c r="G322" s="2">
        <v>0</v>
      </c>
      <c r="H322" s="2">
        <v>0</v>
      </c>
      <c r="I322" s="2">
        <v>0</v>
      </c>
      <c r="J322" s="2">
        <v>0</v>
      </c>
      <c r="K322" s="2">
        <v>195.502731904173</v>
      </c>
      <c r="L322" s="2">
        <v>0</v>
      </c>
      <c r="M322" s="2">
        <v>0</v>
      </c>
      <c r="N322" s="2">
        <v>0</v>
      </c>
      <c r="O322" s="2">
        <v>2.2737367544323201E-13</v>
      </c>
      <c r="P322" s="2">
        <v>0</v>
      </c>
    </row>
    <row r="323" spans="1:16" x14ac:dyDescent="0.25">
      <c r="A323" s="1">
        <v>2029</v>
      </c>
      <c r="B323" s="1">
        <v>10</v>
      </c>
      <c r="C323" s="2">
        <v>913.33490733989197</v>
      </c>
      <c r="D323" s="2">
        <v>141.43906504327001</v>
      </c>
      <c r="E323" s="2">
        <v>136.96244570687</v>
      </c>
      <c r="F323" s="2">
        <v>524.17850656540804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110.754890024345</v>
      </c>
      <c r="M323" s="2">
        <v>0</v>
      </c>
      <c r="N323" s="2">
        <v>0</v>
      </c>
      <c r="O323" s="2">
        <v>1.13686837721616E-13</v>
      </c>
      <c r="P323" s="2">
        <v>0</v>
      </c>
    </row>
    <row r="324" spans="1:16" x14ac:dyDescent="0.25">
      <c r="A324" s="1">
        <v>2029</v>
      </c>
      <c r="B324" s="1">
        <v>11</v>
      </c>
      <c r="C324" s="2">
        <v>970.24659859946905</v>
      </c>
      <c r="D324" s="2">
        <v>413.62422907623397</v>
      </c>
      <c r="E324" s="2">
        <v>13.2573268244966</v>
      </c>
      <c r="F324" s="2">
        <v>543.36504269873797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1.13686837721616E-13</v>
      </c>
      <c r="P324" s="2">
        <v>0</v>
      </c>
    </row>
    <row r="325" spans="1:16" x14ac:dyDescent="0.25">
      <c r="A325" s="1">
        <v>2029</v>
      </c>
      <c r="B325" s="1">
        <v>12</v>
      </c>
      <c r="C325" s="2">
        <v>1353.17932885912</v>
      </c>
      <c r="D325" s="2">
        <v>769.62295434313103</v>
      </c>
      <c r="E325" s="2">
        <v>0.39332493607616797</v>
      </c>
      <c r="F325" s="2">
        <v>583.16304957991804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</row>
    <row r="326" spans="1:16" x14ac:dyDescent="0.25">
      <c r="A326" s="1">
        <v>2030</v>
      </c>
      <c r="B326" s="1">
        <v>1</v>
      </c>
      <c r="C326" s="2">
        <v>1763.8732906292601</v>
      </c>
      <c r="D326" s="2">
        <v>1140.1513468579201</v>
      </c>
      <c r="E326" s="2">
        <v>0</v>
      </c>
      <c r="F326" s="2">
        <v>623.72194377133496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-2.2737367544323201E-13</v>
      </c>
      <c r="P326" s="2">
        <v>0</v>
      </c>
    </row>
    <row r="327" spans="1:16" x14ac:dyDescent="0.25">
      <c r="A327" s="1">
        <v>2030</v>
      </c>
      <c r="B327" s="1">
        <v>2</v>
      </c>
      <c r="C327" s="2">
        <v>1554.05448779774</v>
      </c>
      <c r="D327" s="2">
        <v>931.07831467054302</v>
      </c>
      <c r="E327" s="2">
        <v>0</v>
      </c>
      <c r="F327" s="2">
        <v>563.03093777211097</v>
      </c>
      <c r="G327" s="2">
        <v>59.945235355085899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2.2737367544323201E-13</v>
      </c>
      <c r="P327" s="2">
        <v>0</v>
      </c>
    </row>
    <row r="328" spans="1:16" x14ac:dyDescent="0.25">
      <c r="A328" s="1">
        <v>2030</v>
      </c>
      <c r="B328" s="1">
        <v>3</v>
      </c>
      <c r="C328" s="2">
        <v>1338.4227626499301</v>
      </c>
      <c r="D328" s="2">
        <v>773.78901620840998</v>
      </c>
      <c r="E328" s="2">
        <v>0.86759960432494099</v>
      </c>
      <c r="F328" s="2">
        <v>563.76614683719504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</row>
    <row r="329" spans="1:16" x14ac:dyDescent="0.25">
      <c r="A329" s="1">
        <v>2030</v>
      </c>
      <c r="B329" s="1">
        <v>4</v>
      </c>
      <c r="C329" s="2">
        <v>1027.6470106682</v>
      </c>
      <c r="D329" s="2">
        <v>461.49158176287398</v>
      </c>
      <c r="E329" s="2">
        <v>22.575701612459401</v>
      </c>
      <c r="F329" s="2">
        <v>543.57972729287098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</row>
    <row r="330" spans="1:16" x14ac:dyDescent="0.25">
      <c r="A330" s="1">
        <v>2030</v>
      </c>
      <c r="B330" s="1">
        <v>5</v>
      </c>
      <c r="C330" s="2">
        <v>832.62342307479605</v>
      </c>
      <c r="D330" s="2">
        <v>198.94986837834199</v>
      </c>
      <c r="E330" s="2">
        <v>90.826317573920605</v>
      </c>
      <c r="F330" s="2">
        <v>542.84723712253401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</row>
    <row r="331" spans="1:16" x14ac:dyDescent="0.25">
      <c r="A331" s="1">
        <v>2030</v>
      </c>
      <c r="B331" s="1">
        <v>6</v>
      </c>
      <c r="C331" s="2">
        <v>1046.2273451988401</v>
      </c>
      <c r="D331" s="2">
        <v>52.628881000204899</v>
      </c>
      <c r="E331" s="2">
        <v>333.60762284723802</v>
      </c>
      <c r="F331" s="2">
        <v>539.60086229802698</v>
      </c>
      <c r="G331" s="2">
        <v>0</v>
      </c>
      <c r="H331" s="2">
        <v>120.389979053369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</row>
    <row r="332" spans="1:16" x14ac:dyDescent="0.25">
      <c r="A332" s="1">
        <v>2030</v>
      </c>
      <c r="B332" s="1">
        <v>7</v>
      </c>
      <c r="C332" s="2">
        <v>1347.4050102215699</v>
      </c>
      <c r="D332" s="2">
        <v>1.0745845923008399</v>
      </c>
      <c r="E332" s="2">
        <v>634.35996918147305</v>
      </c>
      <c r="F332" s="2">
        <v>523.10407474024998</v>
      </c>
      <c r="G332" s="2">
        <v>0</v>
      </c>
      <c r="H332" s="2">
        <v>0</v>
      </c>
      <c r="I332" s="2">
        <v>188.866381707545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-2.2737367544323201E-13</v>
      </c>
      <c r="P332" s="2">
        <v>0</v>
      </c>
    </row>
    <row r="333" spans="1:16" x14ac:dyDescent="0.25">
      <c r="A333" s="1">
        <v>2030</v>
      </c>
      <c r="B333" s="1">
        <v>8</v>
      </c>
      <c r="C333" s="2">
        <v>1358.99081945543</v>
      </c>
      <c r="D333" s="2">
        <v>0</v>
      </c>
      <c r="E333" s="2">
        <v>639.76501968761397</v>
      </c>
      <c r="F333" s="2">
        <v>499.19089702679202</v>
      </c>
      <c r="G333" s="2">
        <v>0</v>
      </c>
      <c r="H333" s="2">
        <v>0</v>
      </c>
      <c r="I333" s="2">
        <v>0</v>
      </c>
      <c r="J333" s="2">
        <v>220.03490274102299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</row>
    <row r="334" spans="1:16" x14ac:dyDescent="0.25">
      <c r="A334" s="1">
        <v>2030</v>
      </c>
      <c r="B334" s="1">
        <v>9</v>
      </c>
      <c r="C334" s="2">
        <v>1249.81684088319</v>
      </c>
      <c r="D334" s="2">
        <v>12.911832864515899</v>
      </c>
      <c r="E334" s="2">
        <v>510.104266718161</v>
      </c>
      <c r="F334" s="2">
        <v>531.29800939633697</v>
      </c>
      <c r="G334" s="2">
        <v>0</v>
      </c>
      <c r="H334" s="2">
        <v>0</v>
      </c>
      <c r="I334" s="2">
        <v>0</v>
      </c>
      <c r="J334" s="2">
        <v>0</v>
      </c>
      <c r="K334" s="2">
        <v>195.502731904173</v>
      </c>
      <c r="L334" s="2">
        <v>0</v>
      </c>
      <c r="M334" s="2">
        <v>0</v>
      </c>
      <c r="N334" s="2">
        <v>0</v>
      </c>
      <c r="O334" s="2">
        <v>2.2737367544323201E-13</v>
      </c>
      <c r="P334" s="2">
        <v>0</v>
      </c>
    </row>
    <row r="335" spans="1:16" x14ac:dyDescent="0.25">
      <c r="A335" s="1">
        <v>2030</v>
      </c>
      <c r="B335" s="1">
        <v>10</v>
      </c>
      <c r="C335" s="2">
        <v>913.57493154659596</v>
      </c>
      <c r="D335" s="2">
        <v>140.72227948854101</v>
      </c>
      <c r="E335" s="2">
        <v>137.20142191511599</v>
      </c>
      <c r="F335" s="2">
        <v>524.89634011859403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110.754890024345</v>
      </c>
      <c r="M335" s="2">
        <v>0</v>
      </c>
      <c r="N335" s="2">
        <v>0</v>
      </c>
      <c r="O335" s="2">
        <v>0</v>
      </c>
      <c r="P335" s="2">
        <v>0</v>
      </c>
    </row>
    <row r="336" spans="1:16" x14ac:dyDescent="0.25">
      <c r="A336" s="1">
        <v>2030</v>
      </c>
      <c r="B336" s="1">
        <v>11</v>
      </c>
      <c r="C336" s="2">
        <v>955.16375757755202</v>
      </c>
      <c r="D336" s="2">
        <v>405.74727630347797</v>
      </c>
      <c r="E336" s="2">
        <v>13.093906351423101</v>
      </c>
      <c r="F336" s="2">
        <v>536.32257492265103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-2.2737367544323201E-13</v>
      </c>
      <c r="P336" s="2">
        <v>0</v>
      </c>
    </row>
    <row r="337" spans="1:16" x14ac:dyDescent="0.25">
      <c r="A337" s="1">
        <v>2030</v>
      </c>
      <c r="B337" s="1">
        <v>12</v>
      </c>
      <c r="C337" s="2">
        <v>1398.0386233664501</v>
      </c>
      <c r="D337" s="2">
        <v>793.12261743560498</v>
      </c>
      <c r="E337" s="2">
        <v>0.40811018045620001</v>
      </c>
      <c r="F337" s="2">
        <v>604.507895750393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</row>
    <row r="338" spans="1:16" x14ac:dyDescent="0.25">
      <c r="A338" s="1">
        <v>2031</v>
      </c>
      <c r="B338" s="1">
        <v>1</v>
      </c>
      <c r="C338" s="2">
        <v>1746.1409546267701</v>
      </c>
      <c r="D338" s="2">
        <v>1126.7523074926601</v>
      </c>
      <c r="E338" s="2">
        <v>0</v>
      </c>
      <c r="F338" s="2">
        <v>619.38864713410896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-2.2737367544323201E-13</v>
      </c>
      <c r="P338" s="2">
        <v>0</v>
      </c>
    </row>
    <row r="339" spans="1:16" x14ac:dyDescent="0.25">
      <c r="A339" s="1">
        <v>2031</v>
      </c>
      <c r="B339" s="1">
        <v>2</v>
      </c>
      <c r="C339" s="2">
        <v>1564.1535682824799</v>
      </c>
      <c r="D339" s="2">
        <v>935.62171067100201</v>
      </c>
      <c r="E339" s="2">
        <v>0</v>
      </c>
      <c r="F339" s="2">
        <v>568.58662225639</v>
      </c>
      <c r="G339" s="2">
        <v>59.945235355085899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2.2737367544323201E-13</v>
      </c>
      <c r="P339" s="2">
        <v>0</v>
      </c>
    </row>
    <row r="340" spans="1:16" x14ac:dyDescent="0.25">
      <c r="A340" s="1">
        <v>2031</v>
      </c>
      <c r="B340" s="1">
        <v>3</v>
      </c>
      <c r="C340" s="2">
        <v>1334.91420900401</v>
      </c>
      <c r="D340" s="2">
        <v>770.11229039186003</v>
      </c>
      <c r="E340" s="2">
        <v>0.86930998842449003</v>
      </c>
      <c r="F340" s="2">
        <v>563.93260862372199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</row>
    <row r="341" spans="1:16" x14ac:dyDescent="0.25">
      <c r="A341" s="1">
        <v>2031</v>
      </c>
      <c r="B341" s="1">
        <v>4</v>
      </c>
      <c r="C341" s="2">
        <v>1043.4870051839</v>
      </c>
      <c r="D341" s="2">
        <v>467.21108832223001</v>
      </c>
      <c r="E341" s="2">
        <v>23.0098848348531</v>
      </c>
      <c r="F341" s="2">
        <v>553.26603202681804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</row>
    <row r="342" spans="1:16" x14ac:dyDescent="0.25">
      <c r="A342" s="1">
        <v>2031</v>
      </c>
      <c r="B342" s="1">
        <v>5</v>
      </c>
      <c r="C342" s="2">
        <v>829.37325106838705</v>
      </c>
      <c r="D342" s="2">
        <v>197.320818854718</v>
      </c>
      <c r="E342" s="2">
        <v>90.691125215752507</v>
      </c>
      <c r="F342" s="2">
        <v>541.36130699791602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</row>
    <row r="343" spans="1:16" x14ac:dyDescent="0.25">
      <c r="A343" s="1">
        <v>2031</v>
      </c>
      <c r="B343" s="1">
        <v>6</v>
      </c>
      <c r="C343" s="2">
        <v>1046.69704828612</v>
      </c>
      <c r="D343" s="2">
        <v>52.356265800747003</v>
      </c>
      <c r="E343" s="2">
        <v>334.12142428312899</v>
      </c>
      <c r="F343" s="2">
        <v>539.829379148871</v>
      </c>
      <c r="G343" s="2">
        <v>0</v>
      </c>
      <c r="H343" s="2">
        <v>120.389979053369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</row>
    <row r="344" spans="1:16" x14ac:dyDescent="0.25">
      <c r="A344" s="1">
        <v>2031</v>
      </c>
      <c r="B344" s="1">
        <v>7</v>
      </c>
      <c r="C344" s="2">
        <v>1354.3675661991099</v>
      </c>
      <c r="D344" s="2">
        <v>1.07418419980238</v>
      </c>
      <c r="E344" s="2">
        <v>638.40716246284705</v>
      </c>
      <c r="F344" s="2">
        <v>526.01983782892</v>
      </c>
      <c r="G344" s="2">
        <v>0</v>
      </c>
      <c r="H344" s="2">
        <v>0</v>
      </c>
      <c r="I344" s="2">
        <v>188.866381707545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</row>
    <row r="345" spans="1:16" x14ac:dyDescent="0.25">
      <c r="A345" s="1">
        <v>2031</v>
      </c>
      <c r="B345" s="1">
        <v>8</v>
      </c>
      <c r="C345" s="2">
        <v>1365.8827896369601</v>
      </c>
      <c r="D345" s="2">
        <v>0</v>
      </c>
      <c r="E345" s="2">
        <v>643.84669699250196</v>
      </c>
      <c r="F345" s="2">
        <v>502.00118990343702</v>
      </c>
      <c r="G345" s="2">
        <v>0</v>
      </c>
      <c r="H345" s="2">
        <v>0</v>
      </c>
      <c r="I345" s="2">
        <v>0</v>
      </c>
      <c r="J345" s="2">
        <v>220.03490274102299</v>
      </c>
      <c r="K345" s="2">
        <v>0</v>
      </c>
      <c r="L345" s="2">
        <v>0</v>
      </c>
      <c r="M345" s="2">
        <v>0</v>
      </c>
      <c r="N345" s="2">
        <v>0</v>
      </c>
      <c r="O345" s="2">
        <v>-2.2737367544323201E-13</v>
      </c>
      <c r="P345" s="2">
        <v>0</v>
      </c>
    </row>
    <row r="346" spans="1:16" x14ac:dyDescent="0.25">
      <c r="A346" s="1">
        <v>2031</v>
      </c>
      <c r="B346" s="1">
        <v>9</v>
      </c>
      <c r="C346" s="2">
        <v>1261.1400951732601</v>
      </c>
      <c r="D346" s="2">
        <v>12.970064977855101</v>
      </c>
      <c r="E346" s="2">
        <v>515.86616375516098</v>
      </c>
      <c r="F346" s="2">
        <v>536.801134536071</v>
      </c>
      <c r="G346" s="2">
        <v>0</v>
      </c>
      <c r="H346" s="2">
        <v>0</v>
      </c>
      <c r="I346" s="2">
        <v>0</v>
      </c>
      <c r="J346" s="2">
        <v>0</v>
      </c>
      <c r="K346" s="2">
        <v>195.502731904173</v>
      </c>
      <c r="L346" s="2">
        <v>0</v>
      </c>
      <c r="M346" s="2">
        <v>0</v>
      </c>
      <c r="N346" s="2">
        <v>0</v>
      </c>
      <c r="O346" s="2">
        <v>2.2737367544323201E-13</v>
      </c>
      <c r="P346" s="2">
        <v>0</v>
      </c>
    </row>
    <row r="347" spans="1:16" x14ac:dyDescent="0.25">
      <c r="A347" s="1">
        <v>2031</v>
      </c>
      <c r="B347" s="1">
        <v>10</v>
      </c>
      <c r="C347" s="2">
        <v>913.27284676351599</v>
      </c>
      <c r="D347" s="2">
        <v>139.993249634351</v>
      </c>
      <c r="E347" s="2">
        <v>137.41263777253499</v>
      </c>
      <c r="F347" s="2">
        <v>525.11206933228596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110.754890024345</v>
      </c>
      <c r="M347" s="2">
        <v>0</v>
      </c>
      <c r="N347" s="2">
        <v>0</v>
      </c>
      <c r="O347" s="2">
        <v>0</v>
      </c>
      <c r="P347" s="2">
        <v>0</v>
      </c>
    </row>
    <row r="348" spans="1:16" x14ac:dyDescent="0.25">
      <c r="A348" s="1">
        <v>2031</v>
      </c>
      <c r="B348" s="1">
        <v>11</v>
      </c>
      <c r="C348" s="2">
        <v>963.91828689477995</v>
      </c>
      <c r="D348" s="2">
        <v>408.19148538545898</v>
      </c>
      <c r="E348" s="2">
        <v>13.2617668773544</v>
      </c>
      <c r="F348" s="2">
        <v>542.46503463196598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</row>
    <row r="349" spans="1:16" x14ac:dyDescent="0.25">
      <c r="A349" s="1">
        <v>2031</v>
      </c>
      <c r="B349" s="1">
        <v>12</v>
      </c>
      <c r="C349" s="2">
        <v>1390.03986722589</v>
      </c>
      <c r="D349" s="2">
        <v>786.83698425131502</v>
      </c>
      <c r="E349" s="2">
        <v>0.407610806675339</v>
      </c>
      <c r="F349" s="2">
        <v>602.79527216789802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2.2737367544323201E-13</v>
      </c>
      <c r="P349" s="2">
        <v>0</v>
      </c>
    </row>
    <row r="350" spans="1:16" x14ac:dyDescent="0.25">
      <c r="A350" s="1">
        <v>2032</v>
      </c>
      <c r="B350" s="1">
        <v>1</v>
      </c>
      <c r="C350" s="2">
        <v>1752.76708425013</v>
      </c>
      <c r="D350" s="2">
        <v>1127.90880351582</v>
      </c>
      <c r="E350" s="2">
        <v>0</v>
      </c>
      <c r="F350" s="2">
        <v>624.85828073430798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2.2737367544323201E-13</v>
      </c>
      <c r="P350" s="2">
        <v>0</v>
      </c>
    </row>
    <row r="351" spans="1:16" x14ac:dyDescent="0.25">
      <c r="A351" s="1">
        <v>2032</v>
      </c>
      <c r="B351" s="1">
        <v>2</v>
      </c>
      <c r="C351" s="2">
        <v>1574.8905384297</v>
      </c>
      <c r="D351" s="2">
        <v>939.49250117180497</v>
      </c>
      <c r="E351" s="2">
        <v>0</v>
      </c>
      <c r="F351" s="2">
        <v>575.45280190280698</v>
      </c>
      <c r="G351" s="2">
        <v>59.945235355085899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-2.2737367544323201E-13</v>
      </c>
      <c r="P351" s="2">
        <v>0</v>
      </c>
    </row>
    <row r="352" spans="1:16" x14ac:dyDescent="0.25">
      <c r="A352" s="1">
        <v>2032</v>
      </c>
      <c r="B352" s="1">
        <v>3</v>
      </c>
      <c r="C352" s="2">
        <v>1344.9561398650501</v>
      </c>
      <c r="D352" s="2">
        <v>773.28171716367501</v>
      </c>
      <c r="E352" s="2">
        <v>0.87854722184632605</v>
      </c>
      <c r="F352" s="2">
        <v>570.79587547953304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</row>
    <row r="353" spans="1:16" x14ac:dyDescent="0.25">
      <c r="A353" s="1">
        <v>2032</v>
      </c>
      <c r="B353" s="1">
        <v>4</v>
      </c>
      <c r="C353" s="2">
        <v>1052.78710548662</v>
      </c>
      <c r="D353" s="2">
        <v>469.25032124728898</v>
      </c>
      <c r="E353" s="2">
        <v>23.260156613926998</v>
      </c>
      <c r="F353" s="2">
        <v>560.27662762540001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</row>
    <row r="354" spans="1:16" x14ac:dyDescent="0.25">
      <c r="A354" s="1">
        <v>2032</v>
      </c>
      <c r="B354" s="1">
        <v>5</v>
      </c>
      <c r="C354" s="2">
        <v>816.87223767262196</v>
      </c>
      <c r="D354" s="2">
        <v>193.150083017339</v>
      </c>
      <c r="E354" s="2">
        <v>89.349789285432806</v>
      </c>
      <c r="F354" s="2">
        <v>534.37236536984994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</row>
    <row r="355" spans="1:16" x14ac:dyDescent="0.25">
      <c r="A355" s="1">
        <v>2032</v>
      </c>
      <c r="B355" s="1">
        <v>6</v>
      </c>
      <c r="C355" s="2">
        <v>1058.73490026647</v>
      </c>
      <c r="D355" s="2">
        <v>52.651753080239502</v>
      </c>
      <c r="E355" s="2">
        <v>338.185706734284</v>
      </c>
      <c r="F355" s="2">
        <v>547.50746139857802</v>
      </c>
      <c r="G355" s="2">
        <v>0</v>
      </c>
      <c r="H355" s="2">
        <v>120.389979053369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</row>
    <row r="356" spans="1:16" x14ac:dyDescent="0.25">
      <c r="A356" s="1">
        <v>2032</v>
      </c>
      <c r="B356" s="1">
        <v>7</v>
      </c>
      <c r="C356" s="2">
        <v>1358.02089369337</v>
      </c>
      <c r="D356" s="2">
        <v>1.0694836411725199</v>
      </c>
      <c r="E356" s="2">
        <v>639.734672070486</v>
      </c>
      <c r="F356" s="2">
        <v>528.35035627417096</v>
      </c>
      <c r="G356" s="2">
        <v>0</v>
      </c>
      <c r="H356" s="2">
        <v>0</v>
      </c>
      <c r="I356" s="2">
        <v>188.866381707545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2.2737367544323201E-13</v>
      </c>
      <c r="P356" s="2">
        <v>0</v>
      </c>
    </row>
    <row r="357" spans="1:16" x14ac:dyDescent="0.25">
      <c r="A357" s="1">
        <v>2032</v>
      </c>
      <c r="B357" s="1">
        <v>8</v>
      </c>
      <c r="C357" s="2">
        <v>1380.67999432938</v>
      </c>
      <c r="D357" s="2">
        <v>0</v>
      </c>
      <c r="E357" s="2">
        <v>651.46788985007697</v>
      </c>
      <c r="F357" s="2">
        <v>509.17720173828002</v>
      </c>
      <c r="G357" s="2">
        <v>0</v>
      </c>
      <c r="H357" s="2">
        <v>0</v>
      </c>
      <c r="I357" s="2">
        <v>0</v>
      </c>
      <c r="J357" s="2">
        <v>220.03490274102299</v>
      </c>
      <c r="K357" s="2">
        <v>0</v>
      </c>
      <c r="L357" s="2">
        <v>0</v>
      </c>
      <c r="M357" s="2">
        <v>0</v>
      </c>
      <c r="N357" s="2">
        <v>0</v>
      </c>
      <c r="O357" s="2">
        <v>-2.2737367544323201E-13</v>
      </c>
      <c r="P357" s="2">
        <v>0</v>
      </c>
    </row>
    <row r="358" spans="1:16" x14ac:dyDescent="0.25">
      <c r="A358" s="1">
        <v>2032</v>
      </c>
      <c r="B358" s="1">
        <v>9</v>
      </c>
      <c r="C358" s="2">
        <v>1254.7631093902501</v>
      </c>
      <c r="D358" s="2">
        <v>12.7960201699464</v>
      </c>
      <c r="E358" s="2">
        <v>512.24362165309299</v>
      </c>
      <c r="F358" s="2">
        <v>534.22073566303698</v>
      </c>
      <c r="G358" s="2">
        <v>0</v>
      </c>
      <c r="H358" s="2">
        <v>0</v>
      </c>
      <c r="I358" s="2">
        <v>0</v>
      </c>
      <c r="J358" s="2">
        <v>0</v>
      </c>
      <c r="K358" s="2">
        <v>195.502731904173</v>
      </c>
      <c r="L358" s="2">
        <v>0</v>
      </c>
      <c r="M358" s="2">
        <v>0</v>
      </c>
      <c r="N358" s="2">
        <v>0</v>
      </c>
      <c r="O358" s="2">
        <v>2.2737367544323201E-13</v>
      </c>
      <c r="P358" s="2">
        <v>0</v>
      </c>
    </row>
    <row r="359" spans="1:16" x14ac:dyDescent="0.25">
      <c r="A359" s="1">
        <v>2032</v>
      </c>
      <c r="B359" s="1">
        <v>10</v>
      </c>
      <c r="C359" s="2">
        <v>925.87329090353001</v>
      </c>
      <c r="D359" s="2">
        <v>141.251390810403</v>
      </c>
      <c r="E359" s="2">
        <v>139.54653799941201</v>
      </c>
      <c r="F359" s="2">
        <v>534.32047206937102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110.754890024345</v>
      </c>
      <c r="M359" s="2">
        <v>0</v>
      </c>
      <c r="N359" s="2">
        <v>0</v>
      </c>
      <c r="O359" s="2">
        <v>1.13686837721616E-13</v>
      </c>
      <c r="P359" s="2">
        <v>0</v>
      </c>
    </row>
    <row r="360" spans="1:16" x14ac:dyDescent="0.25">
      <c r="A360" s="1">
        <v>2032</v>
      </c>
      <c r="B360" s="1">
        <v>11</v>
      </c>
      <c r="C360" s="2">
        <v>973.83993637442404</v>
      </c>
      <c r="D360" s="2">
        <v>410.45488309243001</v>
      </c>
      <c r="E360" s="2">
        <v>13.4217648914486</v>
      </c>
      <c r="F360" s="2">
        <v>549.96328839054502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</row>
    <row r="361" spans="1:16" x14ac:dyDescent="0.25">
      <c r="A361" s="1">
        <v>2032</v>
      </c>
      <c r="B361" s="1">
        <v>12</v>
      </c>
      <c r="C361" s="2">
        <v>1374.76058374578</v>
      </c>
      <c r="D361" s="2">
        <v>775.52163563985403</v>
      </c>
      <c r="E361" s="2">
        <v>0.40435386164905701</v>
      </c>
      <c r="F361" s="2">
        <v>598.83459424427997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</row>
    <row r="362" spans="1:16" x14ac:dyDescent="0.25">
      <c r="A362" s="1">
        <v>2033</v>
      </c>
      <c r="B362" s="1">
        <v>1</v>
      </c>
      <c r="C362" s="2">
        <v>1770.7727000101299</v>
      </c>
      <c r="D362" s="2">
        <v>1138.1393737333301</v>
      </c>
      <c r="E362" s="2">
        <v>0</v>
      </c>
      <c r="F362" s="2">
        <v>632.63332627680302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</row>
    <row r="363" spans="1:16" x14ac:dyDescent="0.25">
      <c r="A363" s="1">
        <v>2033</v>
      </c>
      <c r="B363" s="1">
        <v>2</v>
      </c>
      <c r="C363" s="2">
        <v>1556.1033237039701</v>
      </c>
      <c r="D363" s="2">
        <v>926.63765191107996</v>
      </c>
      <c r="E363" s="2">
        <v>0</v>
      </c>
      <c r="F363" s="2">
        <v>569.52043643780598</v>
      </c>
      <c r="G363" s="2">
        <v>59.945235355085899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</row>
    <row r="364" spans="1:16" x14ac:dyDescent="0.25">
      <c r="A364" s="1">
        <v>2033</v>
      </c>
      <c r="B364" s="1">
        <v>3</v>
      </c>
      <c r="C364" s="2">
        <v>1345.46657533289</v>
      </c>
      <c r="D364" s="2">
        <v>772.42354599341797</v>
      </c>
      <c r="E364" s="2">
        <v>0.88339732896912504</v>
      </c>
      <c r="F364" s="2">
        <v>572.15963201050602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</row>
    <row r="365" spans="1:16" x14ac:dyDescent="0.25">
      <c r="A365" s="1">
        <v>2033</v>
      </c>
      <c r="B365" s="1">
        <v>4</v>
      </c>
      <c r="C365" s="2">
        <v>1043.7170753663299</v>
      </c>
      <c r="D365" s="2">
        <v>464.22963242940199</v>
      </c>
      <c r="E365" s="2">
        <v>23.164030324541802</v>
      </c>
      <c r="F365" s="2">
        <v>556.32341261238105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</row>
    <row r="366" spans="1:16" x14ac:dyDescent="0.25">
      <c r="A366" s="1">
        <v>2033</v>
      </c>
      <c r="B366" s="1">
        <v>5</v>
      </c>
      <c r="C366" s="2">
        <v>835.70288267468902</v>
      </c>
      <c r="D366" s="2">
        <v>196.970833938537</v>
      </c>
      <c r="E366" s="2">
        <v>91.722053093109295</v>
      </c>
      <c r="F366" s="2">
        <v>547.009995643043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1.13686837721616E-13</v>
      </c>
      <c r="P366" s="2">
        <v>0</v>
      </c>
    </row>
    <row r="367" spans="1:16" x14ac:dyDescent="0.25">
      <c r="A367" s="1">
        <v>2033</v>
      </c>
      <c r="B367" s="1">
        <v>6</v>
      </c>
      <c r="C367" s="2">
        <v>1060.7643657211599</v>
      </c>
      <c r="D367" s="2">
        <v>52.5202669836399</v>
      </c>
      <c r="E367" s="2">
        <v>339.58034702630903</v>
      </c>
      <c r="F367" s="2">
        <v>548.27377265784298</v>
      </c>
      <c r="G367" s="2">
        <v>0</v>
      </c>
      <c r="H367" s="2">
        <v>120.389979053369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</row>
    <row r="368" spans="1:16" x14ac:dyDescent="0.25">
      <c r="A368" s="1">
        <v>2033</v>
      </c>
      <c r="B368" s="1">
        <v>7</v>
      </c>
      <c r="C368" s="2">
        <v>1368.9402181012099</v>
      </c>
      <c r="D368" s="2">
        <v>1.0735720561322</v>
      </c>
      <c r="E368" s="2">
        <v>646.44287348942999</v>
      </c>
      <c r="F368" s="2">
        <v>532.55739084810102</v>
      </c>
      <c r="G368" s="2">
        <v>0</v>
      </c>
      <c r="H368" s="2">
        <v>0</v>
      </c>
      <c r="I368" s="2">
        <v>188.866381707545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-2.2737367544323201E-13</v>
      </c>
      <c r="P368" s="2">
        <v>0</v>
      </c>
    </row>
    <row r="369" spans="1:16" x14ac:dyDescent="0.25">
      <c r="A369" s="1">
        <v>2033</v>
      </c>
      <c r="B369" s="1">
        <v>8</v>
      </c>
      <c r="C369" s="2">
        <v>1380.3453823248999</v>
      </c>
      <c r="D369" s="2">
        <v>0</v>
      </c>
      <c r="E369" s="2">
        <v>651.98515404795398</v>
      </c>
      <c r="F369" s="2">
        <v>508.32532553592603</v>
      </c>
      <c r="G369" s="2">
        <v>0</v>
      </c>
      <c r="H369" s="2">
        <v>0</v>
      </c>
      <c r="I369" s="2">
        <v>0</v>
      </c>
      <c r="J369" s="2">
        <v>220.03490274102299</v>
      </c>
      <c r="K369" s="2">
        <v>0</v>
      </c>
      <c r="L369" s="2">
        <v>0</v>
      </c>
      <c r="M369" s="2">
        <v>0</v>
      </c>
      <c r="N369" s="2">
        <v>0</v>
      </c>
      <c r="O369" s="2">
        <v>-2.2737367544323201E-13</v>
      </c>
      <c r="P369" s="2">
        <v>0</v>
      </c>
    </row>
    <row r="370" spans="1:16" x14ac:dyDescent="0.25">
      <c r="A370" s="1">
        <v>2033</v>
      </c>
      <c r="B370" s="1">
        <v>9</v>
      </c>
      <c r="C370" s="2">
        <v>1260.9039689005499</v>
      </c>
      <c r="D370" s="2">
        <v>12.803159551867701</v>
      </c>
      <c r="E370" s="2">
        <v>515.93146068303702</v>
      </c>
      <c r="F370" s="2">
        <v>536.66661676147601</v>
      </c>
      <c r="G370" s="2">
        <v>0</v>
      </c>
      <c r="H370" s="2">
        <v>0</v>
      </c>
      <c r="I370" s="2">
        <v>0</v>
      </c>
      <c r="J370" s="2">
        <v>0</v>
      </c>
      <c r="K370" s="2">
        <v>195.502731904173</v>
      </c>
      <c r="L370" s="2">
        <v>0</v>
      </c>
      <c r="M370" s="2">
        <v>0</v>
      </c>
      <c r="N370" s="2">
        <v>0</v>
      </c>
      <c r="O370" s="2">
        <v>-2.2737367544323201E-13</v>
      </c>
      <c r="P370" s="2">
        <v>0</v>
      </c>
    </row>
    <row r="371" spans="1:16" x14ac:dyDescent="0.25">
      <c r="A371" s="1">
        <v>2033</v>
      </c>
      <c r="B371" s="1">
        <v>10</v>
      </c>
      <c r="C371" s="2">
        <v>926.60476075382201</v>
      </c>
      <c r="D371" s="2">
        <v>140.863482780514</v>
      </c>
      <c r="E371" s="2">
        <v>140.08704229315501</v>
      </c>
      <c r="F371" s="2">
        <v>534.89934565580802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110.754890024345</v>
      </c>
      <c r="M371" s="2">
        <v>0</v>
      </c>
      <c r="N371" s="2">
        <v>0</v>
      </c>
      <c r="O371" s="2">
        <v>0</v>
      </c>
      <c r="P371" s="2">
        <v>0</v>
      </c>
    </row>
    <row r="372" spans="1:16" x14ac:dyDescent="0.25">
      <c r="A372" s="1">
        <v>2033</v>
      </c>
      <c r="B372" s="1">
        <v>11</v>
      </c>
      <c r="C372" s="2">
        <v>981.13322306970701</v>
      </c>
      <c r="D372" s="2">
        <v>412.636373439772</v>
      </c>
      <c r="E372" s="2">
        <v>13.582662777260801</v>
      </c>
      <c r="F372" s="2">
        <v>554.91418685267399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</row>
    <row r="373" spans="1:16" x14ac:dyDescent="0.25">
      <c r="A373" s="1">
        <v>2033</v>
      </c>
      <c r="B373" s="1">
        <v>12</v>
      </c>
      <c r="C373" s="2">
        <v>1402.55608527922</v>
      </c>
      <c r="D373" s="2">
        <v>790.00372437576402</v>
      </c>
      <c r="E373" s="2">
        <v>0.41463888277829197</v>
      </c>
      <c r="F373" s="2">
        <v>612.137722020674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2.2737367544323201E-13</v>
      </c>
      <c r="P373" s="2">
        <v>0</v>
      </c>
    </row>
    <row r="374" spans="1:16" x14ac:dyDescent="0.25">
      <c r="A374" s="1">
        <v>2034</v>
      </c>
      <c r="B374" s="1">
        <v>1</v>
      </c>
      <c r="C374" s="2">
        <v>1728.4576507307499</v>
      </c>
      <c r="D374" s="2">
        <v>1108.7698574086301</v>
      </c>
      <c r="E374" s="2">
        <v>0</v>
      </c>
      <c r="F374" s="2">
        <v>619.68779332212205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2.2737367544323201E-13</v>
      </c>
      <c r="P374" s="2">
        <v>0</v>
      </c>
    </row>
    <row r="375" spans="1:16" x14ac:dyDescent="0.25">
      <c r="A375" s="1">
        <v>2034</v>
      </c>
      <c r="B375" s="1">
        <v>2</v>
      </c>
      <c r="C375" s="2">
        <v>1632.0320846043601</v>
      </c>
      <c r="D375" s="2">
        <v>971.60413391287705</v>
      </c>
      <c r="E375" s="2">
        <v>0</v>
      </c>
      <c r="F375" s="2">
        <v>600.48271533639195</v>
      </c>
      <c r="G375" s="2">
        <v>59.945235355085899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2.2737367544323201E-13</v>
      </c>
      <c r="P375" s="2">
        <v>0</v>
      </c>
    </row>
    <row r="376" spans="1:16" x14ac:dyDescent="0.25">
      <c r="A376" s="1">
        <v>2034</v>
      </c>
      <c r="B376" s="1">
        <v>3</v>
      </c>
      <c r="C376" s="2">
        <v>1347.26936973648</v>
      </c>
      <c r="D376" s="2">
        <v>771.59841705768099</v>
      </c>
      <c r="E376" s="2">
        <v>0.88837909974046503</v>
      </c>
      <c r="F376" s="2">
        <v>574.78257357905795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</row>
    <row r="377" spans="1:16" x14ac:dyDescent="0.25">
      <c r="A377" s="1">
        <v>2034</v>
      </c>
      <c r="B377" s="1">
        <v>4</v>
      </c>
      <c r="C377" s="2">
        <v>1061.9653020005801</v>
      </c>
      <c r="D377" s="2">
        <v>470.82050274981498</v>
      </c>
      <c r="E377" s="2">
        <v>23.6506488383449</v>
      </c>
      <c r="F377" s="2">
        <v>567.49415041241696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</row>
    <row r="378" spans="1:16" x14ac:dyDescent="0.25">
      <c r="A378" s="1">
        <v>2034</v>
      </c>
      <c r="B378" s="1">
        <v>5</v>
      </c>
      <c r="C378" s="2">
        <v>826.72769348489703</v>
      </c>
      <c r="D378" s="2">
        <v>193.961917882422</v>
      </c>
      <c r="E378" s="2">
        <v>90.927393171576995</v>
      </c>
      <c r="F378" s="2">
        <v>541.83838243089895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</row>
    <row r="379" spans="1:16" x14ac:dyDescent="0.25">
      <c r="A379" s="1">
        <v>2034</v>
      </c>
      <c r="B379" s="1">
        <v>6</v>
      </c>
      <c r="C379" s="2">
        <v>1063.8376647822299</v>
      </c>
      <c r="D379" s="2">
        <v>52.380962918268303</v>
      </c>
      <c r="E379" s="2">
        <v>340.95379390436699</v>
      </c>
      <c r="F379" s="2">
        <v>550.11292890622497</v>
      </c>
      <c r="G379" s="2">
        <v>0</v>
      </c>
      <c r="H379" s="2">
        <v>120.389979053369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</row>
    <row r="380" spans="1:16" x14ac:dyDescent="0.25">
      <c r="A380" s="1">
        <v>2034</v>
      </c>
      <c r="B380" s="1">
        <v>7</v>
      </c>
      <c r="C380" s="2">
        <v>1378.69939527208</v>
      </c>
      <c r="D380" s="2">
        <v>1.07548416050761</v>
      </c>
      <c r="E380" s="2">
        <v>651.94265794314799</v>
      </c>
      <c r="F380" s="2">
        <v>536.81487146088398</v>
      </c>
      <c r="G380" s="2">
        <v>0</v>
      </c>
      <c r="H380" s="2">
        <v>0</v>
      </c>
      <c r="I380" s="2">
        <v>188.866381707545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</row>
    <row r="381" spans="1:16" x14ac:dyDescent="0.25">
      <c r="A381" s="1">
        <v>2034</v>
      </c>
      <c r="B381" s="1">
        <v>8</v>
      </c>
      <c r="C381" s="2">
        <v>1382.6287222883</v>
      </c>
      <c r="D381" s="2">
        <v>0</v>
      </c>
      <c r="E381" s="2">
        <v>653.39977493161496</v>
      </c>
      <c r="F381" s="2">
        <v>509.19404461566</v>
      </c>
      <c r="G381" s="2">
        <v>0</v>
      </c>
      <c r="H381" s="2">
        <v>0</v>
      </c>
      <c r="I381" s="2">
        <v>0</v>
      </c>
      <c r="J381" s="2">
        <v>220.03490274102299</v>
      </c>
      <c r="K381" s="2">
        <v>0</v>
      </c>
      <c r="L381" s="2">
        <v>0</v>
      </c>
      <c r="M381" s="2">
        <v>0</v>
      </c>
      <c r="N381" s="2">
        <v>0</v>
      </c>
      <c r="O381" s="2">
        <v>-2.2737367544323201E-13</v>
      </c>
      <c r="P381" s="2">
        <v>0</v>
      </c>
    </row>
    <row r="382" spans="1:16" x14ac:dyDescent="0.25">
      <c r="A382" s="1">
        <v>2034</v>
      </c>
      <c r="B382" s="1">
        <v>9</v>
      </c>
      <c r="C382" s="2">
        <v>1267.8194728225001</v>
      </c>
      <c r="D382" s="2">
        <v>12.805277813716801</v>
      </c>
      <c r="E382" s="2">
        <v>519.48173878781097</v>
      </c>
      <c r="F382" s="2">
        <v>540.02972431679598</v>
      </c>
      <c r="G382" s="2">
        <v>0</v>
      </c>
      <c r="H382" s="2">
        <v>0</v>
      </c>
      <c r="I382" s="2">
        <v>0</v>
      </c>
      <c r="J382" s="2">
        <v>0</v>
      </c>
      <c r="K382" s="2">
        <v>195.502731904173</v>
      </c>
      <c r="L382" s="2">
        <v>0</v>
      </c>
      <c r="M382" s="2">
        <v>0</v>
      </c>
      <c r="N382" s="2">
        <v>0</v>
      </c>
      <c r="O382" s="2">
        <v>-2.2737367544323201E-13</v>
      </c>
      <c r="P382" s="2">
        <v>0</v>
      </c>
    </row>
    <row r="383" spans="1:16" x14ac:dyDescent="0.25">
      <c r="A383" s="1">
        <v>2034</v>
      </c>
      <c r="B383" s="1">
        <v>10</v>
      </c>
      <c r="C383" s="2">
        <v>931.14006159261396</v>
      </c>
      <c r="D383" s="2">
        <v>140.94109958506999</v>
      </c>
      <c r="E383" s="2">
        <v>141.105397453547</v>
      </c>
      <c r="F383" s="2">
        <v>538.33867452965296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110.754890024345</v>
      </c>
      <c r="M383" s="2">
        <v>0</v>
      </c>
      <c r="N383" s="2">
        <v>0</v>
      </c>
      <c r="O383" s="2">
        <v>-1.13686837721616E-13</v>
      </c>
      <c r="P383" s="2">
        <v>0</v>
      </c>
    </row>
    <row r="384" spans="1:16" x14ac:dyDescent="0.25">
      <c r="A384" s="1">
        <v>2034</v>
      </c>
      <c r="B384" s="1">
        <v>11</v>
      </c>
      <c r="C384" s="2">
        <v>953.71647111895095</v>
      </c>
      <c r="D384" s="2">
        <v>399.782297309829</v>
      </c>
      <c r="E384" s="2">
        <v>13.2479108421766</v>
      </c>
      <c r="F384" s="2">
        <v>540.68626296694595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-1.13686837721616E-13</v>
      </c>
      <c r="P384" s="2">
        <v>0</v>
      </c>
    </row>
    <row r="385" spans="1:16" x14ac:dyDescent="0.25">
      <c r="A385" s="1">
        <v>2034</v>
      </c>
      <c r="B385" s="1">
        <v>12</v>
      </c>
      <c r="C385" s="2">
        <v>1360.4235497729201</v>
      </c>
      <c r="D385" s="2">
        <v>764.44737839738298</v>
      </c>
      <c r="E385" s="2">
        <v>0.40391958309070503</v>
      </c>
      <c r="F385" s="2">
        <v>595.57225179244699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</row>
    <row r="386" spans="1:16" x14ac:dyDescent="0.25">
      <c r="A386" s="1">
        <v>2035</v>
      </c>
      <c r="B386" s="1">
        <v>1</v>
      </c>
      <c r="C386" s="2">
        <v>1754.33598863917</v>
      </c>
      <c r="D386" s="2">
        <v>1122.5998037978</v>
      </c>
      <c r="E386" s="2">
        <v>0</v>
      </c>
      <c r="F386" s="2">
        <v>631.736184841365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</row>
    <row r="387" spans="1:16" x14ac:dyDescent="0.25">
      <c r="A387" s="1">
        <v>2035</v>
      </c>
      <c r="B387" s="1">
        <v>2</v>
      </c>
      <c r="C387" s="2">
        <v>1562.6873707990701</v>
      </c>
      <c r="D387" s="2">
        <v>926.27965185268704</v>
      </c>
      <c r="E387" s="2">
        <v>0</v>
      </c>
      <c r="F387" s="2">
        <v>576.46248359130095</v>
      </c>
      <c r="G387" s="2">
        <v>59.945235355085899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</row>
    <row r="388" spans="1:16" x14ac:dyDescent="0.25">
      <c r="A388" s="1">
        <v>2035</v>
      </c>
      <c r="B388" s="1">
        <v>3</v>
      </c>
      <c r="C388" s="2">
        <v>1369.13475690625</v>
      </c>
      <c r="D388" s="2">
        <v>781.76059960081705</v>
      </c>
      <c r="E388" s="2">
        <v>0.90621482678695697</v>
      </c>
      <c r="F388" s="2">
        <v>586.46794247864898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-2.2737367544323201E-13</v>
      </c>
      <c r="P388" s="2">
        <v>0</v>
      </c>
    </row>
    <row r="389" spans="1:16" x14ac:dyDescent="0.25">
      <c r="A389" s="1">
        <v>2035</v>
      </c>
      <c r="B389" s="1">
        <v>4</v>
      </c>
      <c r="C389" s="2">
        <v>1055.85402436457</v>
      </c>
      <c r="D389" s="2">
        <v>466.23613278899597</v>
      </c>
      <c r="E389" s="2">
        <v>23.580010890403599</v>
      </c>
      <c r="F389" s="2">
        <v>566.03788068517099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2.2737367544323201E-13</v>
      </c>
      <c r="P389" s="2">
        <v>0</v>
      </c>
    </row>
    <row r="390" spans="1:16" x14ac:dyDescent="0.25">
      <c r="A390" s="1">
        <v>2035</v>
      </c>
      <c r="B390" s="1">
        <v>5</v>
      </c>
      <c r="C390" s="2">
        <v>825.24070709651801</v>
      </c>
      <c r="D390" s="2">
        <v>192.54109683906299</v>
      </c>
      <c r="E390" s="2">
        <v>90.876604666576497</v>
      </c>
      <c r="F390" s="2">
        <v>541.82300559087901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-1.13686837721616E-13</v>
      </c>
      <c r="P390" s="2">
        <v>0</v>
      </c>
    </row>
    <row r="391" spans="1:16" x14ac:dyDescent="0.25">
      <c r="A391" s="1">
        <v>2035</v>
      </c>
      <c r="B391" s="1">
        <v>6</v>
      </c>
      <c r="C391" s="2">
        <v>1069.3734432430499</v>
      </c>
      <c r="D391" s="2">
        <v>52.331929567445201</v>
      </c>
      <c r="E391" s="2">
        <v>342.95661042372097</v>
      </c>
      <c r="F391" s="2">
        <v>553.69492419851701</v>
      </c>
      <c r="G391" s="2">
        <v>0</v>
      </c>
      <c r="H391" s="2">
        <v>120.389979053369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</row>
    <row r="392" spans="1:16" x14ac:dyDescent="0.25">
      <c r="A392" s="1">
        <v>2035</v>
      </c>
      <c r="B392" s="1">
        <v>7</v>
      </c>
      <c r="C392" s="2">
        <v>1384.8689352500801</v>
      </c>
      <c r="D392" s="2">
        <v>1.07331642843095</v>
      </c>
      <c r="E392" s="2">
        <v>655.06370533950701</v>
      </c>
      <c r="F392" s="2">
        <v>539.86553177459405</v>
      </c>
      <c r="G392" s="2">
        <v>0</v>
      </c>
      <c r="H392" s="2">
        <v>0</v>
      </c>
      <c r="I392" s="2">
        <v>188.866381707545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</row>
    <row r="393" spans="1:16" x14ac:dyDescent="0.25">
      <c r="A393" s="1">
        <v>2035</v>
      </c>
      <c r="B393" s="1">
        <v>8</v>
      </c>
      <c r="C393" s="2">
        <v>1392.5725920147499</v>
      </c>
      <c r="D393" s="2">
        <v>0</v>
      </c>
      <c r="E393" s="2">
        <v>658.71219459761403</v>
      </c>
      <c r="F393" s="2">
        <v>513.82549467611</v>
      </c>
      <c r="G393" s="2">
        <v>0</v>
      </c>
      <c r="H393" s="2">
        <v>0</v>
      </c>
      <c r="I393" s="2">
        <v>0</v>
      </c>
      <c r="J393" s="2">
        <v>220.03490274102299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</row>
    <row r="394" spans="1:16" x14ac:dyDescent="0.25">
      <c r="A394" s="1">
        <v>2035</v>
      </c>
      <c r="B394" s="1">
        <v>9</v>
      </c>
      <c r="C394" s="2">
        <v>1275.0504996014299</v>
      </c>
      <c r="D394" s="2">
        <v>12.800240526840399</v>
      </c>
      <c r="E394" s="2">
        <v>522.817109157917</v>
      </c>
      <c r="F394" s="2">
        <v>543.93041801250399</v>
      </c>
      <c r="G394" s="2">
        <v>0</v>
      </c>
      <c r="H394" s="2">
        <v>0</v>
      </c>
      <c r="I394" s="2">
        <v>0</v>
      </c>
      <c r="J394" s="2">
        <v>0</v>
      </c>
      <c r="K394" s="2">
        <v>195.502731904173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</row>
    <row r="395" spans="1:16" x14ac:dyDescent="0.25">
      <c r="A395" s="1">
        <v>2035</v>
      </c>
      <c r="B395" s="1">
        <v>10</v>
      </c>
      <c r="C395" s="2">
        <v>935.55539251113998</v>
      </c>
      <c r="D395" s="2">
        <v>140.849067945684</v>
      </c>
      <c r="E395" s="2">
        <v>141.97449377151199</v>
      </c>
      <c r="F395" s="2">
        <v>541.97694076959897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110.754890024345</v>
      </c>
      <c r="M395" s="2">
        <v>0</v>
      </c>
      <c r="N395" s="2">
        <v>0</v>
      </c>
      <c r="O395" s="2">
        <v>0</v>
      </c>
      <c r="P395" s="2">
        <v>0</v>
      </c>
    </row>
    <row r="396" spans="1:16" x14ac:dyDescent="0.25">
      <c r="A396" s="1">
        <v>2035</v>
      </c>
      <c r="B396" s="1">
        <v>11</v>
      </c>
      <c r="C396" s="2">
        <v>986.73713955052904</v>
      </c>
      <c r="D396" s="2">
        <v>411.89884228460301</v>
      </c>
      <c r="E396" s="2">
        <v>13.742469732905599</v>
      </c>
      <c r="F396" s="2">
        <v>561.09582753302004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1.13686837721616E-13</v>
      </c>
      <c r="P396" s="2">
        <v>0</v>
      </c>
    </row>
    <row r="397" spans="1:16" x14ac:dyDescent="0.25">
      <c r="A397" s="1">
        <v>2035</v>
      </c>
      <c r="B397" s="1">
        <v>12</v>
      </c>
      <c r="C397" s="2">
        <v>1380.4038753668899</v>
      </c>
      <c r="D397" s="2">
        <v>773.31273642610302</v>
      </c>
      <c r="E397" s="2">
        <v>0.41138917263875702</v>
      </c>
      <c r="F397" s="2">
        <v>606.67974976814901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2.2737367544323201E-13</v>
      </c>
      <c r="P397" s="2">
        <v>0</v>
      </c>
    </row>
    <row r="398" spans="1:16" x14ac:dyDescent="0.25">
      <c r="A398" s="1">
        <v>2036</v>
      </c>
      <c r="B398" s="1">
        <v>1</v>
      </c>
      <c r="C398" s="2">
        <v>1764.9245962545001</v>
      </c>
      <c r="D398" s="2">
        <v>1127.21109638641</v>
      </c>
      <c r="E398" s="2">
        <v>0</v>
      </c>
      <c r="F398" s="2">
        <v>637.71349986809298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</row>
    <row r="399" spans="1:16" x14ac:dyDescent="0.25">
      <c r="A399" s="1">
        <v>2036</v>
      </c>
      <c r="B399" s="1">
        <v>2</v>
      </c>
      <c r="C399" s="2">
        <v>1569.35679446223</v>
      </c>
      <c r="D399" s="2">
        <v>928.45863142927101</v>
      </c>
      <c r="E399" s="2">
        <v>0</v>
      </c>
      <c r="F399" s="2">
        <v>580.95292767787203</v>
      </c>
      <c r="G399" s="2">
        <v>59.945235355085899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-2.2737367544323201E-13</v>
      </c>
      <c r="P399" s="2">
        <v>0</v>
      </c>
    </row>
    <row r="400" spans="1:16" x14ac:dyDescent="0.25">
      <c r="A400" s="1">
        <v>2036</v>
      </c>
      <c r="B400" s="1">
        <v>3</v>
      </c>
      <c r="C400" s="2">
        <v>1354.55879077092</v>
      </c>
      <c r="D400" s="2">
        <v>771.61188235607801</v>
      </c>
      <c r="E400" s="2">
        <v>0.89694248802518295</v>
      </c>
      <c r="F400" s="2">
        <v>582.04996592681596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2.2737367544323201E-13</v>
      </c>
      <c r="P400" s="2">
        <v>0</v>
      </c>
    </row>
    <row r="401" spans="1:16" x14ac:dyDescent="0.25">
      <c r="A401" s="1">
        <v>2036</v>
      </c>
      <c r="B401" s="1">
        <v>4</v>
      </c>
      <c r="C401" s="2">
        <v>1057.0605036994</v>
      </c>
      <c r="D401" s="2">
        <v>465.313865309638</v>
      </c>
      <c r="E401" s="2">
        <v>23.598933268183899</v>
      </c>
      <c r="F401" s="2">
        <v>568.147705121576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-2.2737367544323201E-13</v>
      </c>
      <c r="P401" s="2">
        <v>0</v>
      </c>
    </row>
    <row r="402" spans="1:16" x14ac:dyDescent="0.25">
      <c r="A402" s="1">
        <v>2036</v>
      </c>
      <c r="B402" s="1">
        <v>5</v>
      </c>
      <c r="C402" s="2">
        <v>844.36425570065398</v>
      </c>
      <c r="D402" s="2">
        <v>196.191472510258</v>
      </c>
      <c r="E402" s="2">
        <v>92.8575204843184</v>
      </c>
      <c r="F402" s="2">
        <v>555.31526270607696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</row>
    <row r="403" spans="1:16" x14ac:dyDescent="0.25">
      <c r="A403" s="1">
        <v>2036</v>
      </c>
      <c r="B403" s="1">
        <v>6</v>
      </c>
      <c r="C403" s="2">
        <v>1076.1195274483</v>
      </c>
      <c r="D403" s="2">
        <v>52.469134443056802</v>
      </c>
      <c r="E403" s="2">
        <v>344.81379700955301</v>
      </c>
      <c r="F403" s="2">
        <v>558.44661694231797</v>
      </c>
      <c r="G403" s="2">
        <v>0</v>
      </c>
      <c r="H403" s="2">
        <v>120.389979053369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</row>
    <row r="404" spans="1:16" x14ac:dyDescent="0.25">
      <c r="A404" s="1">
        <v>2036</v>
      </c>
      <c r="B404" s="1">
        <v>7</v>
      </c>
      <c r="C404" s="2">
        <v>1385.739791985</v>
      </c>
      <c r="D404" s="2">
        <v>1.06946944148565</v>
      </c>
      <c r="E404" s="2">
        <v>654.53435311257999</v>
      </c>
      <c r="F404" s="2">
        <v>541.26958772338799</v>
      </c>
      <c r="G404" s="2">
        <v>0</v>
      </c>
      <c r="H404" s="2">
        <v>0</v>
      </c>
      <c r="I404" s="2">
        <v>188.866381707545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</row>
    <row r="405" spans="1:16" x14ac:dyDescent="0.25">
      <c r="A405" s="1">
        <v>2036</v>
      </c>
      <c r="B405" s="1">
        <v>8</v>
      </c>
      <c r="C405" s="2">
        <v>1400.3751659931199</v>
      </c>
      <c r="D405" s="2">
        <v>0</v>
      </c>
      <c r="E405" s="2">
        <v>662.086343709414</v>
      </c>
      <c r="F405" s="2">
        <v>518.25391954268503</v>
      </c>
      <c r="G405" s="2">
        <v>0</v>
      </c>
      <c r="H405" s="2">
        <v>0</v>
      </c>
      <c r="I405" s="2">
        <v>0</v>
      </c>
      <c r="J405" s="2">
        <v>220.03490274102299</v>
      </c>
      <c r="K405" s="2">
        <v>0</v>
      </c>
      <c r="L405" s="2">
        <v>0</v>
      </c>
      <c r="M405" s="2">
        <v>0</v>
      </c>
      <c r="N405" s="2">
        <v>0</v>
      </c>
      <c r="O405" s="2">
        <v>-2.2737367544323201E-13</v>
      </c>
      <c r="P405" s="2">
        <v>0</v>
      </c>
    </row>
    <row r="406" spans="1:16" x14ac:dyDescent="0.25">
      <c r="A406" s="1">
        <v>2036</v>
      </c>
      <c r="B406" s="1">
        <v>9</v>
      </c>
      <c r="C406" s="2">
        <v>1285.85137427167</v>
      </c>
      <c r="D406" s="2">
        <v>12.8713546236542</v>
      </c>
      <c r="E406" s="2">
        <v>527.18642876418596</v>
      </c>
      <c r="F406" s="2">
        <v>550.29085897966002</v>
      </c>
      <c r="G406" s="2">
        <v>0</v>
      </c>
      <c r="H406" s="2">
        <v>0</v>
      </c>
      <c r="I406" s="2">
        <v>0</v>
      </c>
      <c r="J406" s="2">
        <v>0</v>
      </c>
      <c r="K406" s="2">
        <v>195.502731904173</v>
      </c>
      <c r="L406" s="2">
        <v>0</v>
      </c>
      <c r="M406" s="2">
        <v>0</v>
      </c>
      <c r="N406" s="2">
        <v>0</v>
      </c>
      <c r="O406" s="2">
        <v>4.5474735088646402E-13</v>
      </c>
      <c r="P406" s="2">
        <v>0</v>
      </c>
    </row>
    <row r="407" spans="1:16" x14ac:dyDescent="0.25">
      <c r="A407" s="1">
        <v>2036</v>
      </c>
      <c r="B407" s="1">
        <v>10</v>
      </c>
      <c r="C407" s="2">
        <v>935.75355488910895</v>
      </c>
      <c r="D407" s="2">
        <v>140.27182922907801</v>
      </c>
      <c r="E407" s="2">
        <v>141.786576645125</v>
      </c>
      <c r="F407" s="2">
        <v>542.94025899056101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110.754890024345</v>
      </c>
      <c r="M407" s="2">
        <v>0</v>
      </c>
      <c r="N407" s="2">
        <v>0</v>
      </c>
      <c r="O407" s="2">
        <v>2.2737367544323201E-13</v>
      </c>
      <c r="P407" s="2">
        <v>0</v>
      </c>
    </row>
    <row r="408" spans="1:16" x14ac:dyDescent="0.25">
      <c r="A408" s="1">
        <v>2036</v>
      </c>
      <c r="B408" s="1">
        <v>11</v>
      </c>
      <c r="C408" s="2">
        <v>972.066073613762</v>
      </c>
      <c r="D408" s="2">
        <v>404.44848433854099</v>
      </c>
      <c r="E408" s="2">
        <v>13.531493555720999</v>
      </c>
      <c r="F408" s="2">
        <v>554.08609571950001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</row>
    <row r="409" spans="1:16" x14ac:dyDescent="0.25">
      <c r="A409" s="1">
        <v>2036</v>
      </c>
      <c r="B409" s="1">
        <v>12</v>
      </c>
      <c r="C409" s="2">
        <v>1448.1566483793599</v>
      </c>
      <c r="D409" s="2">
        <v>809.33091578149401</v>
      </c>
      <c r="E409" s="2">
        <v>0.43174978465740099</v>
      </c>
      <c r="F409" s="2">
        <v>638.39398281321201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2.2737367544323201E-13</v>
      </c>
      <c r="P409" s="2">
        <v>0</v>
      </c>
    </row>
    <row r="410" spans="1:16" x14ac:dyDescent="0.25">
      <c r="A410" s="1">
        <v>2037</v>
      </c>
      <c r="B410" s="1">
        <v>1</v>
      </c>
      <c r="C410" s="2">
        <v>1769.23011058</v>
      </c>
      <c r="D410" s="2">
        <v>1127.74925943106</v>
      </c>
      <c r="E410" s="2">
        <v>0</v>
      </c>
      <c r="F410" s="2">
        <v>641.48085114894604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</row>
    <row r="411" spans="1:16" x14ac:dyDescent="0.25">
      <c r="A411" s="1">
        <v>2037</v>
      </c>
      <c r="B411" s="1">
        <v>2</v>
      </c>
      <c r="C411" s="2">
        <v>1573.28575061326</v>
      </c>
      <c r="D411" s="2">
        <v>928.90190432245299</v>
      </c>
      <c r="E411" s="2">
        <v>0</v>
      </c>
      <c r="F411" s="2">
        <v>584.43861093571797</v>
      </c>
      <c r="G411" s="2">
        <v>59.945235355085899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2.2737367544323201E-13</v>
      </c>
      <c r="P411" s="2">
        <v>0</v>
      </c>
    </row>
    <row r="412" spans="1:16" x14ac:dyDescent="0.25">
      <c r="A412" s="1">
        <v>2037</v>
      </c>
      <c r="B412" s="1">
        <v>3</v>
      </c>
      <c r="C412" s="2">
        <v>1358.4781169704299</v>
      </c>
      <c r="D412" s="2">
        <v>771.98027209357099</v>
      </c>
      <c r="E412" s="2">
        <v>0.89983611084953596</v>
      </c>
      <c r="F412" s="2">
        <v>585.59800876600798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-2.2737367544323201E-13</v>
      </c>
      <c r="P412" s="2">
        <v>0</v>
      </c>
    </row>
    <row r="413" spans="1:16" x14ac:dyDescent="0.25">
      <c r="A413" s="1">
        <v>2037</v>
      </c>
      <c r="B413" s="1">
        <v>4</v>
      </c>
      <c r="C413" s="2">
        <v>1061.1620571788001</v>
      </c>
      <c r="D413" s="2">
        <v>465.638106025583</v>
      </c>
      <c r="E413" s="2">
        <v>23.680257357412799</v>
      </c>
      <c r="F413" s="2">
        <v>571.84369379580005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-2.2737367544323201E-13</v>
      </c>
      <c r="P413" s="2">
        <v>0</v>
      </c>
    </row>
    <row r="414" spans="1:16" x14ac:dyDescent="0.25">
      <c r="A414" s="1">
        <v>2037</v>
      </c>
      <c r="B414" s="1">
        <v>5</v>
      </c>
      <c r="C414" s="2">
        <v>848.49750063136003</v>
      </c>
      <c r="D414" s="2">
        <v>196.328182950783</v>
      </c>
      <c r="E414" s="2">
        <v>93.177516019524504</v>
      </c>
      <c r="F414" s="2">
        <v>558.99180166105202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</row>
    <row r="415" spans="1:16" x14ac:dyDescent="0.25">
      <c r="A415" s="1">
        <v>2037</v>
      </c>
      <c r="B415" s="1">
        <v>6</v>
      </c>
      <c r="C415" s="2">
        <v>1081.1043531550799</v>
      </c>
      <c r="D415" s="2">
        <v>52.505696065190101</v>
      </c>
      <c r="E415" s="2">
        <v>346.002056990489</v>
      </c>
      <c r="F415" s="2">
        <v>562.20662104602798</v>
      </c>
      <c r="G415" s="2">
        <v>0</v>
      </c>
      <c r="H415" s="2">
        <v>120.389979053369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-2.2737367544323201E-13</v>
      </c>
      <c r="P415" s="2">
        <v>0</v>
      </c>
    </row>
    <row r="416" spans="1:16" x14ac:dyDescent="0.25">
      <c r="A416" s="1">
        <v>2037</v>
      </c>
      <c r="B416" s="1">
        <v>7</v>
      </c>
      <c r="C416" s="2">
        <v>1391.85149845349</v>
      </c>
      <c r="D416" s="2">
        <v>1.07027272379399</v>
      </c>
      <c r="E416" s="2">
        <v>656.82556561920603</v>
      </c>
      <c r="F416" s="2">
        <v>545.08927840294098</v>
      </c>
      <c r="G416" s="2">
        <v>0</v>
      </c>
      <c r="H416" s="2">
        <v>0</v>
      </c>
      <c r="I416" s="2">
        <v>188.866381707545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</row>
    <row r="417" spans="1:16" x14ac:dyDescent="0.25">
      <c r="A417" s="1">
        <v>2037</v>
      </c>
      <c r="B417" s="1">
        <v>8</v>
      </c>
      <c r="C417" s="2">
        <v>1406.3846716041301</v>
      </c>
      <c r="D417" s="2">
        <v>0</v>
      </c>
      <c r="E417" s="2">
        <v>664.40399213223395</v>
      </c>
      <c r="F417" s="2">
        <v>521.94577673087701</v>
      </c>
      <c r="G417" s="2">
        <v>0</v>
      </c>
      <c r="H417" s="2">
        <v>0</v>
      </c>
      <c r="I417" s="2">
        <v>0</v>
      </c>
      <c r="J417" s="2">
        <v>220.03490274102299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</row>
    <row r="418" spans="1:16" x14ac:dyDescent="0.25">
      <c r="A418" s="1">
        <v>2037</v>
      </c>
      <c r="B418" s="1">
        <v>9</v>
      </c>
      <c r="C418" s="2">
        <v>1291.532949958</v>
      </c>
      <c r="D418" s="2">
        <v>12.8810223439765</v>
      </c>
      <c r="E418" s="2">
        <v>529.03185694249896</v>
      </c>
      <c r="F418" s="2">
        <v>554.11733876734797</v>
      </c>
      <c r="G418" s="2">
        <v>0</v>
      </c>
      <c r="H418" s="2">
        <v>0</v>
      </c>
      <c r="I418" s="2">
        <v>0</v>
      </c>
      <c r="J418" s="2">
        <v>0</v>
      </c>
      <c r="K418" s="2">
        <v>195.502731904173</v>
      </c>
      <c r="L418" s="2">
        <v>0</v>
      </c>
      <c r="M418" s="2">
        <v>0</v>
      </c>
      <c r="N418" s="2">
        <v>0</v>
      </c>
      <c r="O418" s="2">
        <v>-2.2737367544323201E-13</v>
      </c>
      <c r="P418" s="2">
        <v>0</v>
      </c>
    </row>
    <row r="419" spans="1:16" x14ac:dyDescent="0.25">
      <c r="A419" s="1">
        <v>2037</v>
      </c>
      <c r="B419" s="1">
        <v>10</v>
      </c>
      <c r="C419" s="2">
        <v>940.07563106093596</v>
      </c>
      <c r="D419" s="2">
        <v>140.38672555597901</v>
      </c>
      <c r="E419" s="2">
        <v>142.292570943085</v>
      </c>
      <c r="F419" s="2">
        <v>546.64144453752704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110.754890024345</v>
      </c>
      <c r="M419" s="2">
        <v>0</v>
      </c>
      <c r="N419" s="2">
        <v>0</v>
      </c>
      <c r="O419" s="2">
        <v>-1.13686837721616E-13</v>
      </c>
      <c r="P419" s="2">
        <v>0</v>
      </c>
    </row>
    <row r="420" spans="1:16" x14ac:dyDescent="0.25">
      <c r="A420" s="1">
        <v>2037</v>
      </c>
      <c r="B420" s="1">
        <v>11</v>
      </c>
      <c r="C420" s="2">
        <v>976.11099592583105</v>
      </c>
      <c r="D420" s="2">
        <v>404.77976714511999</v>
      </c>
      <c r="E420" s="2">
        <v>13.5797834484886</v>
      </c>
      <c r="F420" s="2">
        <v>557.75144533222203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</row>
    <row r="421" spans="1:16" x14ac:dyDescent="0.25">
      <c r="A421" s="1">
        <v>2037</v>
      </c>
      <c r="B421" s="1">
        <v>12</v>
      </c>
      <c r="C421" s="2">
        <v>1452.88276886474</v>
      </c>
      <c r="D421" s="2">
        <v>809.99383683970905</v>
      </c>
      <c r="E421" s="2">
        <v>0.433290571763989</v>
      </c>
      <c r="F421" s="2">
        <v>642.45564145326705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</row>
    <row r="422" spans="1:16" x14ac:dyDescent="0.25">
      <c r="A422" s="1">
        <v>2038</v>
      </c>
      <c r="B422" s="1">
        <v>1</v>
      </c>
      <c r="C422" s="2">
        <v>1773.6040767522099</v>
      </c>
      <c r="D422" s="2">
        <v>1127.7269214170201</v>
      </c>
      <c r="E422" s="2">
        <v>0</v>
      </c>
      <c r="F422" s="2">
        <v>645.87715533518804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</row>
    <row r="423" spans="1:16" x14ac:dyDescent="0.25">
      <c r="A423" s="1">
        <v>2038</v>
      </c>
      <c r="B423" s="1">
        <v>2</v>
      </c>
      <c r="C423" s="2">
        <v>1577.32670277732</v>
      </c>
      <c r="D423" s="2">
        <v>928.88350499866203</v>
      </c>
      <c r="E423" s="2">
        <v>0</v>
      </c>
      <c r="F423" s="2">
        <v>588.49796242357399</v>
      </c>
      <c r="G423" s="2">
        <v>59.945235355085899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</row>
    <row r="424" spans="1:16" x14ac:dyDescent="0.25">
      <c r="A424" s="1">
        <v>2038</v>
      </c>
      <c r="B424" s="1">
        <v>3</v>
      </c>
      <c r="C424" s="2">
        <v>1362.5900062632099</v>
      </c>
      <c r="D424" s="2">
        <v>771.96498101178895</v>
      </c>
      <c r="E424" s="2">
        <v>0.90349118484151003</v>
      </c>
      <c r="F424" s="2">
        <v>589.72153406657901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</row>
    <row r="425" spans="1:16" x14ac:dyDescent="0.25">
      <c r="A425" s="1">
        <v>2038</v>
      </c>
      <c r="B425" s="1">
        <v>4</v>
      </c>
      <c r="C425" s="2">
        <v>1065.1453030099699</v>
      </c>
      <c r="D425" s="2">
        <v>465.51473385210301</v>
      </c>
      <c r="E425" s="2">
        <v>23.770616176807</v>
      </c>
      <c r="F425" s="2">
        <v>575.85995298105502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2.2737367544323201E-13</v>
      </c>
      <c r="P425" s="2">
        <v>0</v>
      </c>
    </row>
    <row r="426" spans="1:16" x14ac:dyDescent="0.25">
      <c r="A426" s="1">
        <v>2038</v>
      </c>
      <c r="B426" s="1">
        <v>5</v>
      </c>
      <c r="C426" s="2">
        <v>852.79145229691198</v>
      </c>
      <c r="D426" s="2">
        <v>196.27616522643399</v>
      </c>
      <c r="E426" s="2">
        <v>93.533061578617193</v>
      </c>
      <c r="F426" s="2">
        <v>562.98222549186096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-1.13686837721616E-13</v>
      </c>
      <c r="P426" s="2">
        <v>0</v>
      </c>
    </row>
    <row r="427" spans="1:16" x14ac:dyDescent="0.25">
      <c r="A427" s="1">
        <v>2038</v>
      </c>
      <c r="B427" s="1">
        <v>6</v>
      </c>
      <c r="C427" s="2">
        <v>1086.4872362922699</v>
      </c>
      <c r="D427" s="2">
        <v>52.491784527968797</v>
      </c>
      <c r="E427" s="2">
        <v>347.32232715925102</v>
      </c>
      <c r="F427" s="2">
        <v>566.28314555168197</v>
      </c>
      <c r="G427" s="2">
        <v>0</v>
      </c>
      <c r="H427" s="2">
        <v>120.389979053369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</row>
    <row r="428" spans="1:16" x14ac:dyDescent="0.25">
      <c r="A428" s="1">
        <v>2038</v>
      </c>
      <c r="B428" s="1">
        <v>7</v>
      </c>
      <c r="C428" s="2">
        <v>1398.3839747555201</v>
      </c>
      <c r="D428" s="2">
        <v>1.06991769903462</v>
      </c>
      <c r="E428" s="2">
        <v>659.28784253756203</v>
      </c>
      <c r="F428" s="2">
        <v>549.15983281138199</v>
      </c>
      <c r="G428" s="2">
        <v>0</v>
      </c>
      <c r="H428" s="2">
        <v>0</v>
      </c>
      <c r="I428" s="2">
        <v>188.866381707545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2.2737367544323201E-13</v>
      </c>
      <c r="P428" s="2">
        <v>0</v>
      </c>
    </row>
    <row r="429" spans="1:16" x14ac:dyDescent="0.25">
      <c r="A429" s="1">
        <v>2038</v>
      </c>
      <c r="B429" s="1">
        <v>8</v>
      </c>
      <c r="C429" s="2">
        <v>1412.80777940647</v>
      </c>
      <c r="D429" s="2">
        <v>0</v>
      </c>
      <c r="E429" s="2">
        <v>666.89467870097099</v>
      </c>
      <c r="F429" s="2">
        <v>525.87819796447604</v>
      </c>
      <c r="G429" s="2">
        <v>0</v>
      </c>
      <c r="H429" s="2">
        <v>0</v>
      </c>
      <c r="I429" s="2">
        <v>0</v>
      </c>
      <c r="J429" s="2">
        <v>220.03490274102299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</row>
    <row r="430" spans="1:16" x14ac:dyDescent="0.25">
      <c r="A430" s="1">
        <v>2038</v>
      </c>
      <c r="B430" s="1">
        <v>9</v>
      </c>
      <c r="C430" s="2">
        <v>1297.5926042574099</v>
      </c>
      <c r="D430" s="2">
        <v>12.876749524762801</v>
      </c>
      <c r="E430" s="2">
        <v>531.01506679091096</v>
      </c>
      <c r="F430" s="2">
        <v>558.19805603755901</v>
      </c>
      <c r="G430" s="2">
        <v>0</v>
      </c>
      <c r="H430" s="2">
        <v>0</v>
      </c>
      <c r="I430" s="2">
        <v>0</v>
      </c>
      <c r="J430" s="2">
        <v>0</v>
      </c>
      <c r="K430" s="2">
        <v>195.502731904173</v>
      </c>
      <c r="L430" s="2">
        <v>0</v>
      </c>
      <c r="M430" s="2">
        <v>0</v>
      </c>
      <c r="N430" s="2">
        <v>0</v>
      </c>
      <c r="O430" s="2">
        <v>-2.2737367544323201E-13</v>
      </c>
      <c r="P430" s="2">
        <v>0</v>
      </c>
    </row>
    <row r="431" spans="1:16" x14ac:dyDescent="0.25">
      <c r="A431" s="1">
        <v>2038</v>
      </c>
      <c r="B431" s="1">
        <v>10</v>
      </c>
      <c r="C431" s="2">
        <v>944.39807089694602</v>
      </c>
      <c r="D431" s="2">
        <v>140.32261055634899</v>
      </c>
      <c r="E431" s="2">
        <v>142.80813314905501</v>
      </c>
      <c r="F431" s="2">
        <v>550.51243716719705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110.754890024345</v>
      </c>
      <c r="M431" s="2">
        <v>0</v>
      </c>
      <c r="N431" s="2">
        <v>0</v>
      </c>
      <c r="O431" s="2">
        <v>0</v>
      </c>
      <c r="P431" s="2">
        <v>0</v>
      </c>
    </row>
    <row r="432" spans="1:16" x14ac:dyDescent="0.25">
      <c r="A432" s="1">
        <v>2038</v>
      </c>
      <c r="B432" s="1">
        <v>11</v>
      </c>
      <c r="C432" s="2">
        <v>979.81258798261297</v>
      </c>
      <c r="D432" s="2">
        <v>404.594903123839</v>
      </c>
      <c r="E432" s="2">
        <v>13.628986460739201</v>
      </c>
      <c r="F432" s="2">
        <v>561.58869839803504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1.13686837721616E-13</v>
      </c>
      <c r="P432" s="2">
        <v>0</v>
      </c>
    </row>
    <row r="433" spans="1:16" x14ac:dyDescent="0.25">
      <c r="A433" s="1">
        <v>2038</v>
      </c>
      <c r="B433" s="1">
        <v>12</v>
      </c>
      <c r="C433" s="2">
        <v>1456.77220900936</v>
      </c>
      <c r="D433" s="2">
        <v>809.62391044999094</v>
      </c>
      <c r="E433" s="2">
        <v>0.434860493802251</v>
      </c>
      <c r="F433" s="2">
        <v>646.71343806557002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</row>
    <row r="434" spans="1:16" x14ac:dyDescent="0.25">
      <c r="A434" s="1">
        <v>2039</v>
      </c>
      <c r="B434" s="1">
        <v>1</v>
      </c>
      <c r="C434" s="2">
        <v>1777.28608640683</v>
      </c>
      <c r="D434" s="2">
        <v>1127.16712557356</v>
      </c>
      <c r="E434" s="2">
        <v>0</v>
      </c>
      <c r="F434" s="2">
        <v>650.11896083326997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2.2737367544323201E-13</v>
      </c>
      <c r="P434" s="2">
        <v>0</v>
      </c>
    </row>
    <row r="435" spans="1:16" x14ac:dyDescent="0.25">
      <c r="A435" s="1">
        <v>2039</v>
      </c>
      <c r="B435" s="1">
        <v>2</v>
      </c>
      <c r="C435" s="2">
        <v>1580.78486681855</v>
      </c>
      <c r="D435" s="2">
        <v>928.42241365174402</v>
      </c>
      <c r="E435" s="2">
        <v>0</v>
      </c>
      <c r="F435" s="2">
        <v>592.41721781172396</v>
      </c>
      <c r="G435" s="2">
        <v>59.945235355085899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</row>
    <row r="436" spans="1:16" x14ac:dyDescent="0.25">
      <c r="A436" s="1">
        <v>2039</v>
      </c>
      <c r="B436" s="1">
        <v>3</v>
      </c>
      <c r="C436" s="2">
        <v>1366.1938605106</v>
      </c>
      <c r="D436" s="2">
        <v>771.58178293479295</v>
      </c>
      <c r="E436" s="2">
        <v>0.90669454486763601</v>
      </c>
      <c r="F436" s="2">
        <v>593.70538303093701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2.2737367544323201E-13</v>
      </c>
      <c r="P436" s="2">
        <v>0</v>
      </c>
    </row>
    <row r="437" spans="1:16" x14ac:dyDescent="0.25">
      <c r="A437" s="1">
        <v>2039</v>
      </c>
      <c r="B437" s="1">
        <v>4</v>
      </c>
      <c r="C437" s="2">
        <v>1068.9112008673201</v>
      </c>
      <c r="D437" s="2">
        <v>465.23693155236498</v>
      </c>
      <c r="E437" s="2">
        <v>23.852500219205801</v>
      </c>
      <c r="F437" s="2">
        <v>579.82176909575298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2.2737367544323201E-13</v>
      </c>
      <c r="P437" s="2">
        <v>0</v>
      </c>
    </row>
    <row r="438" spans="1:16" x14ac:dyDescent="0.25">
      <c r="A438" s="1">
        <v>2039</v>
      </c>
      <c r="B438" s="1">
        <v>5</v>
      </c>
      <c r="C438" s="2">
        <v>856.93455320252497</v>
      </c>
      <c r="D438" s="2">
        <v>196.15903473384401</v>
      </c>
      <c r="E438" s="2">
        <v>93.855260427945595</v>
      </c>
      <c r="F438" s="2">
        <v>566.92025804073398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1.13686837721616E-13</v>
      </c>
      <c r="P438" s="2">
        <v>0</v>
      </c>
    </row>
    <row r="439" spans="1:16" x14ac:dyDescent="0.25">
      <c r="A439" s="1">
        <v>2039</v>
      </c>
      <c r="B439" s="1">
        <v>6</v>
      </c>
      <c r="C439" s="2">
        <v>1091.6770310525601</v>
      </c>
      <c r="D439" s="2">
        <v>52.460459335877502</v>
      </c>
      <c r="E439" s="2">
        <v>348.51876884808303</v>
      </c>
      <c r="F439" s="2">
        <v>570.30782381523102</v>
      </c>
      <c r="G439" s="2">
        <v>0</v>
      </c>
      <c r="H439" s="2">
        <v>120.389979053369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</row>
    <row r="440" spans="1:16" x14ac:dyDescent="0.25">
      <c r="A440" s="1">
        <v>2039</v>
      </c>
      <c r="B440" s="1">
        <v>7</v>
      </c>
      <c r="C440" s="2">
        <v>1404.66759592628</v>
      </c>
      <c r="D440" s="2">
        <v>1.0692522354985901</v>
      </c>
      <c r="E440" s="2">
        <v>661.54224059623402</v>
      </c>
      <c r="F440" s="2">
        <v>553.18972138699803</v>
      </c>
      <c r="G440" s="2">
        <v>0</v>
      </c>
      <c r="H440" s="2">
        <v>0</v>
      </c>
      <c r="I440" s="2">
        <v>188.866381707545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</row>
    <row r="441" spans="1:16" x14ac:dyDescent="0.25">
      <c r="A441" s="1">
        <v>2039</v>
      </c>
      <c r="B441" s="1">
        <v>8</v>
      </c>
      <c r="C441" s="2">
        <v>1418.9820271779499</v>
      </c>
      <c r="D441" s="2">
        <v>0</v>
      </c>
      <c r="E441" s="2">
        <v>669.17508791224202</v>
      </c>
      <c r="F441" s="2">
        <v>529.77203652468802</v>
      </c>
      <c r="G441" s="2">
        <v>0</v>
      </c>
      <c r="H441" s="2">
        <v>0</v>
      </c>
      <c r="I441" s="2">
        <v>0</v>
      </c>
      <c r="J441" s="2">
        <v>220.03490274102299</v>
      </c>
      <c r="K441" s="2">
        <v>0</v>
      </c>
      <c r="L441" s="2">
        <v>0</v>
      </c>
      <c r="M441" s="2">
        <v>0</v>
      </c>
      <c r="N441" s="2">
        <v>0</v>
      </c>
      <c r="O441" s="2">
        <v>-2.2737367544323201E-13</v>
      </c>
      <c r="P441" s="2">
        <v>0</v>
      </c>
    </row>
    <row r="442" spans="1:16" x14ac:dyDescent="0.25">
      <c r="A442" s="1">
        <v>2039</v>
      </c>
      <c r="B442" s="1">
        <v>9</v>
      </c>
      <c r="C442" s="2">
        <v>1303.4389579178101</v>
      </c>
      <c r="D442" s="2">
        <v>12.868740490723001</v>
      </c>
      <c r="E442" s="2">
        <v>532.83084323703895</v>
      </c>
      <c r="F442" s="2">
        <v>562.23664228587199</v>
      </c>
      <c r="G442" s="2">
        <v>0</v>
      </c>
      <c r="H442" s="2">
        <v>0</v>
      </c>
      <c r="I442" s="2">
        <v>0</v>
      </c>
      <c r="J442" s="2">
        <v>0</v>
      </c>
      <c r="K442" s="2">
        <v>195.502731904173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</row>
    <row r="443" spans="1:16" x14ac:dyDescent="0.25">
      <c r="A443" s="1">
        <v>2039</v>
      </c>
      <c r="B443" s="1">
        <v>10</v>
      </c>
      <c r="C443" s="2">
        <v>948.64453134755399</v>
      </c>
      <c r="D443" s="2">
        <v>140.231318534651</v>
      </c>
      <c r="E443" s="2">
        <v>143.29235529996299</v>
      </c>
      <c r="F443" s="2">
        <v>554.36596748859495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110.754890024345</v>
      </c>
      <c r="M443" s="2">
        <v>0</v>
      </c>
      <c r="N443" s="2">
        <v>0</v>
      </c>
      <c r="O443" s="2">
        <v>1.13686837721616E-13</v>
      </c>
      <c r="P443" s="2">
        <v>0</v>
      </c>
    </row>
    <row r="444" spans="1:16" x14ac:dyDescent="0.25">
      <c r="A444" s="1">
        <v>2039</v>
      </c>
      <c r="B444" s="1">
        <v>11</v>
      </c>
      <c r="C444" s="2">
        <v>983.41364430733199</v>
      </c>
      <c r="D444" s="2">
        <v>404.33167906801299</v>
      </c>
      <c r="E444" s="2">
        <v>13.6751985145851</v>
      </c>
      <c r="F444" s="2">
        <v>565.40676672473398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</row>
    <row r="445" spans="1:16" x14ac:dyDescent="0.25">
      <c r="A445" s="1">
        <v>2039</v>
      </c>
      <c r="B445" s="1">
        <v>12</v>
      </c>
      <c r="C445" s="2">
        <v>1460.4807618504799</v>
      </c>
      <c r="D445" s="2">
        <v>809.09717991592595</v>
      </c>
      <c r="E445" s="2">
        <v>0.43633498323790498</v>
      </c>
      <c r="F445" s="2">
        <v>650.94724695132004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</row>
    <row r="446" spans="1:16" x14ac:dyDescent="0.25">
      <c r="A446" s="1">
        <v>2040</v>
      </c>
      <c r="B446" s="1">
        <v>1</v>
      </c>
      <c r="C446" s="2">
        <v>1780.7728103623199</v>
      </c>
      <c r="D446" s="2">
        <v>1126.4272511587601</v>
      </c>
      <c r="E446" s="2">
        <v>0</v>
      </c>
      <c r="F446" s="2">
        <v>654.34555920355604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</row>
    <row r="447" spans="1:16" x14ac:dyDescent="0.25">
      <c r="A447" s="1">
        <v>2040</v>
      </c>
      <c r="B447" s="1">
        <v>2</v>
      </c>
      <c r="C447" s="2">
        <v>1584.08150332432</v>
      </c>
      <c r="D447" s="2">
        <v>927.81299560325397</v>
      </c>
      <c r="E447" s="2">
        <v>0</v>
      </c>
      <c r="F447" s="2">
        <v>596.32327236597803</v>
      </c>
      <c r="G447" s="2">
        <v>59.945235355085899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</row>
    <row r="448" spans="1:16" x14ac:dyDescent="0.25">
      <c r="A448" s="1">
        <v>2040</v>
      </c>
      <c r="B448" s="1">
        <v>3</v>
      </c>
      <c r="C448" s="2">
        <v>1369.661737699</v>
      </c>
      <c r="D448" s="2">
        <v>771.07531534257203</v>
      </c>
      <c r="E448" s="2">
        <v>0.90973013510011902</v>
      </c>
      <c r="F448" s="2">
        <v>597.67669222132895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-2.2737367544323201E-13</v>
      </c>
      <c r="P448" s="2">
        <v>0</v>
      </c>
    </row>
    <row r="449" spans="1:16" x14ac:dyDescent="0.25">
      <c r="A449" s="1">
        <v>2040</v>
      </c>
      <c r="B449" s="1">
        <v>4</v>
      </c>
      <c r="C449" s="2">
        <v>1072.75395318031</v>
      </c>
      <c r="D449" s="2">
        <v>464.97827143327697</v>
      </c>
      <c r="E449" s="2">
        <v>23.934762807643601</v>
      </c>
      <c r="F449" s="2">
        <v>583.84091893938501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-2.2737367544323201E-13</v>
      </c>
      <c r="P449" s="2">
        <v>0</v>
      </c>
    </row>
    <row r="450" spans="1:16" x14ac:dyDescent="0.25">
      <c r="A450" s="1">
        <v>2040</v>
      </c>
      <c r="B450" s="1">
        <v>5</v>
      </c>
      <c r="C450" s="2">
        <v>861.144099300829</v>
      </c>
      <c r="D450" s="2">
        <v>196.04997520773301</v>
      </c>
      <c r="E450" s="2">
        <v>94.178948787251997</v>
      </c>
      <c r="F450" s="2">
        <v>570.91517530584395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</row>
    <row r="451" spans="1:16" x14ac:dyDescent="0.25">
      <c r="A451" s="1">
        <v>2040</v>
      </c>
      <c r="B451" s="1">
        <v>6</v>
      </c>
      <c r="C451" s="2">
        <v>1096.9325851057399</v>
      </c>
      <c r="D451" s="2">
        <v>52.431292630186299</v>
      </c>
      <c r="E451" s="2">
        <v>349.72074163001997</v>
      </c>
      <c r="F451" s="2">
        <v>574.39057179216195</v>
      </c>
      <c r="G451" s="2">
        <v>0</v>
      </c>
      <c r="H451" s="2">
        <v>120.389979053369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2.2737367544323201E-13</v>
      </c>
      <c r="P451" s="2">
        <v>0</v>
      </c>
    </row>
    <row r="452" spans="1:16" x14ac:dyDescent="0.25">
      <c r="A452" s="1">
        <v>2040</v>
      </c>
      <c r="B452" s="1">
        <v>7</v>
      </c>
      <c r="C452" s="2">
        <v>1411.06184161585</v>
      </c>
      <c r="D452" s="2">
        <v>1.0686686266537999</v>
      </c>
      <c r="E452" s="2">
        <v>663.83052122194897</v>
      </c>
      <c r="F452" s="2">
        <v>557.29627005970497</v>
      </c>
      <c r="G452" s="2">
        <v>0</v>
      </c>
      <c r="H452" s="2">
        <v>0</v>
      </c>
      <c r="I452" s="2">
        <v>188.866381707545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</row>
    <row r="453" spans="1:16" x14ac:dyDescent="0.25">
      <c r="A453" s="1">
        <v>2040</v>
      </c>
      <c r="B453" s="1">
        <v>8</v>
      </c>
      <c r="C453" s="2">
        <v>1425.26431896443</v>
      </c>
      <c r="D453" s="2">
        <v>0</v>
      </c>
      <c r="E453" s="2">
        <v>671.48977062622998</v>
      </c>
      <c r="F453" s="2">
        <v>533.73964559717501</v>
      </c>
      <c r="G453" s="2">
        <v>0</v>
      </c>
      <c r="H453" s="2">
        <v>0</v>
      </c>
      <c r="I453" s="2">
        <v>0</v>
      </c>
      <c r="J453" s="2">
        <v>220.03490274102299</v>
      </c>
      <c r="K453" s="2">
        <v>0</v>
      </c>
      <c r="L453" s="2">
        <v>0</v>
      </c>
      <c r="M453" s="2">
        <v>0</v>
      </c>
      <c r="N453" s="2">
        <v>0</v>
      </c>
      <c r="O453" s="2">
        <v>2.2737367544323201E-13</v>
      </c>
      <c r="P453" s="2">
        <v>0</v>
      </c>
    </row>
    <row r="454" spans="1:16" x14ac:dyDescent="0.25">
      <c r="A454" s="1">
        <v>2040</v>
      </c>
      <c r="B454" s="1">
        <v>9</v>
      </c>
      <c r="C454" s="2">
        <v>1309.3907085413</v>
      </c>
      <c r="D454" s="2">
        <v>12.8617166000802</v>
      </c>
      <c r="E454" s="2">
        <v>534.67390996889901</v>
      </c>
      <c r="F454" s="2">
        <v>566.35235006814298</v>
      </c>
      <c r="G454" s="2">
        <v>0</v>
      </c>
      <c r="H454" s="2">
        <v>0</v>
      </c>
      <c r="I454" s="2">
        <v>0</v>
      </c>
      <c r="J454" s="2">
        <v>0</v>
      </c>
      <c r="K454" s="2">
        <v>195.502731904173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</row>
    <row r="455" spans="1:16" x14ac:dyDescent="0.25">
      <c r="A455" s="1">
        <v>2040</v>
      </c>
      <c r="B455" s="1">
        <v>10</v>
      </c>
      <c r="C455" s="2">
        <v>952.97143323902901</v>
      </c>
      <c r="D455" s="2">
        <v>140.14668464637501</v>
      </c>
      <c r="E455" s="2">
        <v>143.77970083915699</v>
      </c>
      <c r="F455" s="2">
        <v>558.29015772915295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110.754890024345</v>
      </c>
      <c r="M455" s="2">
        <v>0</v>
      </c>
      <c r="N455" s="2">
        <v>0</v>
      </c>
      <c r="O455" s="2">
        <v>0</v>
      </c>
      <c r="P455" s="2">
        <v>0</v>
      </c>
    </row>
    <row r="456" spans="1:16" x14ac:dyDescent="0.25">
      <c r="A456" s="1">
        <v>2040</v>
      </c>
      <c r="B456" s="1">
        <v>11</v>
      </c>
      <c r="C456" s="2">
        <v>987.10489663907299</v>
      </c>
      <c r="D456" s="2">
        <v>404.08765253734799</v>
      </c>
      <c r="E456" s="2">
        <v>13.7217086510102</v>
      </c>
      <c r="F456" s="2">
        <v>569.29553545071497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</row>
    <row r="457" spans="1:16" x14ac:dyDescent="0.25">
      <c r="A457" s="1">
        <v>2040</v>
      </c>
      <c r="B457" s="1">
        <v>12</v>
      </c>
      <c r="C457" s="2">
        <v>1464.3072482375501</v>
      </c>
      <c r="D457" s="2">
        <v>808.60886502988706</v>
      </c>
      <c r="E457" s="2">
        <v>0.437818983603661</v>
      </c>
      <c r="F457" s="2">
        <v>655.26056422405702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4.5474735088646402E-13</v>
      </c>
      <c r="P457" s="2">
        <v>0</v>
      </c>
    </row>
    <row r="458" spans="1:16" x14ac:dyDescent="0.25">
      <c r="A458" s="1">
        <v>2041</v>
      </c>
      <c r="B458" s="1">
        <v>1</v>
      </c>
      <c r="C458" s="2">
        <v>1784.11819360855</v>
      </c>
      <c r="D458" s="2">
        <v>1125.5610964453599</v>
      </c>
      <c r="E458" s="2">
        <v>0</v>
      </c>
      <c r="F458" s="2">
        <v>658.557097163192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4.5474735088646402E-13</v>
      </c>
      <c r="P458" s="2">
        <v>0</v>
      </c>
    </row>
    <row r="459" spans="1:16" x14ac:dyDescent="0.25">
      <c r="A459" s="1">
        <v>2041</v>
      </c>
      <c r="B459" s="1">
        <v>2</v>
      </c>
      <c r="C459" s="2">
        <v>1587.2610482226901</v>
      </c>
      <c r="D459" s="2">
        <v>927.09956329018405</v>
      </c>
      <c r="E459" s="2">
        <v>0</v>
      </c>
      <c r="F459" s="2">
        <v>600.21624957741506</v>
      </c>
      <c r="G459" s="2">
        <v>59.945235355085899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</row>
    <row r="460" spans="1:16" x14ac:dyDescent="0.25">
      <c r="A460" s="1">
        <v>2041</v>
      </c>
      <c r="B460" s="1">
        <v>3</v>
      </c>
      <c r="C460" s="2">
        <v>1373.03062009409</v>
      </c>
      <c r="D460" s="2">
        <v>770.482404865587</v>
      </c>
      <c r="E460" s="2">
        <v>0.91264037096421802</v>
      </c>
      <c r="F460" s="2">
        <v>601.635574857542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-2.2737367544323201E-13</v>
      </c>
      <c r="P460" s="2">
        <v>0</v>
      </c>
    </row>
    <row r="461" spans="1:16" x14ac:dyDescent="0.25">
      <c r="A461" s="1">
        <v>2041</v>
      </c>
      <c r="B461" s="1">
        <v>4</v>
      </c>
      <c r="C461" s="2">
        <v>1076.3001026786101</v>
      </c>
      <c r="D461" s="2">
        <v>464.54224542371099</v>
      </c>
      <c r="E461" s="2">
        <v>24.007274258159999</v>
      </c>
      <c r="F461" s="2">
        <v>587.75058299674299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2.2737367544323201E-13</v>
      </c>
      <c r="P461" s="2">
        <v>0</v>
      </c>
    </row>
    <row r="462" spans="1:16" x14ac:dyDescent="0.25">
      <c r="A462" s="1">
        <v>2041</v>
      </c>
      <c r="B462" s="1">
        <v>5</v>
      </c>
      <c r="C462" s="2">
        <v>865.13424417018905</v>
      </c>
      <c r="D462" s="2">
        <v>195.86613244858299</v>
      </c>
      <c r="E462" s="2">
        <v>94.464268188139798</v>
      </c>
      <c r="F462" s="2">
        <v>574.80384353346597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</row>
    <row r="463" spans="1:16" x14ac:dyDescent="0.25">
      <c r="A463" s="1">
        <v>2041</v>
      </c>
      <c r="B463" s="1">
        <v>6</v>
      </c>
      <c r="C463" s="2">
        <v>1101.9195972733</v>
      </c>
      <c r="D463" s="2">
        <v>52.382126015945502</v>
      </c>
      <c r="E463" s="2">
        <v>350.78023649341299</v>
      </c>
      <c r="F463" s="2">
        <v>578.36725571057195</v>
      </c>
      <c r="G463" s="2">
        <v>0</v>
      </c>
      <c r="H463" s="2">
        <v>120.389979053369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</row>
    <row r="464" spans="1:16" x14ac:dyDescent="0.25">
      <c r="A464" s="1">
        <v>2041</v>
      </c>
      <c r="B464" s="1">
        <v>7</v>
      </c>
      <c r="C464" s="2">
        <v>1417.0634669516701</v>
      </c>
      <c r="D464" s="2">
        <v>1.0676756567011201</v>
      </c>
      <c r="E464" s="2">
        <v>665.84733669059904</v>
      </c>
      <c r="F464" s="2">
        <v>561.28207289682405</v>
      </c>
      <c r="G464" s="2">
        <v>0</v>
      </c>
      <c r="H464" s="2">
        <v>0</v>
      </c>
      <c r="I464" s="2">
        <v>188.866381707545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2.2737367544323201E-13</v>
      </c>
      <c r="P464" s="2">
        <v>0</v>
      </c>
    </row>
    <row r="465" spans="1:16" x14ac:dyDescent="0.25">
      <c r="A465" s="1">
        <v>2041</v>
      </c>
      <c r="B465" s="1">
        <v>8</v>
      </c>
      <c r="C465" s="2">
        <v>1431.1567185005699</v>
      </c>
      <c r="D465" s="2">
        <v>0</v>
      </c>
      <c r="E465" s="2">
        <v>673.52985602927299</v>
      </c>
      <c r="F465" s="2">
        <v>537.59195973027602</v>
      </c>
      <c r="G465" s="2">
        <v>0</v>
      </c>
      <c r="H465" s="2">
        <v>0</v>
      </c>
      <c r="I465" s="2">
        <v>0</v>
      </c>
      <c r="J465" s="2">
        <v>220.03490274102299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</row>
    <row r="466" spans="1:16" x14ac:dyDescent="0.25">
      <c r="A466" s="1">
        <v>2041</v>
      </c>
      <c r="B466" s="1">
        <v>9</v>
      </c>
      <c r="C466" s="2">
        <v>1314.99539609098</v>
      </c>
      <c r="D466" s="2">
        <v>12.849765937540701</v>
      </c>
      <c r="E466" s="2">
        <v>536.29832851826598</v>
      </c>
      <c r="F466" s="2">
        <v>570.34456973099805</v>
      </c>
      <c r="G466" s="2">
        <v>0</v>
      </c>
      <c r="H466" s="2">
        <v>0</v>
      </c>
      <c r="I466" s="2">
        <v>0</v>
      </c>
      <c r="J466" s="2">
        <v>0</v>
      </c>
      <c r="K466" s="2">
        <v>195.502731904173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</row>
    <row r="467" spans="1:16" x14ac:dyDescent="0.25">
      <c r="A467" s="1">
        <v>2041</v>
      </c>
      <c r="B467" s="1">
        <v>10</v>
      </c>
      <c r="C467" s="2">
        <v>957.16635382095103</v>
      </c>
      <c r="D467" s="2">
        <v>140.03786966192499</v>
      </c>
      <c r="E467" s="2">
        <v>144.23857140992001</v>
      </c>
      <c r="F467" s="2">
        <v>562.13502272476103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110.754890024345</v>
      </c>
      <c r="M467" s="2">
        <v>0</v>
      </c>
      <c r="N467" s="2">
        <v>0</v>
      </c>
      <c r="O467" s="2">
        <v>1.13686837721616E-13</v>
      </c>
      <c r="P467" s="2">
        <v>0</v>
      </c>
    </row>
    <row r="468" spans="1:16" x14ac:dyDescent="0.25">
      <c r="A468" s="1">
        <v>2041</v>
      </c>
      <c r="B468" s="1">
        <v>11</v>
      </c>
      <c r="C468" s="2">
        <v>990.64147100678099</v>
      </c>
      <c r="D468" s="2">
        <v>403.77390418333999</v>
      </c>
      <c r="E468" s="2">
        <v>13.765501260424299</v>
      </c>
      <c r="F468" s="2">
        <v>573.10206556301705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</row>
    <row r="469" spans="1:16" x14ac:dyDescent="0.25">
      <c r="A469" s="1">
        <v>2041</v>
      </c>
      <c r="B469" s="1">
        <v>12</v>
      </c>
      <c r="C469" s="2">
        <v>1467.8976095093201</v>
      </c>
      <c r="D469" s="2">
        <v>807.98103169014996</v>
      </c>
      <c r="E469" s="2">
        <v>0.43921627575077599</v>
      </c>
      <c r="F469" s="2">
        <v>659.47736154341806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-2.2737367544323201E-13</v>
      </c>
      <c r="P469" s="2">
        <v>0</v>
      </c>
    </row>
    <row r="470" spans="1:16" x14ac:dyDescent="0.25">
      <c r="A470" s="1">
        <v>2042</v>
      </c>
      <c r="B470" s="1">
        <v>1</v>
      </c>
      <c r="C470" s="2">
        <v>1787.2544865500199</v>
      </c>
      <c r="D470" s="2">
        <v>1124.4366827112401</v>
      </c>
      <c r="E470" s="2">
        <v>0</v>
      </c>
      <c r="F470" s="2">
        <v>662.81780383878004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</row>
    <row r="471" spans="1:16" x14ac:dyDescent="0.25">
      <c r="A471" s="1">
        <v>2042</v>
      </c>
      <c r="B471" s="1">
        <v>2</v>
      </c>
      <c r="C471" s="2">
        <v>1590.27332776046</v>
      </c>
      <c r="D471" s="2">
        <v>926.17340878364303</v>
      </c>
      <c r="E471" s="2">
        <v>0</v>
      </c>
      <c r="F471" s="2">
        <v>604.15468362172805</v>
      </c>
      <c r="G471" s="2">
        <v>59.945235355085899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</row>
    <row r="472" spans="1:16" x14ac:dyDescent="0.25">
      <c r="A472" s="1">
        <v>2042</v>
      </c>
      <c r="B472" s="1">
        <v>3</v>
      </c>
      <c r="C472" s="2">
        <v>1376.2687234364701</v>
      </c>
      <c r="D472" s="2">
        <v>769.712707866762</v>
      </c>
      <c r="E472" s="2">
        <v>0.91531713171098805</v>
      </c>
      <c r="F472" s="2">
        <v>605.64069843799405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2.2737367544323201E-13</v>
      </c>
      <c r="P472" s="2">
        <v>0</v>
      </c>
    </row>
    <row r="473" spans="1:16" x14ac:dyDescent="0.25">
      <c r="A473" s="1">
        <v>2042</v>
      </c>
      <c r="B473" s="1">
        <v>4</v>
      </c>
      <c r="C473" s="2">
        <v>1079.9726973622401</v>
      </c>
      <c r="D473" s="2">
        <v>464.091076448629</v>
      </c>
      <c r="E473" s="2">
        <v>24.078356513916599</v>
      </c>
      <c r="F473" s="2">
        <v>591.80326439969599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2.2737367544323201E-13</v>
      </c>
      <c r="P473" s="2">
        <v>0</v>
      </c>
    </row>
    <row r="474" spans="1:16" x14ac:dyDescent="0.25">
      <c r="A474" s="1">
        <v>2042</v>
      </c>
      <c r="B474" s="1">
        <v>5</v>
      </c>
      <c r="C474" s="2">
        <v>869.25305600547404</v>
      </c>
      <c r="D474" s="2">
        <v>195.67590492223701</v>
      </c>
      <c r="E474" s="2">
        <v>94.743963966969403</v>
      </c>
      <c r="F474" s="2">
        <v>578.83318711626703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1.13686837721616E-13</v>
      </c>
      <c r="P474" s="2">
        <v>0</v>
      </c>
    </row>
    <row r="475" spans="1:16" x14ac:dyDescent="0.25">
      <c r="A475" s="1">
        <v>2042</v>
      </c>
      <c r="B475" s="1">
        <v>6</v>
      </c>
      <c r="C475" s="2">
        <v>1107.02639444742</v>
      </c>
      <c r="D475" s="2">
        <v>52.331251869751</v>
      </c>
      <c r="E475" s="2">
        <v>351.81884879969402</v>
      </c>
      <c r="F475" s="2">
        <v>582.48631472460704</v>
      </c>
      <c r="G475" s="2">
        <v>0</v>
      </c>
      <c r="H475" s="2">
        <v>120.389979053369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</row>
    <row r="476" spans="1:16" x14ac:dyDescent="0.25">
      <c r="A476" s="1">
        <v>2042</v>
      </c>
      <c r="B476" s="1">
        <v>7</v>
      </c>
      <c r="C476" s="2">
        <v>1423.29412081496</v>
      </c>
      <c r="D476" s="2">
        <v>1.0667303839805999</v>
      </c>
      <c r="E476" s="2">
        <v>667.87621174813796</v>
      </c>
      <c r="F476" s="2">
        <v>565.48479697529297</v>
      </c>
      <c r="G476" s="2">
        <v>0</v>
      </c>
      <c r="H476" s="2">
        <v>0</v>
      </c>
      <c r="I476" s="2">
        <v>188.866381707545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</row>
    <row r="477" spans="1:16" x14ac:dyDescent="0.25">
      <c r="A477" s="1">
        <v>2042</v>
      </c>
      <c r="B477" s="1">
        <v>8</v>
      </c>
      <c r="C477" s="2">
        <v>1437.2694295267199</v>
      </c>
      <c r="D477" s="2">
        <v>0</v>
      </c>
      <c r="E477" s="2">
        <v>675.58214016424802</v>
      </c>
      <c r="F477" s="2">
        <v>541.65238662145305</v>
      </c>
      <c r="G477" s="2">
        <v>0</v>
      </c>
      <c r="H477" s="2">
        <v>0</v>
      </c>
      <c r="I477" s="2">
        <v>0</v>
      </c>
      <c r="J477" s="2">
        <v>220.03490274102299</v>
      </c>
      <c r="K477" s="2">
        <v>0</v>
      </c>
      <c r="L477" s="2">
        <v>0</v>
      </c>
      <c r="M477" s="2">
        <v>0</v>
      </c>
      <c r="N477" s="2">
        <v>0</v>
      </c>
      <c r="O477" s="2">
        <v>-2.2737367544323201E-13</v>
      </c>
      <c r="P477" s="2">
        <v>0</v>
      </c>
    </row>
    <row r="478" spans="1:16" x14ac:dyDescent="0.25">
      <c r="A478" s="1">
        <v>2042</v>
      </c>
      <c r="B478" s="1">
        <v>9</v>
      </c>
      <c r="C478" s="2">
        <v>1320.83001212879</v>
      </c>
      <c r="D478" s="2">
        <v>12.8383893241192</v>
      </c>
      <c r="E478" s="2">
        <v>537.932460311206</v>
      </c>
      <c r="F478" s="2">
        <v>574.55643058928797</v>
      </c>
      <c r="G478" s="2">
        <v>0</v>
      </c>
      <c r="H478" s="2">
        <v>0</v>
      </c>
      <c r="I478" s="2">
        <v>0</v>
      </c>
      <c r="J478" s="2">
        <v>0</v>
      </c>
      <c r="K478" s="2">
        <v>195.502731904173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</row>
    <row r="479" spans="1:16" x14ac:dyDescent="0.25">
      <c r="A479" s="1">
        <v>2042</v>
      </c>
      <c r="B479" s="1">
        <v>10</v>
      </c>
      <c r="C479" s="2">
        <v>961.60956345041598</v>
      </c>
      <c r="D479" s="2">
        <v>139.926985301711</v>
      </c>
      <c r="E479" s="2">
        <v>144.691619612853</v>
      </c>
      <c r="F479" s="2">
        <v>566.23606851150703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110.754890024345</v>
      </c>
      <c r="M479" s="2">
        <v>0</v>
      </c>
      <c r="N479" s="2">
        <v>0</v>
      </c>
      <c r="O479" s="2">
        <v>0</v>
      </c>
      <c r="P479" s="2">
        <v>0</v>
      </c>
    </row>
    <row r="480" spans="1:16" x14ac:dyDescent="0.25">
      <c r="A480" s="1">
        <v>2042</v>
      </c>
      <c r="B480" s="1">
        <v>11</v>
      </c>
      <c r="C480" s="2">
        <v>994.43133195994301</v>
      </c>
      <c r="D480" s="2">
        <v>403.45418915807801</v>
      </c>
      <c r="E480" s="2">
        <v>13.808738208402699</v>
      </c>
      <c r="F480" s="2">
        <v>577.16840459346201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-1.13686837721616E-13</v>
      </c>
      <c r="P480" s="2">
        <v>0</v>
      </c>
    </row>
    <row r="481" spans="1:16" x14ac:dyDescent="0.25">
      <c r="A481" s="1">
        <v>2042</v>
      </c>
      <c r="B481" s="1">
        <v>12</v>
      </c>
      <c r="C481" s="2">
        <v>1471.77308767199</v>
      </c>
      <c r="D481" s="2">
        <v>807.34125860605195</v>
      </c>
      <c r="E481" s="2">
        <v>0.44059583839122102</v>
      </c>
      <c r="F481" s="2">
        <v>663.99123322755099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</row>
    <row r="482" spans="1:16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1"/>
  <sheetViews>
    <sheetView workbookViewId="0">
      <selection activeCell="AG72" sqref="AG72"/>
    </sheetView>
  </sheetViews>
  <sheetFormatPr defaultRowHeight="15" x14ac:dyDescent="0.25"/>
  <cols>
    <col min="1" max="1" width="5" bestFit="1" customWidth="1"/>
    <col min="2" max="2" width="6.85546875" bestFit="1" customWidth="1"/>
    <col min="4" max="7" width="12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2003</v>
      </c>
      <c r="B2" s="1">
        <v>1</v>
      </c>
      <c r="C2" s="2">
        <v>1661.11366743906</v>
      </c>
    </row>
    <row r="3" spans="1:7" x14ac:dyDescent="0.25">
      <c r="A3" s="1">
        <v>2003</v>
      </c>
      <c r="B3" s="1">
        <v>2</v>
      </c>
      <c r="C3" s="2">
        <v>1705.9635152794499</v>
      </c>
      <c r="D3">
        <v>1750.0549773202499</v>
      </c>
      <c r="E3">
        <v>1834.3390299110799</v>
      </c>
      <c r="F3">
        <v>1665.7709247294199</v>
      </c>
      <c r="G3">
        <v>42.477535163418302</v>
      </c>
    </row>
    <row r="4" spans="1:7" x14ac:dyDescent="0.25">
      <c r="A4" s="1">
        <v>2003</v>
      </c>
      <c r="B4" s="1">
        <v>3</v>
      </c>
      <c r="C4" s="2">
        <v>1319.80962566577</v>
      </c>
      <c r="D4">
        <v>1284.3043858752101</v>
      </c>
      <c r="E4">
        <v>1364.43992996525</v>
      </c>
      <c r="F4">
        <v>1204.1688417851699</v>
      </c>
      <c r="G4">
        <v>40.386766977726502</v>
      </c>
    </row>
    <row r="5" spans="1:7" x14ac:dyDescent="0.25">
      <c r="A5" s="1">
        <v>2003</v>
      </c>
      <c r="B5" s="1">
        <v>4</v>
      </c>
      <c r="C5" s="2">
        <v>906.92338602132702</v>
      </c>
      <c r="D5">
        <v>903.56620416103897</v>
      </c>
      <c r="E5">
        <v>983.70612395309797</v>
      </c>
      <c r="F5">
        <v>823.42628436897996</v>
      </c>
      <c r="G5">
        <v>40.388972247059499</v>
      </c>
    </row>
    <row r="6" spans="1:7" x14ac:dyDescent="0.25">
      <c r="A6" s="1">
        <v>2003</v>
      </c>
      <c r="B6" s="1">
        <v>5</v>
      </c>
      <c r="C6" s="2">
        <v>846.01674816687398</v>
      </c>
      <c r="D6">
        <v>807.38743708862296</v>
      </c>
      <c r="E6">
        <v>888.69647574793896</v>
      </c>
      <c r="F6">
        <v>726.07839842930605</v>
      </c>
      <c r="G6">
        <v>40.978185583006301</v>
      </c>
    </row>
    <row r="7" spans="1:7" x14ac:dyDescent="0.25">
      <c r="A7" s="1">
        <v>2003</v>
      </c>
      <c r="B7" s="1">
        <v>6</v>
      </c>
      <c r="C7" s="2">
        <v>868.30862787614706</v>
      </c>
      <c r="D7">
        <v>920.01543106453005</v>
      </c>
      <c r="E7">
        <v>1005.20502487131</v>
      </c>
      <c r="F7">
        <v>834.82583725775498</v>
      </c>
      <c r="G7">
        <v>42.9339104522169</v>
      </c>
    </row>
    <row r="8" spans="1:7" x14ac:dyDescent="0.25">
      <c r="A8" s="1">
        <v>2003</v>
      </c>
      <c r="B8" s="1">
        <v>7</v>
      </c>
      <c r="C8" s="2">
        <v>1255.46408316158</v>
      </c>
      <c r="D8">
        <v>1306.0429154655201</v>
      </c>
      <c r="E8">
        <v>1389.6025587664401</v>
      </c>
      <c r="F8">
        <v>1222.4832721645901</v>
      </c>
      <c r="G8">
        <v>42.1124468680785</v>
      </c>
    </row>
    <row r="9" spans="1:7" x14ac:dyDescent="0.25">
      <c r="A9" s="1">
        <v>2003</v>
      </c>
      <c r="B9" s="1">
        <v>8</v>
      </c>
      <c r="C9" s="2">
        <v>1257.0583741100099</v>
      </c>
      <c r="D9">
        <v>1258.0141486677401</v>
      </c>
      <c r="E9">
        <v>1342.0750019362699</v>
      </c>
      <c r="F9">
        <v>1173.95329539922</v>
      </c>
      <c r="G9">
        <v>42.3650470144729</v>
      </c>
    </row>
    <row r="10" spans="1:7" x14ac:dyDescent="0.25">
      <c r="A10" s="1">
        <v>2003</v>
      </c>
      <c r="B10" s="1">
        <v>9</v>
      </c>
      <c r="C10" s="2">
        <v>1236.13960602932</v>
      </c>
      <c r="D10">
        <v>1241.5529690250801</v>
      </c>
      <c r="E10">
        <v>1324.85607147469</v>
      </c>
      <c r="F10">
        <v>1158.2498665754599</v>
      </c>
      <c r="G10">
        <v>41.9831552322688</v>
      </c>
    </row>
    <row r="11" spans="1:7" x14ac:dyDescent="0.25">
      <c r="A11" s="1">
        <v>2003</v>
      </c>
      <c r="B11" s="1">
        <v>10</v>
      </c>
      <c r="C11" s="2">
        <v>838.24033719937199</v>
      </c>
      <c r="D11">
        <v>849.184758711987</v>
      </c>
      <c r="E11">
        <v>932.75637089922805</v>
      </c>
      <c r="F11">
        <v>765.61314652474596</v>
      </c>
      <c r="G11">
        <v>42.118478955689604</v>
      </c>
    </row>
    <row r="12" spans="1:7" x14ac:dyDescent="0.25">
      <c r="A12" s="1">
        <v>2003</v>
      </c>
      <c r="B12" s="1">
        <v>11</v>
      </c>
      <c r="C12" s="2">
        <v>855.56614162567098</v>
      </c>
      <c r="D12">
        <v>868.73550179317499</v>
      </c>
      <c r="E12">
        <v>949.05950129324697</v>
      </c>
      <c r="F12">
        <v>788.41150229310301</v>
      </c>
      <c r="G12">
        <v>40.481744865717701</v>
      </c>
    </row>
    <row r="13" spans="1:7" x14ac:dyDescent="0.25">
      <c r="A13" s="1">
        <v>2003</v>
      </c>
      <c r="B13" s="1">
        <v>12</v>
      </c>
      <c r="C13" s="2">
        <v>1323.5220384782201</v>
      </c>
      <c r="D13">
        <v>1390.5052522932699</v>
      </c>
      <c r="E13">
        <v>1470.9527729818501</v>
      </c>
      <c r="F13">
        <v>1310.0577316046799</v>
      </c>
      <c r="G13">
        <v>40.5439971597999</v>
      </c>
    </row>
    <row r="14" spans="1:7" x14ac:dyDescent="0.25">
      <c r="A14" s="1">
        <v>2004</v>
      </c>
      <c r="B14" s="1">
        <v>1</v>
      </c>
      <c r="C14" s="2">
        <v>1692.4459526839501</v>
      </c>
      <c r="D14">
        <v>1659.8754897070801</v>
      </c>
      <c r="E14">
        <v>1742.09664760644</v>
      </c>
      <c r="F14">
        <v>1577.6543318077099</v>
      </c>
      <c r="G14">
        <v>41.437876068945599</v>
      </c>
    </row>
    <row r="15" spans="1:7" x14ac:dyDescent="0.25">
      <c r="A15" s="1">
        <v>2004</v>
      </c>
      <c r="B15" s="1">
        <v>2</v>
      </c>
      <c r="C15" s="2">
        <v>1627.83946325281</v>
      </c>
      <c r="D15">
        <v>1661.54843951507</v>
      </c>
      <c r="E15">
        <v>1744.7752459158501</v>
      </c>
      <c r="F15">
        <v>1578.3216331142901</v>
      </c>
      <c r="G15">
        <v>41.944703496766103</v>
      </c>
    </row>
    <row r="16" spans="1:7" x14ac:dyDescent="0.25">
      <c r="A16" s="1">
        <v>2004</v>
      </c>
      <c r="B16" s="1">
        <v>3</v>
      </c>
      <c r="C16" s="2">
        <v>1215.34319481017</v>
      </c>
      <c r="D16">
        <v>1204.7783773928099</v>
      </c>
      <c r="E16">
        <v>1284.49572697043</v>
      </c>
      <c r="F16">
        <v>1125.0610278151901</v>
      </c>
      <c r="G16">
        <v>40.1760050178951</v>
      </c>
    </row>
    <row r="17" spans="1:7" x14ac:dyDescent="0.25">
      <c r="A17" s="1">
        <v>2004</v>
      </c>
      <c r="B17" s="1">
        <v>4</v>
      </c>
      <c r="C17" s="2">
        <v>1054.6983392383199</v>
      </c>
      <c r="D17">
        <v>1018.48650200545</v>
      </c>
      <c r="E17">
        <v>1098.1127895995501</v>
      </c>
      <c r="F17">
        <v>938.86021441134801</v>
      </c>
      <c r="G17">
        <v>40.130111536413203</v>
      </c>
    </row>
    <row r="18" spans="1:7" x14ac:dyDescent="0.25">
      <c r="A18" s="1">
        <v>2004</v>
      </c>
      <c r="B18" s="1">
        <v>5</v>
      </c>
      <c r="C18" s="2">
        <v>911.64281122776902</v>
      </c>
      <c r="D18">
        <v>854.56869562719703</v>
      </c>
      <c r="E18">
        <v>936.14377291439303</v>
      </c>
      <c r="F18">
        <v>772.99361834000103</v>
      </c>
      <c r="G18">
        <v>41.112263914827999</v>
      </c>
    </row>
    <row r="19" spans="1:7" x14ac:dyDescent="0.25">
      <c r="A19" s="1">
        <v>2004</v>
      </c>
      <c r="B19" s="1">
        <v>6</v>
      </c>
      <c r="C19" s="2">
        <v>1111.05655975372</v>
      </c>
      <c r="D19">
        <v>1101.9158381498901</v>
      </c>
      <c r="E19">
        <v>1185.1878065170699</v>
      </c>
      <c r="F19">
        <v>1018.64386978271</v>
      </c>
      <c r="G19">
        <v>41.967464255850501</v>
      </c>
    </row>
    <row r="20" spans="1:7" x14ac:dyDescent="0.25">
      <c r="A20" s="1">
        <v>2004</v>
      </c>
      <c r="B20" s="1">
        <v>7</v>
      </c>
      <c r="C20" s="2">
        <v>1292.32098034309</v>
      </c>
      <c r="D20">
        <v>1269.4634969588601</v>
      </c>
      <c r="E20">
        <v>1353.25906029472</v>
      </c>
      <c r="F20">
        <v>1185.667933623</v>
      </c>
      <c r="G20">
        <v>42.231346010583501</v>
      </c>
    </row>
    <row r="21" spans="1:7" x14ac:dyDescent="0.25">
      <c r="A21" s="1">
        <v>2004</v>
      </c>
      <c r="B21" s="1">
        <v>8</v>
      </c>
      <c r="C21" s="2">
        <v>1179.49697453934</v>
      </c>
      <c r="D21">
        <v>1139.63031573182</v>
      </c>
      <c r="E21">
        <v>1228.6174233194299</v>
      </c>
      <c r="F21">
        <v>1050.6432081442099</v>
      </c>
      <c r="G21">
        <v>44.8477840759993</v>
      </c>
    </row>
    <row r="22" spans="1:7" x14ac:dyDescent="0.25">
      <c r="A22" s="1">
        <v>2004</v>
      </c>
      <c r="B22" s="1">
        <v>9</v>
      </c>
      <c r="C22" s="2">
        <v>1139.3782579183301</v>
      </c>
      <c r="D22">
        <v>1163.70735505004</v>
      </c>
      <c r="E22">
        <v>1248.59187644708</v>
      </c>
      <c r="F22">
        <v>1078.8228336529901</v>
      </c>
      <c r="G22">
        <v>42.780159848000203</v>
      </c>
    </row>
    <row r="23" spans="1:7" x14ac:dyDescent="0.25">
      <c r="A23" s="1">
        <v>2004</v>
      </c>
      <c r="B23" s="1">
        <v>10</v>
      </c>
      <c r="C23" s="2">
        <v>886.12372725006196</v>
      </c>
      <c r="D23">
        <v>868.52082175980604</v>
      </c>
      <c r="E23">
        <v>951.20645758942806</v>
      </c>
      <c r="F23">
        <v>785.83518593018505</v>
      </c>
      <c r="G23">
        <v>41.671963977732403</v>
      </c>
    </row>
    <row r="24" spans="1:7" x14ac:dyDescent="0.25">
      <c r="A24" s="1">
        <v>2004</v>
      </c>
      <c r="B24" s="1">
        <v>11</v>
      </c>
      <c r="C24" s="2">
        <v>860.40634025203099</v>
      </c>
      <c r="D24">
        <v>851.72664995543596</v>
      </c>
      <c r="E24">
        <v>932.05223507542905</v>
      </c>
      <c r="F24">
        <v>771.401064835444</v>
      </c>
      <c r="G24">
        <v>40.482543987543004</v>
      </c>
    </row>
    <row r="25" spans="1:7" x14ac:dyDescent="0.25">
      <c r="A25" s="1">
        <v>2004</v>
      </c>
      <c r="B25" s="1">
        <v>12</v>
      </c>
      <c r="C25" s="2">
        <v>1299.78013621933</v>
      </c>
      <c r="D25">
        <v>1310.5793917546</v>
      </c>
      <c r="E25">
        <v>1390.6453142722</v>
      </c>
      <c r="F25">
        <v>1230.513469237</v>
      </c>
      <c r="G25">
        <v>40.351679049457999</v>
      </c>
    </row>
    <row r="26" spans="1:7" x14ac:dyDescent="0.25">
      <c r="A26" s="1">
        <v>2005</v>
      </c>
      <c r="B26" s="1">
        <v>1</v>
      </c>
      <c r="C26" s="2">
        <v>1618.95282660557</v>
      </c>
      <c r="D26">
        <v>1597.0841962955701</v>
      </c>
      <c r="E26">
        <v>1678.3873830985499</v>
      </c>
      <c r="F26">
        <v>1515.7810094926001</v>
      </c>
      <c r="G26">
        <v>40.975236360395897</v>
      </c>
    </row>
    <row r="27" spans="1:7" x14ac:dyDescent="0.25">
      <c r="A27" s="1">
        <v>2005</v>
      </c>
      <c r="B27" s="1">
        <v>2</v>
      </c>
      <c r="C27" s="2">
        <v>1503.1832900050199</v>
      </c>
      <c r="D27">
        <v>1494.7339701767501</v>
      </c>
      <c r="E27">
        <v>1577.0190661792501</v>
      </c>
      <c r="F27">
        <v>1412.44887417425</v>
      </c>
      <c r="G27">
        <v>41.470099638418603</v>
      </c>
    </row>
    <row r="28" spans="1:7" x14ac:dyDescent="0.25">
      <c r="A28" s="1">
        <v>2005</v>
      </c>
      <c r="B28" s="1">
        <v>3</v>
      </c>
      <c r="C28" s="2">
        <v>1389.7680075768901</v>
      </c>
      <c r="D28">
        <v>1375.4723004012999</v>
      </c>
      <c r="E28">
        <v>1455.60436512619</v>
      </c>
      <c r="F28">
        <v>1295.3402356764</v>
      </c>
      <c r="G28">
        <v>40.385013444871497</v>
      </c>
    </row>
    <row r="29" spans="1:7" x14ac:dyDescent="0.25">
      <c r="A29" s="1">
        <v>2005</v>
      </c>
      <c r="B29" s="1">
        <v>4</v>
      </c>
      <c r="C29" s="2">
        <v>1073.2462736629</v>
      </c>
      <c r="D29">
        <v>1033.46623901615</v>
      </c>
      <c r="E29">
        <v>1113.18315528723</v>
      </c>
      <c r="F29">
        <v>953.74932274507603</v>
      </c>
      <c r="G29">
        <v>40.175786639766798</v>
      </c>
    </row>
    <row r="30" spans="1:7" x14ac:dyDescent="0.25">
      <c r="A30" s="1">
        <v>2005</v>
      </c>
      <c r="B30" s="1">
        <v>5</v>
      </c>
      <c r="C30" s="2">
        <v>901.06215515455801</v>
      </c>
      <c r="D30">
        <v>820.37004164984705</v>
      </c>
      <c r="E30">
        <v>900.10794090700301</v>
      </c>
      <c r="F30">
        <v>740.63214239269098</v>
      </c>
      <c r="G30">
        <v>40.186361659613397</v>
      </c>
    </row>
    <row r="31" spans="1:7" x14ac:dyDescent="0.25">
      <c r="A31" s="1">
        <v>2005</v>
      </c>
      <c r="B31" s="1">
        <v>6</v>
      </c>
      <c r="C31" s="2">
        <v>1059.0437456853699</v>
      </c>
      <c r="D31">
        <v>1080.64538365461</v>
      </c>
      <c r="E31">
        <v>1163.48745319199</v>
      </c>
      <c r="F31">
        <v>997.80331411723296</v>
      </c>
      <c r="G31">
        <v>41.750803546045802</v>
      </c>
    </row>
    <row r="32" spans="1:7" x14ac:dyDescent="0.25">
      <c r="A32" s="1">
        <v>2005</v>
      </c>
      <c r="B32" s="1">
        <v>7</v>
      </c>
      <c r="C32" s="2">
        <v>1455.7243355512701</v>
      </c>
      <c r="D32">
        <v>1497.13314893401</v>
      </c>
      <c r="E32">
        <v>1582.8829121057699</v>
      </c>
      <c r="F32">
        <v>1411.3833857622601</v>
      </c>
      <c r="G32">
        <v>43.216224996509197</v>
      </c>
    </row>
    <row r="33" spans="1:7" x14ac:dyDescent="0.25">
      <c r="A33" s="1">
        <v>2005</v>
      </c>
      <c r="B33" s="1">
        <v>8</v>
      </c>
      <c r="C33" s="2">
        <v>1453.7738696470699</v>
      </c>
      <c r="D33">
        <v>1502.2975560740299</v>
      </c>
      <c r="E33">
        <v>1587.6013564777199</v>
      </c>
      <c r="F33">
        <v>1416.9937556703301</v>
      </c>
      <c r="G33">
        <v>42.991468371985</v>
      </c>
    </row>
    <row r="34" spans="1:7" x14ac:dyDescent="0.25">
      <c r="A34" s="1">
        <v>2005</v>
      </c>
      <c r="B34" s="1">
        <v>9</v>
      </c>
      <c r="C34" s="2">
        <v>1371.0744252745201</v>
      </c>
      <c r="D34">
        <v>1343.59304310326</v>
      </c>
      <c r="E34">
        <v>1427.95883970057</v>
      </c>
      <c r="F34">
        <v>1259.22724650595</v>
      </c>
      <c r="G34">
        <v>42.518732564384997</v>
      </c>
    </row>
    <row r="35" spans="1:7" x14ac:dyDescent="0.25">
      <c r="A35" s="1">
        <v>2005</v>
      </c>
      <c r="B35" s="1">
        <v>10</v>
      </c>
      <c r="C35" s="2">
        <v>1016.09430026595</v>
      </c>
      <c r="D35">
        <v>1003.80716251327</v>
      </c>
      <c r="E35">
        <v>1087.40424586021</v>
      </c>
      <c r="F35">
        <v>920.21007916631697</v>
      </c>
      <c r="G35">
        <v>42.131315928389199</v>
      </c>
    </row>
    <row r="36" spans="1:7" x14ac:dyDescent="0.25">
      <c r="A36" s="1">
        <v>2005</v>
      </c>
      <c r="B36" s="1">
        <v>11</v>
      </c>
      <c r="C36" s="2">
        <v>945.87517783230498</v>
      </c>
      <c r="D36">
        <v>953.18176299619699</v>
      </c>
      <c r="E36">
        <v>1033.0045770445399</v>
      </c>
      <c r="F36">
        <v>873.35894894785895</v>
      </c>
      <c r="G36">
        <v>40.229157074848601</v>
      </c>
    </row>
    <row r="37" spans="1:7" x14ac:dyDescent="0.25">
      <c r="A37" s="1">
        <v>2005</v>
      </c>
      <c r="B37" s="1">
        <v>12</v>
      </c>
      <c r="C37" s="2">
        <v>1502.27452679713</v>
      </c>
      <c r="D37">
        <v>1544.7607986422599</v>
      </c>
      <c r="E37">
        <v>1625.79285703765</v>
      </c>
      <c r="F37">
        <v>1463.7287402468801</v>
      </c>
      <c r="G37">
        <v>40.838592877873801</v>
      </c>
    </row>
    <row r="38" spans="1:7" x14ac:dyDescent="0.25">
      <c r="A38" s="1">
        <v>2006</v>
      </c>
      <c r="B38" s="1">
        <v>1</v>
      </c>
      <c r="C38" s="2">
        <v>1661.08755572476</v>
      </c>
      <c r="D38">
        <v>1621.6392429769301</v>
      </c>
      <c r="E38">
        <v>1703.2320943954701</v>
      </c>
      <c r="F38">
        <v>1540.04639155839</v>
      </c>
      <c r="G38">
        <v>41.121221733844997</v>
      </c>
    </row>
    <row r="39" spans="1:7" x14ac:dyDescent="0.25">
      <c r="A39" s="1">
        <v>2006</v>
      </c>
      <c r="B39" s="1">
        <v>2</v>
      </c>
      <c r="C39" s="2">
        <v>1427.5702042417299</v>
      </c>
      <c r="D39">
        <v>1417.1416861535399</v>
      </c>
      <c r="E39">
        <v>1499.27236037022</v>
      </c>
      <c r="F39">
        <v>1335.0110119368601</v>
      </c>
      <c r="G39">
        <v>41.392274039917297</v>
      </c>
    </row>
    <row r="40" spans="1:7" x14ac:dyDescent="0.25">
      <c r="A40" s="1">
        <v>2006</v>
      </c>
      <c r="B40" s="1">
        <v>3</v>
      </c>
      <c r="C40" s="2">
        <v>1329.8991278769499</v>
      </c>
      <c r="D40">
        <v>1291.28487311405</v>
      </c>
      <c r="E40">
        <v>1371.1101769428101</v>
      </c>
      <c r="F40">
        <v>1211.4595692852899</v>
      </c>
      <c r="G40">
        <v>40.2304118761108</v>
      </c>
    </row>
    <row r="41" spans="1:7" x14ac:dyDescent="0.25">
      <c r="A41" s="1">
        <v>2006</v>
      </c>
      <c r="B41" s="1">
        <v>4</v>
      </c>
      <c r="C41" s="2">
        <v>1066.6252150351099</v>
      </c>
      <c r="D41">
        <v>1064.9851927433599</v>
      </c>
      <c r="E41">
        <v>1144.6244402326299</v>
      </c>
      <c r="F41">
        <v>985.34594525409102</v>
      </c>
      <c r="G41">
        <v>40.136643073351102</v>
      </c>
    </row>
    <row r="42" spans="1:7" x14ac:dyDescent="0.25">
      <c r="A42" s="1">
        <v>2006</v>
      </c>
      <c r="B42" s="1">
        <v>5</v>
      </c>
      <c r="C42" s="2">
        <v>851.10323826536796</v>
      </c>
      <c r="D42">
        <v>805.95835014773695</v>
      </c>
      <c r="E42">
        <v>886.97155978545004</v>
      </c>
      <c r="F42">
        <v>724.94514051002295</v>
      </c>
      <c r="G42">
        <v>40.829093467935202</v>
      </c>
    </row>
    <row r="43" spans="1:7" x14ac:dyDescent="0.25">
      <c r="A43" s="1">
        <v>2006</v>
      </c>
      <c r="B43" s="1">
        <v>6</v>
      </c>
      <c r="C43" s="2">
        <v>1059.2898336686101</v>
      </c>
      <c r="D43">
        <v>1067.8759615238</v>
      </c>
      <c r="E43">
        <v>1150.9125209149399</v>
      </c>
      <c r="F43">
        <v>984.83940213265396</v>
      </c>
      <c r="G43">
        <v>41.848822677167199</v>
      </c>
    </row>
    <row r="44" spans="1:7" x14ac:dyDescent="0.25">
      <c r="A44" s="1">
        <v>2006</v>
      </c>
      <c r="B44" s="1">
        <v>7</v>
      </c>
      <c r="C44" s="2">
        <v>1313.20614679236</v>
      </c>
      <c r="D44">
        <v>1328.8464625823999</v>
      </c>
      <c r="E44">
        <v>1412.3866655680299</v>
      </c>
      <c r="F44">
        <v>1245.3062595967699</v>
      </c>
      <c r="G44">
        <v>42.102649324519902</v>
      </c>
    </row>
    <row r="45" spans="1:7" x14ac:dyDescent="0.25">
      <c r="A45" s="1">
        <v>2006</v>
      </c>
      <c r="B45" s="1">
        <v>8</v>
      </c>
      <c r="C45" s="2">
        <v>1475.78407335267</v>
      </c>
      <c r="D45">
        <v>1473.9114470868201</v>
      </c>
      <c r="E45">
        <v>1558.3509275419501</v>
      </c>
      <c r="F45">
        <v>1389.4719666316901</v>
      </c>
      <c r="G45">
        <v>42.555867806051701</v>
      </c>
    </row>
    <row r="46" spans="1:7" x14ac:dyDescent="0.25">
      <c r="A46" s="1">
        <v>2006</v>
      </c>
      <c r="B46" s="1">
        <v>9</v>
      </c>
      <c r="C46" s="2">
        <v>1180.3403497345901</v>
      </c>
      <c r="D46">
        <v>1181.2606236036399</v>
      </c>
      <c r="E46">
        <v>1265.3909217206201</v>
      </c>
      <c r="F46">
        <v>1097.13032548667</v>
      </c>
      <c r="G46">
        <v>42.400045877260503</v>
      </c>
    </row>
    <row r="47" spans="1:7" x14ac:dyDescent="0.25">
      <c r="A47" s="1">
        <v>2006</v>
      </c>
      <c r="B47" s="1">
        <v>10</v>
      </c>
      <c r="C47" s="2">
        <v>879.21691673028397</v>
      </c>
      <c r="D47">
        <v>898.39914645316696</v>
      </c>
      <c r="E47">
        <v>981.52833387648195</v>
      </c>
      <c r="F47">
        <v>815.26995902985095</v>
      </c>
      <c r="G47">
        <v>41.895505416934498</v>
      </c>
    </row>
    <row r="48" spans="1:7" x14ac:dyDescent="0.25">
      <c r="A48" s="1">
        <v>2006</v>
      </c>
      <c r="B48" s="1">
        <v>11</v>
      </c>
      <c r="C48" s="2">
        <v>1062.3990052771201</v>
      </c>
      <c r="D48">
        <v>1051.0351087418401</v>
      </c>
      <c r="E48">
        <v>1130.6860373746699</v>
      </c>
      <c r="F48">
        <v>971.38418010900796</v>
      </c>
      <c r="G48">
        <v>40.142530144167701</v>
      </c>
    </row>
    <row r="49" spans="1:7" x14ac:dyDescent="0.25">
      <c r="A49" s="1">
        <v>2006</v>
      </c>
      <c r="B49" s="1">
        <v>12</v>
      </c>
      <c r="C49" s="2">
        <v>1359.4242787436799</v>
      </c>
      <c r="D49">
        <v>1259.59196938125</v>
      </c>
      <c r="E49">
        <v>1339.57085336249</v>
      </c>
      <c r="F49">
        <v>1179.61308540001</v>
      </c>
      <c r="G49">
        <v>40.307813307660197</v>
      </c>
    </row>
    <row r="50" spans="1:7" x14ac:dyDescent="0.25">
      <c r="A50" s="1">
        <v>2007</v>
      </c>
      <c r="B50" s="1">
        <v>1</v>
      </c>
      <c r="C50" s="2">
        <v>1479.68583480488</v>
      </c>
      <c r="D50">
        <v>1555.0909663002401</v>
      </c>
      <c r="E50">
        <v>1635.9105597303301</v>
      </c>
      <c r="F50">
        <v>1474.2713728701599</v>
      </c>
      <c r="G50">
        <v>40.731514637601499</v>
      </c>
    </row>
    <row r="51" spans="1:7" x14ac:dyDescent="0.25">
      <c r="A51" s="1">
        <v>2007</v>
      </c>
      <c r="B51" s="1">
        <v>2</v>
      </c>
      <c r="C51" s="2">
        <v>1830.6523676310501</v>
      </c>
      <c r="D51">
        <v>1713.81654613366</v>
      </c>
      <c r="E51">
        <v>1797.4691274424199</v>
      </c>
      <c r="F51">
        <v>1630.1639648248999</v>
      </c>
      <c r="G51">
        <v>42.159285829596399</v>
      </c>
    </row>
    <row r="52" spans="1:7" x14ac:dyDescent="0.25">
      <c r="A52" s="1">
        <v>2007</v>
      </c>
      <c r="B52" s="1">
        <v>3</v>
      </c>
      <c r="C52" s="2">
        <v>1461.0196827540301</v>
      </c>
      <c r="D52">
        <v>1371.57502815612</v>
      </c>
      <c r="E52">
        <v>1451.4395694653199</v>
      </c>
      <c r="F52">
        <v>1291.71048684691</v>
      </c>
      <c r="G52">
        <v>40.250186808664097</v>
      </c>
    </row>
    <row r="53" spans="1:7" x14ac:dyDescent="0.25">
      <c r="A53" s="1">
        <v>2007</v>
      </c>
      <c r="B53" s="1">
        <v>4</v>
      </c>
      <c r="C53" s="2">
        <v>1054.4150562060099</v>
      </c>
      <c r="D53">
        <v>1085.2343806700801</v>
      </c>
      <c r="E53">
        <v>1165.152869904</v>
      </c>
      <c r="F53">
        <v>1005.31589143616</v>
      </c>
      <c r="G53">
        <v>40.277375521101803</v>
      </c>
    </row>
    <row r="54" spans="1:7" x14ac:dyDescent="0.25">
      <c r="A54" s="1">
        <v>2007</v>
      </c>
      <c r="B54" s="1">
        <v>5</v>
      </c>
      <c r="C54" s="2">
        <v>948.64261376487502</v>
      </c>
      <c r="D54">
        <v>957.57171699156299</v>
      </c>
      <c r="E54">
        <v>1061.1347425480001</v>
      </c>
      <c r="F54">
        <v>854.00869143513103</v>
      </c>
      <c r="G54">
        <v>52.1937653029035</v>
      </c>
    </row>
    <row r="55" spans="1:7" x14ac:dyDescent="0.25">
      <c r="A55" s="1">
        <v>2007</v>
      </c>
      <c r="B55" s="1">
        <v>6</v>
      </c>
      <c r="C55" s="2">
        <v>1155.3812698938</v>
      </c>
      <c r="D55">
        <v>1170.17765340241</v>
      </c>
      <c r="E55">
        <v>1254.4765725104201</v>
      </c>
      <c r="F55">
        <v>1085.8787342943999</v>
      </c>
      <c r="G55">
        <v>42.485027601037601</v>
      </c>
    </row>
    <row r="56" spans="1:7" x14ac:dyDescent="0.25">
      <c r="A56" s="1">
        <v>2007</v>
      </c>
      <c r="B56" s="1">
        <v>7</v>
      </c>
      <c r="C56" s="2">
        <v>1326.5917884650401</v>
      </c>
      <c r="D56">
        <v>1318.34816884317</v>
      </c>
      <c r="E56">
        <v>1401.8597628529101</v>
      </c>
      <c r="F56">
        <v>1234.8365748334299</v>
      </c>
      <c r="G56">
        <v>42.088230953051799</v>
      </c>
    </row>
    <row r="57" spans="1:7" x14ac:dyDescent="0.25">
      <c r="A57" s="1">
        <v>2007</v>
      </c>
      <c r="B57" s="1">
        <v>8</v>
      </c>
      <c r="C57" s="2">
        <v>1462.5808877249101</v>
      </c>
      <c r="D57">
        <v>1498.2338974471099</v>
      </c>
      <c r="E57">
        <v>1582.9219036817799</v>
      </c>
      <c r="F57">
        <v>1413.54589121244</v>
      </c>
      <c r="G57">
        <v>42.6811200004447</v>
      </c>
    </row>
    <row r="58" spans="1:7" x14ac:dyDescent="0.25">
      <c r="A58" s="1">
        <v>2007</v>
      </c>
      <c r="B58" s="1">
        <v>9</v>
      </c>
      <c r="C58" s="2">
        <v>1501.62266731114</v>
      </c>
      <c r="D58">
        <v>1483.3224261548301</v>
      </c>
      <c r="E58">
        <v>1570.57800251496</v>
      </c>
      <c r="F58">
        <v>1396.0668497946999</v>
      </c>
      <c r="G58">
        <v>43.975125769462402</v>
      </c>
    </row>
    <row r="59" spans="1:7" x14ac:dyDescent="0.25">
      <c r="A59" s="1">
        <v>2007</v>
      </c>
      <c r="B59" s="1">
        <v>10</v>
      </c>
      <c r="C59" s="2">
        <v>1044.90961082032</v>
      </c>
      <c r="D59">
        <v>1025.8800949501399</v>
      </c>
      <c r="E59">
        <v>1110.33983343861</v>
      </c>
      <c r="F59">
        <v>941.42035646167301</v>
      </c>
      <c r="G59">
        <v>42.566077463715303</v>
      </c>
    </row>
    <row r="60" spans="1:7" x14ac:dyDescent="0.25">
      <c r="A60" s="1">
        <v>2007</v>
      </c>
      <c r="B60" s="1">
        <v>11</v>
      </c>
      <c r="C60" s="2">
        <v>973.97619797699804</v>
      </c>
      <c r="D60">
        <v>994.28153119651199</v>
      </c>
      <c r="E60">
        <v>1074.0926894146801</v>
      </c>
      <c r="F60">
        <v>914.47037297834197</v>
      </c>
      <c r="G60">
        <v>40.223282761492399</v>
      </c>
    </row>
    <row r="61" spans="1:7" x14ac:dyDescent="0.25">
      <c r="A61" s="1">
        <v>2007</v>
      </c>
      <c r="B61" s="1">
        <v>12</v>
      </c>
      <c r="C61" s="2">
        <v>1353.07751017229</v>
      </c>
      <c r="D61">
        <v>1309.5031977738399</v>
      </c>
      <c r="E61">
        <v>1389.5409209863201</v>
      </c>
      <c r="F61">
        <v>1229.46547456137</v>
      </c>
      <c r="G61">
        <v>40.337467144144298</v>
      </c>
    </row>
    <row r="62" spans="1:7" x14ac:dyDescent="0.25">
      <c r="A62" s="1">
        <v>2008</v>
      </c>
      <c r="B62" s="1">
        <v>1</v>
      </c>
      <c r="C62" s="2">
        <v>1750.6228218154199</v>
      </c>
      <c r="D62">
        <v>1738.8039721621301</v>
      </c>
      <c r="E62">
        <v>1820.86327098828</v>
      </c>
      <c r="F62">
        <v>1656.74467333598</v>
      </c>
      <c r="G62">
        <v>41.356302221192202</v>
      </c>
    </row>
    <row r="63" spans="1:7" x14ac:dyDescent="0.25">
      <c r="A63" s="1">
        <v>2008</v>
      </c>
      <c r="B63" s="1">
        <v>2</v>
      </c>
      <c r="C63" s="2">
        <v>1685.73239695084</v>
      </c>
      <c r="D63">
        <v>1592.3762025134199</v>
      </c>
      <c r="E63">
        <v>1675.0294307235099</v>
      </c>
      <c r="F63">
        <v>1509.7229743033199</v>
      </c>
      <c r="G63">
        <v>41.6556311632133</v>
      </c>
    </row>
    <row r="64" spans="1:7" x14ac:dyDescent="0.25">
      <c r="A64" s="1">
        <v>2008</v>
      </c>
      <c r="B64" s="1">
        <v>3</v>
      </c>
      <c r="C64" s="2">
        <v>1496.2345541847401</v>
      </c>
      <c r="D64">
        <v>1486.8844879286501</v>
      </c>
      <c r="E64">
        <v>1567.2834567427501</v>
      </c>
      <c r="F64">
        <v>1406.48551911454</v>
      </c>
      <c r="G64">
        <v>40.519527952494201</v>
      </c>
    </row>
    <row r="65" spans="1:7" x14ac:dyDescent="0.25">
      <c r="A65" s="1">
        <v>2008</v>
      </c>
      <c r="B65" s="1">
        <v>4</v>
      </c>
      <c r="C65" s="2">
        <v>1090.06087196415</v>
      </c>
      <c r="D65">
        <v>1102.06186033373</v>
      </c>
      <c r="E65">
        <v>1181.8035234210299</v>
      </c>
      <c r="F65">
        <v>1022.32019724644</v>
      </c>
      <c r="G65">
        <v>40.1882585573317</v>
      </c>
    </row>
    <row r="66" spans="1:7" x14ac:dyDescent="0.25">
      <c r="A66" s="1">
        <v>2008</v>
      </c>
      <c r="B66" s="1">
        <v>5</v>
      </c>
      <c r="C66" s="2">
        <v>838.40427678372703</v>
      </c>
      <c r="D66">
        <v>825.47648412236094</v>
      </c>
      <c r="E66">
        <v>905.83232028084501</v>
      </c>
      <c r="F66">
        <v>745.12064796387597</v>
      </c>
      <c r="G66">
        <v>40.497789926861003</v>
      </c>
    </row>
    <row r="67" spans="1:7" x14ac:dyDescent="0.25">
      <c r="A67" s="1">
        <v>2008</v>
      </c>
      <c r="B67" s="1">
        <v>6</v>
      </c>
      <c r="C67" s="2">
        <v>1044.0142283113901</v>
      </c>
      <c r="D67">
        <v>1081.0022791880499</v>
      </c>
      <c r="E67">
        <v>1163.7817941292999</v>
      </c>
      <c r="F67">
        <v>998.22276424679103</v>
      </c>
      <c r="G67">
        <v>41.719277237393101</v>
      </c>
    </row>
    <row r="68" spans="1:7" x14ac:dyDescent="0.25">
      <c r="A68" s="1">
        <v>2008</v>
      </c>
      <c r="B68" s="1">
        <v>7</v>
      </c>
      <c r="C68" s="2">
        <v>1298.1231390543501</v>
      </c>
      <c r="D68">
        <v>1243.20403947968</v>
      </c>
      <c r="E68">
        <v>1327.06385748963</v>
      </c>
      <c r="F68">
        <v>1159.34422146973</v>
      </c>
      <c r="G68">
        <v>42.2637291257046</v>
      </c>
    </row>
    <row r="69" spans="1:7" x14ac:dyDescent="0.25">
      <c r="A69" s="1">
        <v>2008</v>
      </c>
      <c r="B69" s="1">
        <v>8</v>
      </c>
      <c r="C69" s="2">
        <v>1317.97070172551</v>
      </c>
      <c r="D69">
        <v>1326.96320085093</v>
      </c>
      <c r="E69">
        <v>1410.97677399547</v>
      </c>
      <c r="F69">
        <v>1242.9496277063799</v>
      </c>
      <c r="G69">
        <v>42.341218744861301</v>
      </c>
    </row>
    <row r="70" spans="1:7" x14ac:dyDescent="0.25">
      <c r="A70" s="1">
        <v>2008</v>
      </c>
      <c r="B70" s="1">
        <v>9</v>
      </c>
      <c r="C70" s="2">
        <v>1271.41673893456</v>
      </c>
      <c r="D70">
        <v>1306.57248047598</v>
      </c>
      <c r="E70">
        <v>1389.8644313090299</v>
      </c>
      <c r="F70">
        <v>1223.2805296429401</v>
      </c>
      <c r="G70">
        <v>41.9775350328283</v>
      </c>
    </row>
    <row r="71" spans="1:7" x14ac:dyDescent="0.25">
      <c r="A71" s="1">
        <v>2008</v>
      </c>
      <c r="B71" s="1">
        <v>10</v>
      </c>
      <c r="C71" s="2">
        <v>910.02484083358502</v>
      </c>
      <c r="D71">
        <v>888.15003042277101</v>
      </c>
      <c r="E71">
        <v>970.58468192393195</v>
      </c>
      <c r="F71">
        <v>805.71537892161098</v>
      </c>
      <c r="G71">
        <v>41.545472722151402</v>
      </c>
    </row>
    <row r="72" spans="1:7" x14ac:dyDescent="0.25">
      <c r="A72" s="1">
        <v>2008</v>
      </c>
      <c r="B72" s="1">
        <v>11</v>
      </c>
      <c r="C72" s="2">
        <v>976.559162879219</v>
      </c>
      <c r="D72">
        <v>1007.86730985203</v>
      </c>
      <c r="E72">
        <v>1087.5381801450999</v>
      </c>
      <c r="F72">
        <v>928.196439558968</v>
      </c>
      <c r="G72">
        <v>40.152580355894798</v>
      </c>
    </row>
    <row r="73" spans="1:7" x14ac:dyDescent="0.25">
      <c r="A73" s="1">
        <v>2008</v>
      </c>
      <c r="B73" s="1">
        <v>12</v>
      </c>
      <c r="C73" s="2">
        <v>1595.62431874702</v>
      </c>
      <c r="D73">
        <v>1638.1682603252</v>
      </c>
      <c r="E73">
        <v>1719.85059964163</v>
      </c>
      <c r="F73">
        <v>1556.48592100877</v>
      </c>
      <c r="G73">
        <v>41.166321906564598</v>
      </c>
    </row>
    <row r="74" spans="1:7" x14ac:dyDescent="0.25">
      <c r="A74" s="1">
        <v>2009</v>
      </c>
      <c r="B74" s="1">
        <v>1</v>
      </c>
      <c r="C74" s="2">
        <v>1842.36433783079</v>
      </c>
      <c r="D74">
        <v>1808.13701252956</v>
      </c>
      <c r="E74">
        <v>1891.38022716709</v>
      </c>
      <c r="F74">
        <v>1724.8937978920301</v>
      </c>
      <c r="G74">
        <v>41.952972931280001</v>
      </c>
    </row>
    <row r="75" spans="1:7" x14ac:dyDescent="0.25">
      <c r="A75" s="1">
        <v>2009</v>
      </c>
      <c r="B75" s="1">
        <v>2</v>
      </c>
      <c r="C75" s="2">
        <v>1683.4715514715399</v>
      </c>
      <c r="D75">
        <v>1677.43062509639</v>
      </c>
      <c r="E75">
        <v>1760.6218236068501</v>
      </c>
      <c r="F75">
        <v>1594.23942658593</v>
      </c>
      <c r="G75">
        <v>41.9267578075548</v>
      </c>
    </row>
    <row r="76" spans="1:7" x14ac:dyDescent="0.25">
      <c r="A76" s="1">
        <v>2009</v>
      </c>
      <c r="B76" s="1">
        <v>3</v>
      </c>
      <c r="C76" s="2">
        <v>1260.86477006166</v>
      </c>
      <c r="D76">
        <v>1283.1353292465999</v>
      </c>
      <c r="E76">
        <v>1363.0301879332801</v>
      </c>
      <c r="F76">
        <v>1203.2404705599199</v>
      </c>
      <c r="G76">
        <v>40.265466181546998</v>
      </c>
    </row>
    <row r="77" spans="1:7" x14ac:dyDescent="0.25">
      <c r="A77" s="1">
        <v>2009</v>
      </c>
      <c r="B77" s="1">
        <v>4</v>
      </c>
      <c r="C77" s="2">
        <v>1163.9846378074101</v>
      </c>
      <c r="D77">
        <v>1169.00732324615</v>
      </c>
      <c r="E77">
        <v>1271.81916779216</v>
      </c>
      <c r="F77">
        <v>1066.19547870014</v>
      </c>
      <c r="G77">
        <v>51.815184577326001</v>
      </c>
    </row>
    <row r="78" spans="1:7" x14ac:dyDescent="0.25">
      <c r="A78" s="1">
        <v>2009</v>
      </c>
      <c r="B78" s="1">
        <v>5</v>
      </c>
      <c r="C78" s="2">
        <v>838.10853528516805</v>
      </c>
      <c r="D78">
        <v>846.43160851079597</v>
      </c>
      <c r="E78">
        <v>927.13337337173596</v>
      </c>
      <c r="F78">
        <v>765.72984364985598</v>
      </c>
      <c r="G78">
        <v>40.672131313765099</v>
      </c>
    </row>
    <row r="79" spans="1:7" x14ac:dyDescent="0.25">
      <c r="A79" s="1">
        <v>2009</v>
      </c>
      <c r="B79" s="1">
        <v>6</v>
      </c>
      <c r="C79" s="2">
        <v>1062.79852936618</v>
      </c>
      <c r="D79">
        <v>1008.64891998092</v>
      </c>
      <c r="E79">
        <v>1091.5166636085701</v>
      </c>
      <c r="F79">
        <v>925.78117635327703</v>
      </c>
      <c r="G79">
        <v>41.763742791830097</v>
      </c>
    </row>
    <row r="80" spans="1:7" x14ac:dyDescent="0.25">
      <c r="A80" s="1">
        <v>2009</v>
      </c>
      <c r="B80" s="1">
        <v>7</v>
      </c>
      <c r="C80" s="2">
        <v>1238.8425404611</v>
      </c>
      <c r="D80">
        <v>1256.02433100349</v>
      </c>
      <c r="E80">
        <v>1340.2318779725999</v>
      </c>
      <c r="F80">
        <v>1171.8167840343799</v>
      </c>
      <c r="G80">
        <v>42.438977807230401</v>
      </c>
    </row>
    <row r="81" spans="1:7" x14ac:dyDescent="0.25">
      <c r="A81" s="1">
        <v>2009</v>
      </c>
      <c r="B81" s="1">
        <v>8</v>
      </c>
      <c r="C81" s="2">
        <v>1169.6703764695201</v>
      </c>
      <c r="D81">
        <v>1173.6357499686501</v>
      </c>
      <c r="E81">
        <v>1260.70110032666</v>
      </c>
      <c r="F81">
        <v>1086.5703996106299</v>
      </c>
      <c r="G81">
        <v>43.879255537249499</v>
      </c>
    </row>
    <row r="82" spans="1:7" x14ac:dyDescent="0.25">
      <c r="A82" s="1">
        <v>2009</v>
      </c>
      <c r="B82" s="1">
        <v>9</v>
      </c>
      <c r="C82" s="2">
        <v>1129.85276751535</v>
      </c>
      <c r="D82">
        <v>1121.75652268573</v>
      </c>
      <c r="E82">
        <v>1206.87822651076</v>
      </c>
      <c r="F82">
        <v>1036.6348188606901</v>
      </c>
      <c r="G82">
        <v>42.899695212229901</v>
      </c>
    </row>
    <row r="83" spans="1:7" x14ac:dyDescent="0.25">
      <c r="A83" s="1">
        <v>2009</v>
      </c>
      <c r="B83" s="1">
        <v>10</v>
      </c>
      <c r="C83" s="2">
        <v>899.98116168047397</v>
      </c>
      <c r="D83">
        <v>961.09682181202595</v>
      </c>
      <c r="E83">
        <v>1043.39432046764</v>
      </c>
      <c r="F83">
        <v>878.79932315641304</v>
      </c>
      <c r="G83">
        <v>41.4763503361199</v>
      </c>
    </row>
    <row r="84" spans="1:7" x14ac:dyDescent="0.25">
      <c r="A84" s="1">
        <v>2009</v>
      </c>
      <c r="B84" s="1">
        <v>11</v>
      </c>
      <c r="C84" s="2">
        <v>910.14286870764795</v>
      </c>
      <c r="D84">
        <v>960.649828351417</v>
      </c>
      <c r="E84">
        <v>1040.44554923282</v>
      </c>
      <c r="F84">
        <v>880.85410747001299</v>
      </c>
      <c r="G84">
        <v>40.215502641824102</v>
      </c>
    </row>
    <row r="85" spans="1:7" x14ac:dyDescent="0.25">
      <c r="A85" s="1">
        <v>2009</v>
      </c>
      <c r="B85" s="1">
        <v>12</v>
      </c>
      <c r="C85" s="2">
        <v>1402.1640132949699</v>
      </c>
      <c r="D85">
        <v>1375.1569104600501</v>
      </c>
      <c r="E85">
        <v>1455.6130916329</v>
      </c>
      <c r="F85">
        <v>1294.7007292871899</v>
      </c>
      <c r="G85">
        <v>40.5483618766593</v>
      </c>
    </row>
    <row r="86" spans="1:7" x14ac:dyDescent="0.25">
      <c r="A86" s="1">
        <v>2010</v>
      </c>
      <c r="B86" s="1">
        <v>1</v>
      </c>
      <c r="C86" s="2">
        <v>2004.0505971759501</v>
      </c>
      <c r="D86">
        <v>1933.16261109025</v>
      </c>
      <c r="E86">
        <v>2017.6209598663499</v>
      </c>
      <c r="F86">
        <v>1848.7042623141599</v>
      </c>
      <c r="G86">
        <v>42.565377075510597</v>
      </c>
    </row>
    <row r="87" spans="1:7" x14ac:dyDescent="0.25">
      <c r="A87" s="1">
        <v>2010</v>
      </c>
      <c r="B87" s="1">
        <v>2</v>
      </c>
      <c r="C87" s="2">
        <v>1706.8814358506299</v>
      </c>
      <c r="D87">
        <v>1772.8055558522501</v>
      </c>
      <c r="E87">
        <v>1856.3773163667299</v>
      </c>
      <c r="F87">
        <v>1689.2337953377701</v>
      </c>
      <c r="G87">
        <v>42.1185537097533</v>
      </c>
    </row>
    <row r="88" spans="1:7" x14ac:dyDescent="0.25">
      <c r="A88" s="1">
        <v>2010</v>
      </c>
      <c r="B88" s="1">
        <v>3</v>
      </c>
      <c r="C88" s="2">
        <v>1519.41349980788</v>
      </c>
      <c r="D88">
        <v>1534.3587827794199</v>
      </c>
      <c r="E88">
        <v>1615.6011658699499</v>
      </c>
      <c r="F88">
        <v>1453.1163996888899</v>
      </c>
      <c r="G88">
        <v>40.944592463311402</v>
      </c>
    </row>
    <row r="89" spans="1:7" x14ac:dyDescent="0.25">
      <c r="A89" s="1">
        <v>2010</v>
      </c>
      <c r="B89" s="1">
        <v>4</v>
      </c>
      <c r="C89" s="2">
        <v>985.92593385015095</v>
      </c>
      <c r="D89">
        <v>1018.09727290276</v>
      </c>
      <c r="E89">
        <v>1098.1503248368099</v>
      </c>
      <c r="F89">
        <v>938.04422096870803</v>
      </c>
      <c r="G89">
        <v>40.345192523852603</v>
      </c>
    </row>
    <row r="90" spans="1:7" x14ac:dyDescent="0.25">
      <c r="A90" s="1">
        <v>2010</v>
      </c>
      <c r="B90" s="1">
        <v>5</v>
      </c>
      <c r="C90" s="2">
        <v>815.52991282310995</v>
      </c>
      <c r="D90">
        <v>801.94858688061595</v>
      </c>
      <c r="E90">
        <v>882.97233419985798</v>
      </c>
      <c r="F90">
        <v>720.92483956137301</v>
      </c>
      <c r="G90">
        <v>40.834404255966199</v>
      </c>
    </row>
    <row r="91" spans="1:7" x14ac:dyDescent="0.25">
      <c r="A91" s="1">
        <v>2010</v>
      </c>
      <c r="B91" s="1">
        <v>6</v>
      </c>
      <c r="C91" s="2">
        <v>1180.2802665977699</v>
      </c>
      <c r="D91">
        <v>1142.98171208691</v>
      </c>
      <c r="E91">
        <v>1226.8768868494501</v>
      </c>
      <c r="F91">
        <v>1059.0865373243701</v>
      </c>
      <c r="G91">
        <v>42.281548246347199</v>
      </c>
    </row>
    <row r="92" spans="1:7" x14ac:dyDescent="0.25">
      <c r="A92" s="1">
        <v>2010</v>
      </c>
      <c r="B92" s="1">
        <v>7</v>
      </c>
      <c r="C92" s="2">
        <v>1454.24051916591</v>
      </c>
      <c r="D92">
        <v>1438.57903559641</v>
      </c>
      <c r="E92">
        <v>1523.0011435535</v>
      </c>
      <c r="F92">
        <v>1354.15692763932</v>
      </c>
      <c r="G92">
        <v>42.547112402463</v>
      </c>
    </row>
    <row r="93" spans="1:7" x14ac:dyDescent="0.25">
      <c r="A93" s="1">
        <v>2010</v>
      </c>
      <c r="B93" s="1">
        <v>8</v>
      </c>
      <c r="C93" s="2">
        <v>1512.6530479988301</v>
      </c>
      <c r="D93">
        <v>1517.87474420796</v>
      </c>
      <c r="E93">
        <v>1602.67181017904</v>
      </c>
      <c r="F93">
        <v>1433.07767823688</v>
      </c>
      <c r="G93">
        <v>42.736084001887498</v>
      </c>
    </row>
    <row r="94" spans="1:7" x14ac:dyDescent="0.25">
      <c r="A94" s="1">
        <v>2010</v>
      </c>
      <c r="B94" s="1">
        <v>9</v>
      </c>
      <c r="C94" s="2">
        <v>1302.9787203727301</v>
      </c>
      <c r="D94">
        <v>1346.0532879323</v>
      </c>
      <c r="E94">
        <v>1429.6088909602299</v>
      </c>
      <c r="F94">
        <v>1262.4976849043701</v>
      </c>
      <c r="G94">
        <v>42.110410648498799</v>
      </c>
    </row>
    <row r="95" spans="1:7" x14ac:dyDescent="0.25">
      <c r="A95" s="1">
        <v>2010</v>
      </c>
      <c r="B95" s="1">
        <v>10</v>
      </c>
      <c r="C95" s="2">
        <v>917.16869882446395</v>
      </c>
      <c r="D95">
        <v>954.60717833438798</v>
      </c>
      <c r="E95">
        <v>1037.1154189855799</v>
      </c>
      <c r="F95">
        <v>872.09893768320001</v>
      </c>
      <c r="G95">
        <v>41.582560232918297</v>
      </c>
    </row>
    <row r="96" spans="1:7" x14ac:dyDescent="0.25">
      <c r="A96" s="1">
        <v>2010</v>
      </c>
      <c r="B96" s="1">
        <v>11</v>
      </c>
      <c r="C96" s="2">
        <v>865.00587645426197</v>
      </c>
      <c r="D96">
        <v>893.39562159595403</v>
      </c>
      <c r="E96">
        <v>973.52023147079797</v>
      </c>
      <c r="F96">
        <v>813.27101172111099</v>
      </c>
      <c r="G96">
        <v>40.381256344384298</v>
      </c>
    </row>
    <row r="97" spans="1:7" x14ac:dyDescent="0.25">
      <c r="A97" s="1">
        <v>2010</v>
      </c>
      <c r="B97" s="1">
        <v>12</v>
      </c>
      <c r="C97" s="2">
        <v>1521.75328973157</v>
      </c>
      <c r="D97">
        <v>1514.46936730886</v>
      </c>
      <c r="E97">
        <v>1595.5552563583401</v>
      </c>
      <c r="F97">
        <v>1433.3834782593699</v>
      </c>
      <c r="G97">
        <v>40.865722488186599</v>
      </c>
    </row>
    <row r="98" spans="1:7" x14ac:dyDescent="0.25">
      <c r="A98" s="1">
        <v>2011</v>
      </c>
      <c r="B98" s="1">
        <v>1</v>
      </c>
      <c r="C98" s="2">
        <v>2017.6754613911</v>
      </c>
      <c r="D98">
        <v>2053.4236982006601</v>
      </c>
      <c r="E98">
        <v>2139.8028289491499</v>
      </c>
      <c r="F98">
        <v>1967.04456745217</v>
      </c>
      <c r="G98">
        <v>43.533414103461503</v>
      </c>
    </row>
    <row r="99" spans="1:7" x14ac:dyDescent="0.25">
      <c r="A99" s="1">
        <v>2011</v>
      </c>
      <c r="B99" s="1">
        <v>2</v>
      </c>
      <c r="C99" s="2">
        <v>1639.63718138796</v>
      </c>
      <c r="D99">
        <v>1622.66929010387</v>
      </c>
      <c r="E99">
        <v>1705.78659818241</v>
      </c>
      <c r="F99">
        <v>1539.5519820253301</v>
      </c>
      <c r="G99">
        <v>41.889518456532301</v>
      </c>
    </row>
    <row r="100" spans="1:7" x14ac:dyDescent="0.25">
      <c r="A100" s="1">
        <v>2011</v>
      </c>
      <c r="B100" s="1">
        <v>3</v>
      </c>
      <c r="C100" s="2">
        <v>1262.20645545249</v>
      </c>
      <c r="D100">
        <v>1271.2720135038101</v>
      </c>
      <c r="E100">
        <v>1351.1413789482499</v>
      </c>
      <c r="F100">
        <v>1191.40264805937</v>
      </c>
      <c r="G100">
        <v>40.252618079677603</v>
      </c>
    </row>
    <row r="101" spans="1:7" x14ac:dyDescent="0.25">
      <c r="A101" s="1">
        <v>2011</v>
      </c>
      <c r="B101" s="1">
        <v>4</v>
      </c>
      <c r="C101" s="2">
        <v>1042.741084493</v>
      </c>
      <c r="D101">
        <v>1038.11058174404</v>
      </c>
      <c r="E101">
        <v>1117.6287040831701</v>
      </c>
      <c r="F101">
        <v>958.59245940490803</v>
      </c>
      <c r="G101">
        <v>40.075598336343802</v>
      </c>
    </row>
    <row r="102" spans="1:7" x14ac:dyDescent="0.25">
      <c r="A102" s="1">
        <v>2011</v>
      </c>
      <c r="B102" s="1">
        <v>5</v>
      </c>
      <c r="C102" s="2">
        <v>856.25987496886103</v>
      </c>
      <c r="D102">
        <v>838.92562135719902</v>
      </c>
      <c r="E102">
        <v>919.51234674202794</v>
      </c>
      <c r="F102">
        <v>758.33889597236998</v>
      </c>
      <c r="G102">
        <v>40.614153638967899</v>
      </c>
    </row>
    <row r="103" spans="1:7" x14ac:dyDescent="0.25">
      <c r="A103" s="1">
        <v>2011</v>
      </c>
      <c r="B103" s="1">
        <v>6</v>
      </c>
      <c r="C103" s="2">
        <v>1155.3696489456499</v>
      </c>
      <c r="D103">
        <v>1137.3431861925401</v>
      </c>
      <c r="E103">
        <v>1220.6009081144</v>
      </c>
      <c r="F103">
        <v>1054.08546427069</v>
      </c>
      <c r="G103">
        <v>41.960284322474301</v>
      </c>
    </row>
    <row r="104" spans="1:7" x14ac:dyDescent="0.25">
      <c r="A104" s="1">
        <v>2011</v>
      </c>
      <c r="B104" s="1">
        <v>7</v>
      </c>
      <c r="C104" s="2">
        <v>1284.05305193816</v>
      </c>
      <c r="D104">
        <v>1285.8869125820599</v>
      </c>
      <c r="E104">
        <v>1369.5012153601799</v>
      </c>
      <c r="F104">
        <v>1202.27260980394</v>
      </c>
      <c r="G104">
        <v>42.139994189230698</v>
      </c>
    </row>
    <row r="105" spans="1:7" x14ac:dyDescent="0.25">
      <c r="A105" s="1">
        <v>2011</v>
      </c>
      <c r="B105" s="1">
        <v>8</v>
      </c>
      <c r="C105" s="2">
        <v>1494.8925120772899</v>
      </c>
      <c r="D105">
        <v>1474.6840725260799</v>
      </c>
      <c r="E105">
        <v>1559.0964527554299</v>
      </c>
      <c r="F105">
        <v>1390.27169229673</v>
      </c>
      <c r="G105">
        <v>42.542209815504101</v>
      </c>
    </row>
    <row r="106" spans="1:7" x14ac:dyDescent="0.25">
      <c r="A106" s="1">
        <v>2011</v>
      </c>
      <c r="B106" s="1">
        <v>9</v>
      </c>
      <c r="C106" s="2">
        <v>1219.2148196852499</v>
      </c>
      <c r="D106">
        <v>1232.7442960400399</v>
      </c>
      <c r="E106">
        <v>1316.2989300474701</v>
      </c>
      <c r="F106">
        <v>1149.1896620326099</v>
      </c>
      <c r="G106">
        <v>42.109922280876901</v>
      </c>
    </row>
    <row r="107" spans="1:7" x14ac:dyDescent="0.25">
      <c r="A107" s="1">
        <v>2011</v>
      </c>
      <c r="B107" s="1">
        <v>10</v>
      </c>
      <c r="C107" s="2">
        <v>824.60228702715096</v>
      </c>
      <c r="D107">
        <v>880.30095056533605</v>
      </c>
      <c r="E107">
        <v>963.27907867313297</v>
      </c>
      <c r="F107">
        <v>797.322822457538</v>
      </c>
      <c r="G107">
        <v>41.819374438541303</v>
      </c>
    </row>
    <row r="108" spans="1:7" x14ac:dyDescent="0.25">
      <c r="A108" s="1">
        <v>2011</v>
      </c>
      <c r="B108" s="1">
        <v>11</v>
      </c>
      <c r="C108" s="2">
        <v>878.88938509842103</v>
      </c>
      <c r="D108">
        <v>936.16826030299501</v>
      </c>
      <c r="E108">
        <v>1015.99791999979</v>
      </c>
      <c r="F108">
        <v>856.33860060620202</v>
      </c>
      <c r="G108">
        <v>40.232607149495102</v>
      </c>
    </row>
    <row r="109" spans="1:7" x14ac:dyDescent="0.25">
      <c r="A109" s="1">
        <v>2011</v>
      </c>
      <c r="B109" s="1">
        <v>12</v>
      </c>
      <c r="C109" s="2">
        <v>1214.83270440552</v>
      </c>
      <c r="D109">
        <v>1216.14868230974</v>
      </c>
      <c r="E109">
        <v>1296.1763994507801</v>
      </c>
      <c r="F109">
        <v>1136.1209651687</v>
      </c>
      <c r="G109">
        <v>40.332424277335903</v>
      </c>
    </row>
    <row r="110" spans="1:7" x14ac:dyDescent="0.25">
      <c r="A110" s="1">
        <v>2012</v>
      </c>
      <c r="B110" s="1">
        <v>1</v>
      </c>
      <c r="C110" s="2">
        <v>1594.76860395618</v>
      </c>
      <c r="D110">
        <v>1620.52077453529</v>
      </c>
      <c r="E110">
        <v>1702.21422666851</v>
      </c>
      <c r="F110">
        <v>1538.82732240208</v>
      </c>
      <c r="G110">
        <v>41.171922551661901</v>
      </c>
    </row>
    <row r="111" spans="1:7" x14ac:dyDescent="0.25">
      <c r="A111" s="1">
        <v>2012</v>
      </c>
      <c r="B111" s="1">
        <v>2</v>
      </c>
      <c r="C111" s="2">
        <v>1412.12044390242</v>
      </c>
      <c r="D111">
        <v>1429.9427779784901</v>
      </c>
      <c r="E111">
        <v>1512.2156029856701</v>
      </c>
      <c r="F111">
        <v>1347.6699529713101</v>
      </c>
      <c r="G111">
        <v>41.463915293703501</v>
      </c>
    </row>
    <row r="112" spans="1:7" x14ac:dyDescent="0.25">
      <c r="A112" s="1">
        <v>2012</v>
      </c>
      <c r="B112" s="1">
        <v>3</v>
      </c>
      <c r="C112" s="2">
        <v>1170.67170699966</v>
      </c>
      <c r="D112">
        <v>1172.14517472956</v>
      </c>
      <c r="E112">
        <v>1251.8732918916801</v>
      </c>
      <c r="F112">
        <v>1092.41705756743</v>
      </c>
      <c r="G112">
        <v>40.181431672589397</v>
      </c>
    </row>
    <row r="113" spans="1:7" x14ac:dyDescent="0.25">
      <c r="A113" s="1">
        <v>2012</v>
      </c>
      <c r="B113" s="1">
        <v>4</v>
      </c>
      <c r="C113" s="2">
        <v>834.65796727534598</v>
      </c>
      <c r="D113">
        <v>877.96098324991203</v>
      </c>
      <c r="E113">
        <v>958.38752737360596</v>
      </c>
      <c r="F113">
        <v>797.53443912621697</v>
      </c>
      <c r="G113">
        <v>40.5334253761093</v>
      </c>
    </row>
    <row r="114" spans="1:7" x14ac:dyDescent="0.25">
      <c r="A114" s="1">
        <v>2012</v>
      </c>
      <c r="B114" s="1">
        <v>5</v>
      </c>
      <c r="C114" s="2"/>
      <c r="D114">
        <v>781.43078648934102</v>
      </c>
      <c r="E114">
        <v>861.95701224804895</v>
      </c>
      <c r="F114">
        <v>700.90456073063297</v>
      </c>
      <c r="G114">
        <v>40.583662995519603</v>
      </c>
    </row>
    <row r="115" spans="1:7" x14ac:dyDescent="0.25">
      <c r="A115" s="1">
        <v>2012</v>
      </c>
      <c r="B115" s="1">
        <v>6</v>
      </c>
      <c r="C115" s="2"/>
      <c r="D115">
        <v>1004.19998871502</v>
      </c>
      <c r="E115">
        <v>1099.14255836443</v>
      </c>
      <c r="F115">
        <v>909.25741906561404</v>
      </c>
      <c r="G115">
        <v>47.8492219680818</v>
      </c>
    </row>
    <row r="116" spans="1:7" x14ac:dyDescent="0.25">
      <c r="A116" s="1">
        <v>2012</v>
      </c>
      <c r="B116" s="1">
        <v>7</v>
      </c>
      <c r="C116" s="2"/>
      <c r="D116">
        <v>1296.2335912682099</v>
      </c>
      <c r="E116">
        <v>1395.8324758194799</v>
      </c>
      <c r="F116">
        <v>1196.6347067169299</v>
      </c>
      <c r="G116">
        <v>50.195914775275199</v>
      </c>
    </row>
    <row r="117" spans="1:7" x14ac:dyDescent="0.25">
      <c r="A117" s="1">
        <v>2012</v>
      </c>
      <c r="B117" s="1">
        <v>8</v>
      </c>
      <c r="C117" s="2"/>
      <c r="D117">
        <v>1310.1642068742401</v>
      </c>
      <c r="E117">
        <v>1411.3498364389</v>
      </c>
      <c r="F117">
        <v>1208.97857730957</v>
      </c>
      <c r="G117">
        <v>50.995603625416003</v>
      </c>
    </row>
    <row r="118" spans="1:7" x14ac:dyDescent="0.25">
      <c r="A118" s="1">
        <v>2012</v>
      </c>
      <c r="B118" s="1">
        <v>9</v>
      </c>
      <c r="C118" s="2"/>
      <c r="D118">
        <v>1210.8576760972601</v>
      </c>
      <c r="E118">
        <v>1312.3546451672701</v>
      </c>
      <c r="F118">
        <v>1109.3607070272501</v>
      </c>
      <c r="G118">
        <v>51.152512724817903</v>
      </c>
    </row>
    <row r="119" spans="1:7" x14ac:dyDescent="0.25">
      <c r="A119" s="1">
        <v>2012</v>
      </c>
      <c r="B119" s="1">
        <v>10</v>
      </c>
      <c r="C119" s="2"/>
      <c r="D119">
        <v>917.062432945041</v>
      </c>
      <c r="E119">
        <v>1017.84224645078</v>
      </c>
      <c r="F119">
        <v>816.28261943930499</v>
      </c>
      <c r="G119">
        <v>50.7910801671445</v>
      </c>
    </row>
    <row r="120" spans="1:7" x14ac:dyDescent="0.25">
      <c r="A120" s="1">
        <v>2012</v>
      </c>
      <c r="B120" s="1">
        <v>11</v>
      </c>
      <c r="C120" s="2"/>
      <c r="D120">
        <v>996.70311622063696</v>
      </c>
      <c r="E120">
        <v>1095.4318952819499</v>
      </c>
      <c r="F120">
        <v>897.97433715932095</v>
      </c>
      <c r="G120">
        <v>49.757398408186098</v>
      </c>
    </row>
    <row r="121" spans="1:7" x14ac:dyDescent="0.25">
      <c r="A121" s="1">
        <v>2012</v>
      </c>
      <c r="B121" s="1">
        <v>12</v>
      </c>
      <c r="C121" s="2"/>
      <c r="D121">
        <v>1392.88956165335</v>
      </c>
      <c r="E121">
        <v>1492.09650335269</v>
      </c>
      <c r="F121">
        <v>1293.6826199540001</v>
      </c>
      <c r="G121">
        <v>49.998383145468601</v>
      </c>
    </row>
    <row r="122" spans="1:7" x14ac:dyDescent="0.25">
      <c r="A122" s="1">
        <v>2013</v>
      </c>
      <c r="B122" s="1">
        <v>1</v>
      </c>
      <c r="C122" s="2"/>
      <c r="D122">
        <v>1785.87227083312</v>
      </c>
      <c r="E122">
        <v>1887.29115448118</v>
      </c>
      <c r="F122">
        <v>1684.4533871850699</v>
      </c>
      <c r="G122">
        <v>51.113159179813799</v>
      </c>
    </row>
    <row r="123" spans="1:7" x14ac:dyDescent="0.25">
      <c r="A123" s="1">
        <v>2013</v>
      </c>
      <c r="B123" s="1">
        <v>2</v>
      </c>
      <c r="C123" s="2"/>
      <c r="D123">
        <v>1570.58389971878</v>
      </c>
      <c r="E123">
        <v>1671.72643888985</v>
      </c>
      <c r="F123">
        <v>1469.44136054771</v>
      </c>
      <c r="G123">
        <v>50.9738868990271</v>
      </c>
    </row>
    <row r="124" spans="1:7" x14ac:dyDescent="0.25">
      <c r="A124" s="1">
        <v>2013</v>
      </c>
      <c r="B124" s="1">
        <v>3</v>
      </c>
      <c r="C124" s="2"/>
      <c r="D124">
        <v>1358.5314226982</v>
      </c>
      <c r="E124">
        <v>1457.59444130151</v>
      </c>
      <c r="F124">
        <v>1259.4684040949001</v>
      </c>
      <c r="G124">
        <v>49.925848683905699</v>
      </c>
    </row>
    <row r="125" spans="1:7" x14ac:dyDescent="0.25">
      <c r="A125" s="1">
        <v>2013</v>
      </c>
      <c r="B125" s="1">
        <v>4</v>
      </c>
      <c r="C125" s="2"/>
      <c r="D125">
        <v>1050.50410262272</v>
      </c>
      <c r="E125">
        <v>1149.06801872348</v>
      </c>
      <c r="F125">
        <v>951.940186521957</v>
      </c>
      <c r="G125">
        <v>49.674310659213397</v>
      </c>
    </row>
    <row r="126" spans="1:7" x14ac:dyDescent="0.25">
      <c r="A126" s="1">
        <v>2013</v>
      </c>
      <c r="B126" s="1">
        <v>5</v>
      </c>
      <c r="C126" s="2"/>
      <c r="D126">
        <v>799.75842125501003</v>
      </c>
      <c r="E126">
        <v>898.96251491277906</v>
      </c>
      <c r="F126">
        <v>700.55432759724204</v>
      </c>
      <c r="G126">
        <v>49.9969477875037</v>
      </c>
    </row>
    <row r="127" spans="1:7" x14ac:dyDescent="0.25">
      <c r="A127" s="1">
        <v>2013</v>
      </c>
      <c r="B127" s="1">
        <v>6</v>
      </c>
      <c r="C127" s="2"/>
      <c r="D127">
        <v>1013.9126564793</v>
      </c>
      <c r="E127">
        <v>1115.0525780975399</v>
      </c>
      <c r="F127">
        <v>912.77273486106401</v>
      </c>
      <c r="G127">
        <v>50.972567702938498</v>
      </c>
    </row>
    <row r="128" spans="1:7" x14ac:dyDescent="0.25">
      <c r="A128" s="1">
        <v>2013</v>
      </c>
      <c r="B128" s="1">
        <v>7</v>
      </c>
      <c r="C128" s="2"/>
      <c r="D128">
        <v>1292.5726192931199</v>
      </c>
      <c r="E128">
        <v>1394.3247963783299</v>
      </c>
      <c r="F128">
        <v>1190.8204422079</v>
      </c>
      <c r="G128">
        <v>51.2811326369672</v>
      </c>
    </row>
    <row r="129" spans="1:7" x14ac:dyDescent="0.25">
      <c r="A129" s="1">
        <v>2013</v>
      </c>
      <c r="B129" s="1">
        <v>8</v>
      </c>
      <c r="C129" s="2"/>
      <c r="D129">
        <v>1304.49068484793</v>
      </c>
      <c r="E129">
        <v>1406.41465408202</v>
      </c>
      <c r="F129">
        <v>1202.56671561383</v>
      </c>
      <c r="G129">
        <v>51.367712563072097</v>
      </c>
    </row>
    <row r="130" spans="1:7" x14ac:dyDescent="0.25">
      <c r="A130" s="1">
        <v>2013</v>
      </c>
      <c r="B130" s="1">
        <v>9</v>
      </c>
      <c r="C130" s="2"/>
      <c r="D130">
        <v>1205.21025514849</v>
      </c>
      <c r="E130">
        <v>1306.91520269485</v>
      </c>
      <c r="F130">
        <v>1103.50530760212</v>
      </c>
      <c r="G130">
        <v>51.257329861287701</v>
      </c>
    </row>
    <row r="131" spans="1:7" x14ac:dyDescent="0.25">
      <c r="A131" s="1">
        <v>2013</v>
      </c>
      <c r="B131" s="1">
        <v>10</v>
      </c>
      <c r="C131" s="2"/>
      <c r="D131">
        <v>899.46782847673603</v>
      </c>
      <c r="E131">
        <v>1000.24126287025</v>
      </c>
      <c r="F131">
        <v>798.69439408321796</v>
      </c>
      <c r="G131">
        <v>50.787865217753598</v>
      </c>
    </row>
    <row r="132" spans="1:7" x14ac:dyDescent="0.25">
      <c r="A132" s="1">
        <v>2013</v>
      </c>
      <c r="B132" s="1">
        <v>11</v>
      </c>
      <c r="C132" s="2"/>
      <c r="D132">
        <v>957.92388325254205</v>
      </c>
      <c r="E132">
        <v>1056.4685478783199</v>
      </c>
      <c r="F132">
        <v>859.37921862676103</v>
      </c>
      <c r="G132">
        <v>49.664608287526903</v>
      </c>
    </row>
    <row r="133" spans="1:7" x14ac:dyDescent="0.25">
      <c r="A133" s="1">
        <v>2013</v>
      </c>
      <c r="B133" s="1">
        <v>12</v>
      </c>
      <c r="C133" s="2"/>
      <c r="D133">
        <v>1412.8217954064201</v>
      </c>
      <c r="E133">
        <v>1512.0997948356101</v>
      </c>
      <c r="F133">
        <v>1313.54379597723</v>
      </c>
      <c r="G133">
        <v>50.034194869340403</v>
      </c>
    </row>
    <row r="134" spans="1:7" x14ac:dyDescent="0.25">
      <c r="A134" s="1">
        <v>2014</v>
      </c>
      <c r="B134" s="1">
        <v>1</v>
      </c>
      <c r="C134" s="2"/>
      <c r="D134">
        <v>1754.7911977543799</v>
      </c>
      <c r="E134">
        <v>1856.0775672365201</v>
      </c>
      <c r="F134">
        <v>1653.50482827223</v>
      </c>
      <c r="G134">
        <v>51.046374598756202</v>
      </c>
    </row>
    <row r="135" spans="1:7" x14ac:dyDescent="0.25">
      <c r="A135" s="1">
        <v>2014</v>
      </c>
      <c r="B135" s="1">
        <v>2</v>
      </c>
      <c r="C135" s="2"/>
      <c r="D135">
        <v>1568.9511504263901</v>
      </c>
      <c r="E135">
        <v>1670.0937516574299</v>
      </c>
      <c r="F135">
        <v>1467.80854919535</v>
      </c>
      <c r="G135">
        <v>50.973918176054298</v>
      </c>
    </row>
    <row r="136" spans="1:7" x14ac:dyDescent="0.25">
      <c r="A136" s="1">
        <v>2014</v>
      </c>
      <c r="B136" s="1">
        <v>3</v>
      </c>
      <c r="C136" s="2"/>
      <c r="D136">
        <v>1335.24748776759</v>
      </c>
      <c r="E136">
        <v>1434.22630323058</v>
      </c>
      <c r="F136">
        <v>1236.2686723045999</v>
      </c>
      <c r="G136">
        <v>49.883411926967902</v>
      </c>
    </row>
    <row r="137" spans="1:7" x14ac:dyDescent="0.25">
      <c r="A137" s="1">
        <v>2014</v>
      </c>
      <c r="B137" s="1">
        <v>4</v>
      </c>
      <c r="C137" s="2"/>
      <c r="D137">
        <v>1023.57551134316</v>
      </c>
      <c r="E137">
        <v>1122.0212232871299</v>
      </c>
      <c r="F137">
        <v>925.12979939920001</v>
      </c>
      <c r="G137">
        <v>49.6147380464527</v>
      </c>
    </row>
    <row r="138" spans="1:7" x14ac:dyDescent="0.25">
      <c r="A138" s="1">
        <v>2014</v>
      </c>
      <c r="B138" s="1">
        <v>5</v>
      </c>
      <c r="C138" s="2"/>
      <c r="D138">
        <v>818.255481264933</v>
      </c>
      <c r="E138">
        <v>917.56388010225305</v>
      </c>
      <c r="F138">
        <v>718.94708242761396</v>
      </c>
      <c r="G138">
        <v>50.0495155840904</v>
      </c>
    </row>
    <row r="139" spans="1:7" x14ac:dyDescent="0.25">
      <c r="A139" s="1">
        <v>2014</v>
      </c>
      <c r="B139" s="1">
        <v>6</v>
      </c>
      <c r="C139" s="2"/>
      <c r="D139">
        <v>1004.4446567357001</v>
      </c>
      <c r="E139">
        <v>1105.53218606113</v>
      </c>
      <c r="F139">
        <v>903.35712741027396</v>
      </c>
      <c r="G139">
        <v>50.946162998942597</v>
      </c>
    </row>
    <row r="140" spans="1:7" x14ac:dyDescent="0.25">
      <c r="A140" s="1">
        <v>2014</v>
      </c>
      <c r="B140" s="1">
        <v>7</v>
      </c>
      <c r="C140" s="2"/>
      <c r="D140">
        <v>1288.0426047983201</v>
      </c>
      <c r="E140">
        <v>1389.76968827818</v>
      </c>
      <c r="F140">
        <v>1186.31552131846</v>
      </c>
      <c r="G140">
        <v>51.268485944372998</v>
      </c>
    </row>
    <row r="141" spans="1:7" x14ac:dyDescent="0.25">
      <c r="A141" s="1">
        <v>2014</v>
      </c>
      <c r="B141" s="1">
        <v>8</v>
      </c>
      <c r="C141" s="2"/>
      <c r="D141">
        <v>1300.03276905858</v>
      </c>
      <c r="E141">
        <v>1401.9300187260401</v>
      </c>
      <c r="F141">
        <v>1198.1355193911199</v>
      </c>
      <c r="G141">
        <v>51.354246417383898</v>
      </c>
    </row>
    <row r="142" spans="1:7" x14ac:dyDescent="0.25">
      <c r="A142" s="1">
        <v>2014</v>
      </c>
      <c r="B142" s="1">
        <v>9</v>
      </c>
      <c r="C142" s="2"/>
      <c r="D142">
        <v>1205.0841790378199</v>
      </c>
      <c r="E142">
        <v>1306.75399183183</v>
      </c>
      <c r="F142">
        <v>1103.41436624381</v>
      </c>
      <c r="G142">
        <v>51.2396226244784</v>
      </c>
    </row>
    <row r="143" spans="1:7" x14ac:dyDescent="0.25">
      <c r="A143" s="1">
        <v>2014</v>
      </c>
      <c r="B143" s="1">
        <v>10</v>
      </c>
      <c r="C143" s="2"/>
      <c r="D143">
        <v>889.92341825830897</v>
      </c>
      <c r="E143">
        <v>990.65176306548597</v>
      </c>
      <c r="F143">
        <v>789.195073451133</v>
      </c>
      <c r="G143">
        <v>50.765140936819499</v>
      </c>
    </row>
    <row r="144" spans="1:7" x14ac:dyDescent="0.25">
      <c r="A144" s="1">
        <v>2014</v>
      </c>
      <c r="B144" s="1">
        <v>11</v>
      </c>
      <c r="C144" s="2"/>
      <c r="D144">
        <v>956.86633188130895</v>
      </c>
      <c r="E144">
        <v>1055.38550433565</v>
      </c>
      <c r="F144">
        <v>858.34715942696403</v>
      </c>
      <c r="G144">
        <v>49.6517607253219</v>
      </c>
    </row>
    <row r="145" spans="1:7" x14ac:dyDescent="0.25">
      <c r="A145" s="1">
        <v>2014</v>
      </c>
      <c r="B145" s="1">
        <v>12</v>
      </c>
      <c r="C145" s="2"/>
      <c r="D145">
        <v>1392.94835163118</v>
      </c>
      <c r="E145">
        <v>1492.14785224913</v>
      </c>
      <c r="F145">
        <v>1293.74885101322</v>
      </c>
      <c r="G145">
        <v>49.994632984120599</v>
      </c>
    </row>
    <row r="146" spans="1:7" x14ac:dyDescent="0.25">
      <c r="A146" s="1">
        <v>2015</v>
      </c>
      <c r="B146" s="1">
        <v>1</v>
      </c>
      <c r="C146" s="2"/>
      <c r="D146">
        <v>1743.88663435536</v>
      </c>
      <c r="E146">
        <v>1845.1265077353</v>
      </c>
      <c r="F146">
        <v>1642.64676097542</v>
      </c>
      <c r="G146">
        <v>51.022941460985699</v>
      </c>
    </row>
    <row r="147" spans="1:7" x14ac:dyDescent="0.25">
      <c r="A147" s="1">
        <v>2015</v>
      </c>
      <c r="B147" s="1">
        <v>2</v>
      </c>
      <c r="C147" s="2"/>
      <c r="D147">
        <v>1564.25051150381</v>
      </c>
      <c r="E147">
        <v>1665.3782524180499</v>
      </c>
      <c r="F147">
        <v>1463.1227705895601</v>
      </c>
      <c r="G147">
        <v>50.966428863310597</v>
      </c>
    </row>
    <row r="148" spans="1:7" x14ac:dyDescent="0.25">
      <c r="A148" s="1">
        <v>2015</v>
      </c>
      <c r="B148" s="1">
        <v>3</v>
      </c>
      <c r="C148" s="2"/>
      <c r="D148">
        <v>1318.73912701842</v>
      </c>
      <c r="E148">
        <v>1417.6592338238199</v>
      </c>
      <c r="F148">
        <v>1219.8190202130199</v>
      </c>
      <c r="G148">
        <v>49.853823897082201</v>
      </c>
    </row>
    <row r="149" spans="1:7" x14ac:dyDescent="0.25">
      <c r="A149" s="1">
        <v>2015</v>
      </c>
      <c r="B149" s="1">
        <v>4</v>
      </c>
      <c r="C149" s="2"/>
      <c r="D149">
        <v>1039.1228608097099</v>
      </c>
      <c r="E149">
        <v>1137.62147564422</v>
      </c>
      <c r="F149">
        <v>940.62424597520499</v>
      </c>
      <c r="G149">
        <v>49.641400081845603</v>
      </c>
    </row>
    <row r="150" spans="1:7" x14ac:dyDescent="0.25">
      <c r="A150" s="1">
        <v>2015</v>
      </c>
      <c r="B150" s="1">
        <v>5</v>
      </c>
      <c r="C150" s="2"/>
      <c r="D150">
        <v>795.97261722150699</v>
      </c>
      <c r="E150">
        <v>895.13149843966198</v>
      </c>
      <c r="F150">
        <v>696.81373600335201</v>
      </c>
      <c r="G150">
        <v>49.974161590892699</v>
      </c>
    </row>
    <row r="151" spans="1:7" x14ac:dyDescent="0.25">
      <c r="A151" s="1">
        <v>2015</v>
      </c>
      <c r="B151" s="1">
        <v>6</v>
      </c>
      <c r="C151" s="2"/>
      <c r="D151">
        <v>993.13499914431497</v>
      </c>
      <c r="E151">
        <v>1094.18611397329</v>
      </c>
      <c r="F151">
        <v>892.08388431534104</v>
      </c>
      <c r="G151">
        <v>50.927810795815802</v>
      </c>
    </row>
    <row r="152" spans="1:7" x14ac:dyDescent="0.25">
      <c r="A152" s="1">
        <v>2015</v>
      </c>
      <c r="B152" s="1">
        <v>7</v>
      </c>
      <c r="C152" s="2"/>
      <c r="D152">
        <v>1280.3065060179899</v>
      </c>
      <c r="E152">
        <v>1382.01764707858</v>
      </c>
      <c r="F152">
        <v>1178.5953649574001</v>
      </c>
      <c r="G152">
        <v>51.260451272875599</v>
      </c>
    </row>
    <row r="153" spans="1:7" x14ac:dyDescent="0.25">
      <c r="A153" s="1">
        <v>2015</v>
      </c>
      <c r="B153" s="1">
        <v>8</v>
      </c>
      <c r="C153" s="2"/>
      <c r="D153">
        <v>1292.4622274393701</v>
      </c>
      <c r="E153">
        <v>1394.3701565190199</v>
      </c>
      <c r="F153">
        <v>1190.55429835972</v>
      </c>
      <c r="G153">
        <v>51.359628634929997</v>
      </c>
    </row>
    <row r="154" spans="1:7" x14ac:dyDescent="0.25">
      <c r="A154" s="1">
        <v>2015</v>
      </c>
      <c r="B154" s="1">
        <v>9</v>
      </c>
      <c r="C154" s="2"/>
      <c r="D154">
        <v>1184.1663334525599</v>
      </c>
      <c r="E154">
        <v>1285.85762525208</v>
      </c>
      <c r="F154">
        <v>1082.4750416530401</v>
      </c>
      <c r="G154">
        <v>51.250447628539902</v>
      </c>
    </row>
    <row r="155" spans="1:7" x14ac:dyDescent="0.25">
      <c r="A155" s="1">
        <v>2015</v>
      </c>
      <c r="B155" s="1">
        <v>10</v>
      </c>
      <c r="C155" s="2"/>
      <c r="D155">
        <v>890.59254680490005</v>
      </c>
      <c r="E155">
        <v>991.32129541670702</v>
      </c>
      <c r="F155">
        <v>789.86379819309195</v>
      </c>
      <c r="G155">
        <v>50.765344446557101</v>
      </c>
    </row>
    <row r="156" spans="1:7" x14ac:dyDescent="0.25">
      <c r="A156" s="1">
        <v>2015</v>
      </c>
      <c r="B156" s="1">
        <v>11</v>
      </c>
      <c r="C156" s="2"/>
      <c r="D156">
        <v>954.43501251222199</v>
      </c>
      <c r="E156">
        <v>1052.9395671683101</v>
      </c>
      <c r="F156">
        <v>855.93045785612901</v>
      </c>
      <c r="G156">
        <v>49.644393637240697</v>
      </c>
    </row>
    <row r="157" spans="1:7" x14ac:dyDescent="0.25">
      <c r="A157" s="1">
        <v>2015</v>
      </c>
      <c r="B157" s="1">
        <v>12</v>
      </c>
      <c r="C157" s="2"/>
      <c r="D157">
        <v>1370.24150639701</v>
      </c>
      <c r="E157">
        <v>1469.35574548149</v>
      </c>
      <c r="F157">
        <v>1271.12726731254</v>
      </c>
      <c r="G157">
        <v>49.951662817462001</v>
      </c>
    </row>
    <row r="158" spans="1:7" x14ac:dyDescent="0.25">
      <c r="A158" s="1">
        <v>2016</v>
      </c>
      <c r="B158" s="1">
        <v>1</v>
      </c>
      <c r="C158" s="2"/>
      <c r="D158">
        <v>1745.20840924251</v>
      </c>
      <c r="E158">
        <v>1846.45056049799</v>
      </c>
      <c r="F158">
        <v>1643.9662579870301</v>
      </c>
      <c r="G158">
        <v>51.024089466275697</v>
      </c>
    </row>
    <row r="159" spans="1:7" x14ac:dyDescent="0.25">
      <c r="A159" s="1">
        <v>2016</v>
      </c>
      <c r="B159" s="1">
        <v>2</v>
      </c>
      <c r="C159" s="2"/>
      <c r="D159">
        <v>1556.5537285310199</v>
      </c>
      <c r="E159">
        <v>1657.65296520481</v>
      </c>
      <c r="F159">
        <v>1455.4544918572301</v>
      </c>
      <c r="G159">
        <v>50.952063276473702</v>
      </c>
    </row>
    <row r="160" spans="1:7" x14ac:dyDescent="0.25">
      <c r="A160" s="1">
        <v>2016</v>
      </c>
      <c r="B160" s="1">
        <v>3</v>
      </c>
      <c r="C160" s="2"/>
      <c r="D160">
        <v>1326.5887270973001</v>
      </c>
      <c r="E160">
        <v>1425.53662012512</v>
      </c>
      <c r="F160">
        <v>1227.64083406947</v>
      </c>
      <c r="G160">
        <v>49.867827616691699</v>
      </c>
    </row>
    <row r="161" spans="1:7" x14ac:dyDescent="0.25">
      <c r="A161" s="1">
        <v>2016</v>
      </c>
      <c r="B161" s="1">
        <v>4</v>
      </c>
      <c r="C161" s="2"/>
      <c r="D161">
        <v>1029.81681077196</v>
      </c>
      <c r="E161">
        <v>1128.28500249219</v>
      </c>
      <c r="F161">
        <v>931.34861905172795</v>
      </c>
      <c r="G161">
        <v>49.626067419654802</v>
      </c>
    </row>
    <row r="162" spans="1:7" x14ac:dyDescent="0.25">
      <c r="A162" s="1">
        <v>2016</v>
      </c>
      <c r="B162" s="1">
        <v>5</v>
      </c>
      <c r="C162" s="2"/>
      <c r="D162">
        <v>783.10937909551296</v>
      </c>
      <c r="E162">
        <v>882.19002895865503</v>
      </c>
      <c r="F162">
        <v>684.02872923237101</v>
      </c>
      <c r="G162">
        <v>49.934734498444001</v>
      </c>
    </row>
    <row r="163" spans="1:7" x14ac:dyDescent="0.25">
      <c r="A163" s="1">
        <v>2016</v>
      </c>
      <c r="B163" s="1">
        <v>6</v>
      </c>
      <c r="C163" s="2"/>
      <c r="D163">
        <v>1000.2469460984501</v>
      </c>
      <c r="E163">
        <v>1101.31994898788</v>
      </c>
      <c r="F163">
        <v>899.17394320902804</v>
      </c>
      <c r="G163">
        <v>50.938841955673198</v>
      </c>
    </row>
    <row r="164" spans="1:7" x14ac:dyDescent="0.25">
      <c r="A164" s="1">
        <v>2016</v>
      </c>
      <c r="B164" s="1">
        <v>7</v>
      </c>
      <c r="C164" s="2"/>
      <c r="D164">
        <v>1279.2414124747199</v>
      </c>
      <c r="E164">
        <v>1380.95013813572</v>
      </c>
      <c r="F164">
        <v>1177.5326868137299</v>
      </c>
      <c r="G164">
        <v>51.2592339581158</v>
      </c>
    </row>
    <row r="165" spans="1:7" x14ac:dyDescent="0.25">
      <c r="A165" s="1">
        <v>2016</v>
      </c>
      <c r="B165" s="1">
        <v>8</v>
      </c>
      <c r="C165" s="2"/>
      <c r="D165">
        <v>1291.40747651783</v>
      </c>
      <c r="E165">
        <v>1393.31616442019</v>
      </c>
      <c r="F165">
        <v>1189.49878861548</v>
      </c>
      <c r="G165">
        <v>51.360011066922802</v>
      </c>
    </row>
    <row r="166" spans="1:7" x14ac:dyDescent="0.25">
      <c r="A166" s="1">
        <v>2016</v>
      </c>
      <c r="B166" s="1">
        <v>9</v>
      </c>
      <c r="C166" s="2"/>
      <c r="D166">
        <v>1184.3176067354</v>
      </c>
      <c r="E166">
        <v>1286.0070446810801</v>
      </c>
      <c r="F166">
        <v>1082.6281687897199</v>
      </c>
      <c r="G166">
        <v>51.249513321999501</v>
      </c>
    </row>
    <row r="167" spans="1:7" x14ac:dyDescent="0.25">
      <c r="A167" s="1">
        <v>2016</v>
      </c>
      <c r="B167" s="1">
        <v>10</v>
      </c>
      <c r="C167" s="2"/>
      <c r="D167">
        <v>887.85188211995899</v>
      </c>
      <c r="E167">
        <v>988.57320176304495</v>
      </c>
      <c r="F167">
        <v>787.130562476872</v>
      </c>
      <c r="G167">
        <v>50.761600389758797</v>
      </c>
    </row>
    <row r="168" spans="1:7" x14ac:dyDescent="0.25">
      <c r="A168" s="1">
        <v>2016</v>
      </c>
      <c r="B168" s="1">
        <v>11</v>
      </c>
      <c r="C168" s="2"/>
      <c r="D168">
        <v>957.97638894840395</v>
      </c>
      <c r="E168">
        <v>1056.49924365271</v>
      </c>
      <c r="F168">
        <v>859.45353424409905</v>
      </c>
      <c r="G168">
        <v>49.653616508205403</v>
      </c>
    </row>
    <row r="169" spans="1:7" x14ac:dyDescent="0.25">
      <c r="A169" s="1">
        <v>2016</v>
      </c>
      <c r="B169" s="1">
        <v>12</v>
      </c>
      <c r="C169" s="2"/>
      <c r="D169">
        <v>1351.8159130736699</v>
      </c>
      <c r="E169">
        <v>1450.8630616140399</v>
      </c>
      <c r="F169">
        <v>1252.7687645333001</v>
      </c>
      <c r="G169">
        <v>49.917850478604997</v>
      </c>
    </row>
    <row r="170" spans="1:7" x14ac:dyDescent="0.25">
      <c r="A170" s="1">
        <v>2017</v>
      </c>
      <c r="B170" s="1">
        <v>1</v>
      </c>
      <c r="C170" s="2"/>
      <c r="D170">
        <v>1747.55027346935</v>
      </c>
      <c r="E170">
        <v>1848.81788163786</v>
      </c>
      <c r="F170">
        <v>1646.2826653008401</v>
      </c>
      <c r="G170">
        <v>51.036919258925501</v>
      </c>
    </row>
    <row r="171" spans="1:7" x14ac:dyDescent="0.25">
      <c r="A171" s="1">
        <v>2017</v>
      </c>
      <c r="B171" s="1">
        <v>2</v>
      </c>
      <c r="C171" s="2"/>
      <c r="D171">
        <v>1537.7584146966699</v>
      </c>
      <c r="E171">
        <v>1638.7936654090299</v>
      </c>
      <c r="F171">
        <v>1436.7231639843101</v>
      </c>
      <c r="G171">
        <v>50.919815587344203</v>
      </c>
    </row>
    <row r="172" spans="1:7" x14ac:dyDescent="0.25">
      <c r="A172" s="1">
        <v>2017</v>
      </c>
      <c r="B172" s="1">
        <v>3</v>
      </c>
      <c r="C172" s="2"/>
      <c r="D172">
        <v>1320.3352764696001</v>
      </c>
      <c r="E172">
        <v>1419.2611764507401</v>
      </c>
      <c r="F172">
        <v>1221.4093764884601</v>
      </c>
      <c r="G172">
        <v>49.856743545799702</v>
      </c>
    </row>
    <row r="173" spans="1:7" x14ac:dyDescent="0.25">
      <c r="A173" s="1">
        <v>2017</v>
      </c>
      <c r="B173" s="1">
        <v>4</v>
      </c>
      <c r="C173" s="2"/>
      <c r="D173">
        <v>1020.05072670883</v>
      </c>
      <c r="E173">
        <v>1118.4756801609401</v>
      </c>
      <c r="F173">
        <v>921.62577325672805</v>
      </c>
      <c r="G173">
        <v>49.6042761673584</v>
      </c>
    </row>
    <row r="174" spans="1:7" x14ac:dyDescent="0.25">
      <c r="A174" s="1">
        <v>2017</v>
      </c>
      <c r="B174" s="1">
        <v>5</v>
      </c>
      <c r="C174" s="2"/>
      <c r="D174">
        <v>795.68182516911895</v>
      </c>
      <c r="E174">
        <v>894.83576934601797</v>
      </c>
      <c r="F174">
        <v>696.52788099221902</v>
      </c>
      <c r="G174">
        <v>49.971673417423503</v>
      </c>
    </row>
    <row r="175" spans="1:7" x14ac:dyDescent="0.25">
      <c r="A175" s="1">
        <v>2017</v>
      </c>
      <c r="B175" s="1">
        <v>6</v>
      </c>
      <c r="C175" s="2"/>
      <c r="D175">
        <v>997.10955909594395</v>
      </c>
      <c r="E175">
        <v>1098.1599565814799</v>
      </c>
      <c r="F175">
        <v>896.05916161041</v>
      </c>
      <c r="G175">
        <v>50.927449268572097</v>
      </c>
    </row>
    <row r="176" spans="1:7" x14ac:dyDescent="0.25">
      <c r="A176" s="1">
        <v>2017</v>
      </c>
      <c r="B176" s="1">
        <v>7</v>
      </c>
      <c r="C176" s="2"/>
      <c r="D176">
        <v>1282.3722745438799</v>
      </c>
      <c r="E176">
        <v>1384.07786848102</v>
      </c>
      <c r="F176">
        <v>1180.6666806067401</v>
      </c>
      <c r="G176">
        <v>51.257655629756698</v>
      </c>
    </row>
    <row r="177" spans="1:7" x14ac:dyDescent="0.25">
      <c r="A177" s="1">
        <v>2017</v>
      </c>
      <c r="B177" s="1">
        <v>8</v>
      </c>
      <c r="C177" s="2"/>
      <c r="D177">
        <v>1287.7923353395299</v>
      </c>
      <c r="E177">
        <v>1389.6863596493599</v>
      </c>
      <c r="F177">
        <v>1185.8983110296999</v>
      </c>
      <c r="G177">
        <v>51.352620899411697</v>
      </c>
    </row>
    <row r="178" spans="1:7" x14ac:dyDescent="0.25">
      <c r="A178" s="1">
        <v>2017</v>
      </c>
      <c r="B178" s="1">
        <v>9</v>
      </c>
      <c r="C178" s="2"/>
      <c r="D178">
        <v>1185.0651867996301</v>
      </c>
      <c r="E178">
        <v>1286.73131639077</v>
      </c>
      <c r="F178">
        <v>1083.3990572084899</v>
      </c>
      <c r="G178">
        <v>51.237766361345301</v>
      </c>
    </row>
    <row r="179" spans="1:7" x14ac:dyDescent="0.25">
      <c r="A179" s="1">
        <v>2017</v>
      </c>
      <c r="B179" s="1">
        <v>10</v>
      </c>
      <c r="C179" s="2"/>
      <c r="D179">
        <v>887.29631907646103</v>
      </c>
      <c r="E179">
        <v>988.00677693031196</v>
      </c>
      <c r="F179">
        <v>786.58586122260999</v>
      </c>
      <c r="G179">
        <v>50.756126257701801</v>
      </c>
    </row>
    <row r="180" spans="1:7" x14ac:dyDescent="0.25">
      <c r="A180" s="1">
        <v>2017</v>
      </c>
      <c r="B180" s="1">
        <v>11</v>
      </c>
      <c r="C180" s="2"/>
      <c r="D180">
        <v>958.46869933176401</v>
      </c>
      <c r="E180">
        <v>1056.9848001666301</v>
      </c>
      <c r="F180">
        <v>859.95259849689705</v>
      </c>
      <c r="G180">
        <v>49.650212688411003</v>
      </c>
    </row>
    <row r="181" spans="1:7" x14ac:dyDescent="0.25">
      <c r="A181" s="1">
        <v>2017</v>
      </c>
      <c r="B181" s="1">
        <v>12</v>
      </c>
      <c r="C181" s="2"/>
      <c r="D181">
        <v>1323.8244181452501</v>
      </c>
      <c r="E181">
        <v>1422.7695137742401</v>
      </c>
      <c r="F181">
        <v>1224.8793225162599</v>
      </c>
      <c r="G181">
        <v>49.866417781689101</v>
      </c>
    </row>
    <row r="182" spans="1:7" x14ac:dyDescent="0.25">
      <c r="A182" s="1">
        <v>2018</v>
      </c>
      <c r="B182" s="1">
        <v>1</v>
      </c>
      <c r="C182" s="2"/>
      <c r="D182">
        <v>1746.1824398179399</v>
      </c>
      <c r="E182">
        <v>1847.44759104431</v>
      </c>
      <c r="F182">
        <v>1644.91728859158</v>
      </c>
      <c r="G182">
        <v>51.035681007521703</v>
      </c>
    </row>
    <row r="183" spans="1:7" x14ac:dyDescent="0.25">
      <c r="A183" s="1">
        <v>2018</v>
      </c>
      <c r="B183" s="1">
        <v>2</v>
      </c>
      <c r="C183" s="2"/>
      <c r="D183">
        <v>1536.6086710182101</v>
      </c>
      <c r="E183">
        <v>1637.64072909272</v>
      </c>
      <c r="F183">
        <v>1435.57661294371</v>
      </c>
      <c r="G183">
        <v>50.918206559507802</v>
      </c>
    </row>
    <row r="184" spans="1:7" x14ac:dyDescent="0.25">
      <c r="A184" s="1">
        <v>2018</v>
      </c>
      <c r="B184" s="1">
        <v>3</v>
      </c>
      <c r="C184" s="2"/>
      <c r="D184">
        <v>1325.39808598578</v>
      </c>
      <c r="E184">
        <v>1424.3420849593001</v>
      </c>
      <c r="F184">
        <v>1226.4540870122601</v>
      </c>
      <c r="G184">
        <v>49.865865088508301</v>
      </c>
    </row>
    <row r="185" spans="1:7" x14ac:dyDescent="0.25">
      <c r="A185" s="1">
        <v>2018</v>
      </c>
      <c r="B185" s="1">
        <v>4</v>
      </c>
      <c r="C185" s="2"/>
      <c r="D185">
        <v>1031.8878224156699</v>
      </c>
      <c r="E185">
        <v>1130.3533816471199</v>
      </c>
      <c r="F185">
        <v>933.422263184229</v>
      </c>
      <c r="G185">
        <v>49.6247406961349</v>
      </c>
    </row>
    <row r="186" spans="1:7" x14ac:dyDescent="0.25">
      <c r="A186" s="1">
        <v>2018</v>
      </c>
      <c r="B186" s="1">
        <v>5</v>
      </c>
      <c r="C186" s="2"/>
      <c r="D186">
        <v>781.225181159302</v>
      </c>
      <c r="E186">
        <v>880.28421921344102</v>
      </c>
      <c r="F186">
        <v>682.16614310516297</v>
      </c>
      <c r="G186">
        <v>49.923842563983399</v>
      </c>
    </row>
    <row r="187" spans="1:7" x14ac:dyDescent="0.25">
      <c r="A187" s="1">
        <v>2018</v>
      </c>
      <c r="B187" s="1">
        <v>6</v>
      </c>
      <c r="C187" s="2"/>
      <c r="D187">
        <v>997.77393515600204</v>
      </c>
      <c r="E187">
        <v>1098.81712301422</v>
      </c>
      <c r="F187">
        <v>896.730747297785</v>
      </c>
      <c r="G187">
        <v>50.923815755607002</v>
      </c>
    </row>
    <row r="188" spans="1:7" x14ac:dyDescent="0.25">
      <c r="A188" s="1">
        <v>2018</v>
      </c>
      <c r="B188" s="1">
        <v>7</v>
      </c>
      <c r="C188" s="2"/>
      <c r="D188">
        <v>1282.2252850386101</v>
      </c>
      <c r="E188">
        <v>1383.9238287979799</v>
      </c>
      <c r="F188">
        <v>1180.52674127924</v>
      </c>
      <c r="G188">
        <v>51.254102476285901</v>
      </c>
    </row>
    <row r="189" spans="1:7" x14ac:dyDescent="0.25">
      <c r="A189" s="1">
        <v>2018</v>
      </c>
      <c r="B189" s="1">
        <v>8</v>
      </c>
      <c r="C189" s="2"/>
      <c r="D189">
        <v>1291.2645828831101</v>
      </c>
      <c r="E189">
        <v>1393.13844150727</v>
      </c>
      <c r="F189">
        <v>1189.3907242589401</v>
      </c>
      <c r="G189">
        <v>51.342457783191499</v>
      </c>
    </row>
    <row r="190" spans="1:7" x14ac:dyDescent="0.25">
      <c r="A190" s="1">
        <v>2018</v>
      </c>
      <c r="B190" s="1">
        <v>9</v>
      </c>
      <c r="C190" s="2"/>
      <c r="D190">
        <v>1186.1419936632101</v>
      </c>
      <c r="E190">
        <v>1287.7900301746699</v>
      </c>
      <c r="F190">
        <v>1084.49395715176</v>
      </c>
      <c r="G190">
        <v>51.228647798522204</v>
      </c>
    </row>
    <row r="191" spans="1:7" x14ac:dyDescent="0.25">
      <c r="A191" s="1">
        <v>2018</v>
      </c>
      <c r="B191" s="1">
        <v>10</v>
      </c>
      <c r="C191" s="2"/>
      <c r="D191">
        <v>886.620562712891</v>
      </c>
      <c r="E191">
        <v>987.32285984021803</v>
      </c>
      <c r="F191">
        <v>785.918265585565</v>
      </c>
      <c r="G191">
        <v>50.752013409099398</v>
      </c>
    </row>
    <row r="192" spans="1:7" x14ac:dyDescent="0.25">
      <c r="A192" s="1">
        <v>2018</v>
      </c>
      <c r="B192" s="1">
        <v>11</v>
      </c>
      <c r="C192" s="2"/>
      <c r="D192">
        <v>953.74791706628503</v>
      </c>
      <c r="E192">
        <v>1052.2418016629499</v>
      </c>
      <c r="F192">
        <v>855.25403246961696</v>
      </c>
      <c r="G192">
        <v>49.639016133306697</v>
      </c>
    </row>
    <row r="193" spans="1:7" x14ac:dyDescent="0.25">
      <c r="A193" s="1">
        <v>2018</v>
      </c>
      <c r="B193" s="1">
        <v>12</v>
      </c>
      <c r="C193" s="2"/>
      <c r="D193">
        <v>1340.2415506674899</v>
      </c>
      <c r="E193">
        <v>1439.2451979355401</v>
      </c>
      <c r="F193">
        <v>1241.23790339943</v>
      </c>
      <c r="G193">
        <v>49.8959266772723</v>
      </c>
    </row>
    <row r="194" spans="1:7" x14ac:dyDescent="0.25">
      <c r="A194" s="1">
        <v>2019</v>
      </c>
      <c r="B194" s="1">
        <v>1</v>
      </c>
      <c r="C194" s="2"/>
      <c r="D194">
        <v>1746.5677540424001</v>
      </c>
      <c r="E194">
        <v>1847.83525988868</v>
      </c>
      <c r="F194">
        <v>1645.30024819613</v>
      </c>
      <c r="G194">
        <v>51.036867690494503</v>
      </c>
    </row>
    <row r="195" spans="1:7" x14ac:dyDescent="0.25">
      <c r="A195" s="1">
        <v>2019</v>
      </c>
      <c r="B195" s="1">
        <v>2</v>
      </c>
      <c r="C195" s="2"/>
      <c r="D195">
        <v>1537.14844768478</v>
      </c>
      <c r="E195">
        <v>1638.1823997880599</v>
      </c>
      <c r="F195">
        <v>1436.11449558151</v>
      </c>
      <c r="G195">
        <v>50.919161113439202</v>
      </c>
    </row>
    <row r="196" spans="1:7" x14ac:dyDescent="0.25">
      <c r="A196" s="1">
        <v>2019</v>
      </c>
      <c r="B196" s="1">
        <v>3</v>
      </c>
      <c r="C196" s="2"/>
      <c r="D196">
        <v>1319.81445305496</v>
      </c>
      <c r="E196">
        <v>1418.73856961001</v>
      </c>
      <c r="F196">
        <v>1220.8903364999101</v>
      </c>
      <c r="G196">
        <v>49.855844733485903</v>
      </c>
    </row>
    <row r="197" spans="1:7" x14ac:dyDescent="0.25">
      <c r="A197" s="1">
        <v>2019</v>
      </c>
      <c r="B197" s="1">
        <v>4</v>
      </c>
      <c r="C197" s="2"/>
      <c r="D197">
        <v>1005.57535514841</v>
      </c>
      <c r="E197">
        <v>1103.94569092499</v>
      </c>
      <c r="F197">
        <v>907.20501937182098</v>
      </c>
      <c r="G197">
        <v>49.576749913444203</v>
      </c>
    </row>
    <row r="198" spans="1:7" x14ac:dyDescent="0.25">
      <c r="A198" s="1">
        <v>2019</v>
      </c>
      <c r="B198" s="1">
        <v>5</v>
      </c>
      <c r="C198" s="2"/>
      <c r="D198">
        <v>803.81376024407598</v>
      </c>
      <c r="E198">
        <v>903.01802284415805</v>
      </c>
      <c r="F198">
        <v>704.609497643993</v>
      </c>
      <c r="G198">
        <v>49.997032931167901</v>
      </c>
    </row>
    <row r="199" spans="1:7" x14ac:dyDescent="0.25">
      <c r="A199" s="1">
        <v>2019</v>
      </c>
      <c r="B199" s="1">
        <v>6</v>
      </c>
      <c r="C199" s="2"/>
      <c r="D199">
        <v>1000.18917341265</v>
      </c>
      <c r="E199">
        <v>1101.2326546583099</v>
      </c>
      <c r="F199">
        <v>899.14569216699101</v>
      </c>
      <c r="G199">
        <v>50.923963617213097</v>
      </c>
    </row>
    <row r="200" spans="1:7" x14ac:dyDescent="0.25">
      <c r="A200" s="1">
        <v>2019</v>
      </c>
      <c r="B200" s="1">
        <v>7</v>
      </c>
      <c r="C200" s="2"/>
      <c r="D200">
        <v>1281.26285985342</v>
      </c>
      <c r="E200">
        <v>1382.9538136087201</v>
      </c>
      <c r="F200">
        <v>1179.57190609811</v>
      </c>
      <c r="G200">
        <v>51.250277260783797</v>
      </c>
    </row>
    <row r="201" spans="1:7" x14ac:dyDescent="0.25">
      <c r="A201" s="1">
        <v>2019</v>
      </c>
      <c r="B201" s="1">
        <v>8</v>
      </c>
      <c r="C201" s="2"/>
      <c r="D201">
        <v>1293.5269870217201</v>
      </c>
      <c r="E201">
        <v>1395.38566853166</v>
      </c>
      <c r="F201">
        <v>1191.6683055117801</v>
      </c>
      <c r="G201">
        <v>51.334808810662899</v>
      </c>
    </row>
    <row r="202" spans="1:7" x14ac:dyDescent="0.25">
      <c r="A202" s="1">
        <v>2019</v>
      </c>
      <c r="B202" s="1">
        <v>9</v>
      </c>
      <c r="C202" s="2"/>
      <c r="D202">
        <v>1192.36543986378</v>
      </c>
      <c r="E202">
        <v>1293.9929566194901</v>
      </c>
      <c r="F202">
        <v>1090.7379231080799</v>
      </c>
      <c r="G202">
        <v>51.218306237816101</v>
      </c>
    </row>
    <row r="203" spans="1:7" x14ac:dyDescent="0.25">
      <c r="A203" s="1">
        <v>2019</v>
      </c>
      <c r="B203" s="1">
        <v>10</v>
      </c>
      <c r="C203" s="2"/>
      <c r="D203">
        <v>882.69467768406503</v>
      </c>
      <c r="E203">
        <v>983.38168457481004</v>
      </c>
      <c r="F203">
        <v>782.00767079332104</v>
      </c>
      <c r="G203">
        <v>50.744307425083498</v>
      </c>
    </row>
    <row r="204" spans="1:7" x14ac:dyDescent="0.25">
      <c r="A204" s="1">
        <v>2019</v>
      </c>
      <c r="B204" s="1">
        <v>11</v>
      </c>
      <c r="C204" s="2"/>
      <c r="D204">
        <v>934.71892236706299</v>
      </c>
      <c r="E204">
        <v>1033.1371028880401</v>
      </c>
      <c r="F204">
        <v>836.30074184608497</v>
      </c>
      <c r="G204">
        <v>49.60086274084</v>
      </c>
    </row>
    <row r="205" spans="1:7" x14ac:dyDescent="0.25">
      <c r="A205" s="1">
        <v>2019</v>
      </c>
      <c r="B205" s="1">
        <v>12</v>
      </c>
      <c r="C205" s="2"/>
      <c r="D205">
        <v>1379.64319686516</v>
      </c>
      <c r="E205">
        <v>1478.79111620289</v>
      </c>
      <c r="F205">
        <v>1280.4952775274201</v>
      </c>
      <c r="G205">
        <v>49.968637014811399</v>
      </c>
    </row>
    <row r="206" spans="1:7" x14ac:dyDescent="0.25">
      <c r="A206" s="1">
        <v>2020</v>
      </c>
      <c r="B206" s="1">
        <v>1</v>
      </c>
      <c r="C206" s="2"/>
      <c r="D206">
        <v>1724.5237629010701</v>
      </c>
      <c r="E206">
        <v>1825.6762116842001</v>
      </c>
      <c r="F206">
        <v>1623.3713141179301</v>
      </c>
      <c r="G206">
        <v>50.978881152173102</v>
      </c>
    </row>
    <row r="207" spans="1:7" x14ac:dyDescent="0.25">
      <c r="A207" s="1">
        <v>2020</v>
      </c>
      <c r="B207" s="1">
        <v>2</v>
      </c>
      <c r="C207" s="2"/>
      <c r="D207">
        <v>1543.16538697692</v>
      </c>
      <c r="E207">
        <v>1644.22046105411</v>
      </c>
      <c r="F207">
        <v>1442.1103128997299</v>
      </c>
      <c r="G207">
        <v>50.929806180472397</v>
      </c>
    </row>
    <row r="208" spans="1:7" x14ac:dyDescent="0.25">
      <c r="A208" s="1">
        <v>2020</v>
      </c>
      <c r="B208" s="1">
        <v>3</v>
      </c>
      <c r="C208" s="2"/>
      <c r="D208">
        <v>1312.6240028836701</v>
      </c>
      <c r="E208">
        <v>1411.5226198845501</v>
      </c>
      <c r="F208">
        <v>1213.7253858827901</v>
      </c>
      <c r="G208">
        <v>49.842993450522201</v>
      </c>
    </row>
    <row r="209" spans="1:7" x14ac:dyDescent="0.25">
      <c r="A209" s="1">
        <v>2020</v>
      </c>
      <c r="B209" s="1">
        <v>4</v>
      </c>
      <c r="C209" s="2"/>
      <c r="D209">
        <v>1017.96616712899</v>
      </c>
      <c r="E209">
        <v>1116.3820298338401</v>
      </c>
      <c r="F209">
        <v>919.55030442415</v>
      </c>
      <c r="G209">
        <v>49.599694606261103</v>
      </c>
    </row>
    <row r="210" spans="1:7" x14ac:dyDescent="0.25">
      <c r="A210" s="1">
        <v>2020</v>
      </c>
      <c r="B210" s="1">
        <v>5</v>
      </c>
      <c r="C210" s="2"/>
      <c r="D210">
        <v>797.763271068682</v>
      </c>
      <c r="E210">
        <v>896.92996138394506</v>
      </c>
      <c r="F210">
        <v>698.59658075341895</v>
      </c>
      <c r="G210">
        <v>49.9780972250582</v>
      </c>
    </row>
    <row r="211" spans="1:7" x14ac:dyDescent="0.25">
      <c r="A211" s="1">
        <v>2020</v>
      </c>
      <c r="B211" s="1">
        <v>6</v>
      </c>
      <c r="C211" s="2"/>
      <c r="D211">
        <v>997.42129608498897</v>
      </c>
      <c r="E211">
        <v>1098.45113867537</v>
      </c>
      <c r="F211">
        <v>896.39145349460603</v>
      </c>
      <c r="G211">
        <v>50.917089998286798</v>
      </c>
    </row>
    <row r="212" spans="1:7" x14ac:dyDescent="0.25">
      <c r="A212" s="1">
        <v>2020</v>
      </c>
      <c r="B212" s="1">
        <v>7</v>
      </c>
      <c r="C212" s="2"/>
      <c r="D212">
        <v>1284.140532374</v>
      </c>
      <c r="E212">
        <v>1385.8348468880099</v>
      </c>
      <c r="F212">
        <v>1182.4462178599899</v>
      </c>
      <c r="G212">
        <v>51.2519710182846</v>
      </c>
    </row>
    <row r="213" spans="1:7" x14ac:dyDescent="0.25">
      <c r="A213" s="1">
        <v>2020</v>
      </c>
      <c r="B213" s="1">
        <v>8</v>
      </c>
      <c r="C213" s="2"/>
      <c r="D213">
        <v>1296.35348287484</v>
      </c>
      <c r="E213">
        <v>1398.2009797184601</v>
      </c>
      <c r="F213">
        <v>1194.5059860312199</v>
      </c>
      <c r="G213">
        <v>51.329171954785998</v>
      </c>
    </row>
    <row r="214" spans="1:7" x14ac:dyDescent="0.25">
      <c r="A214" s="1">
        <v>2020</v>
      </c>
      <c r="B214" s="1">
        <v>9</v>
      </c>
      <c r="C214" s="2"/>
      <c r="D214">
        <v>1188.3746142344301</v>
      </c>
      <c r="E214">
        <v>1289.9961859368</v>
      </c>
      <c r="F214">
        <v>1086.7530425320599</v>
      </c>
      <c r="G214">
        <v>51.215310045721502</v>
      </c>
    </row>
    <row r="215" spans="1:7" x14ac:dyDescent="0.25">
      <c r="A215" s="1">
        <v>2020</v>
      </c>
      <c r="B215" s="1">
        <v>10</v>
      </c>
      <c r="C215" s="2"/>
      <c r="D215">
        <v>888.10031379502004</v>
      </c>
      <c r="E215">
        <v>988.79890412929899</v>
      </c>
      <c r="F215">
        <v>787.40172346074098</v>
      </c>
      <c r="G215">
        <v>50.750145256973603</v>
      </c>
    </row>
    <row r="216" spans="1:7" x14ac:dyDescent="0.25">
      <c r="A216" s="1">
        <v>2020</v>
      </c>
      <c r="B216" s="1">
        <v>11</v>
      </c>
      <c r="C216" s="2"/>
      <c r="D216">
        <v>940.28127855550201</v>
      </c>
      <c r="E216">
        <v>1038.7221628913301</v>
      </c>
      <c r="F216">
        <v>841.84039421967498</v>
      </c>
      <c r="G216">
        <v>49.612305025162698</v>
      </c>
    </row>
    <row r="217" spans="1:7" x14ac:dyDescent="0.25">
      <c r="A217" s="1">
        <v>2020</v>
      </c>
      <c r="B217" s="1">
        <v>12</v>
      </c>
      <c r="C217" s="2"/>
      <c r="D217">
        <v>1403.0900665448801</v>
      </c>
      <c r="E217">
        <v>1502.3257237794201</v>
      </c>
      <c r="F217">
        <v>1303.8544093103301</v>
      </c>
      <c r="G217">
        <v>50.0128552207741</v>
      </c>
    </row>
    <row r="218" spans="1:7" x14ac:dyDescent="0.25">
      <c r="A218" s="1">
        <v>2021</v>
      </c>
      <c r="B218" s="1">
        <v>1</v>
      </c>
      <c r="C218" s="2"/>
      <c r="D218">
        <v>1760.8291316355601</v>
      </c>
      <c r="E218">
        <v>1862.1730653300599</v>
      </c>
      <c r="F218">
        <v>1659.48519794105</v>
      </c>
      <c r="G218">
        <v>51.0753858503464</v>
      </c>
    </row>
    <row r="219" spans="1:7" x14ac:dyDescent="0.25">
      <c r="A219" s="1">
        <v>2021</v>
      </c>
      <c r="B219" s="1">
        <v>2</v>
      </c>
      <c r="C219" s="2"/>
      <c r="D219">
        <v>1545.9051700605501</v>
      </c>
      <c r="E219">
        <v>1646.96990709192</v>
      </c>
      <c r="F219">
        <v>1444.8404330291801</v>
      </c>
      <c r="G219">
        <v>50.934676122809599</v>
      </c>
    </row>
    <row r="220" spans="1:7" x14ac:dyDescent="0.25">
      <c r="A220" s="1">
        <v>2021</v>
      </c>
      <c r="B220" s="1">
        <v>3</v>
      </c>
      <c r="C220" s="2"/>
      <c r="D220">
        <v>1302.95487040181</v>
      </c>
      <c r="E220">
        <v>1401.81943688092</v>
      </c>
      <c r="F220">
        <v>1204.0903039227001</v>
      </c>
      <c r="G220">
        <v>49.825832644994001</v>
      </c>
    </row>
    <row r="221" spans="1:7" x14ac:dyDescent="0.25">
      <c r="A221" s="1">
        <v>2021</v>
      </c>
      <c r="B221" s="1">
        <v>4</v>
      </c>
      <c r="C221" s="2"/>
      <c r="D221">
        <v>1034.67167881351</v>
      </c>
      <c r="E221">
        <v>1133.1493222670099</v>
      </c>
      <c r="F221">
        <v>936.19403536001005</v>
      </c>
      <c r="G221">
        <v>49.630830910732001</v>
      </c>
    </row>
    <row r="222" spans="1:7" x14ac:dyDescent="0.25">
      <c r="A222" s="1">
        <v>2021</v>
      </c>
      <c r="B222" s="1">
        <v>5</v>
      </c>
      <c r="C222" s="2"/>
      <c r="D222">
        <v>780.028213082109</v>
      </c>
      <c r="E222">
        <v>879.08247202680502</v>
      </c>
      <c r="F222">
        <v>680.97395413741401</v>
      </c>
      <c r="G222">
        <v>49.921433985098403</v>
      </c>
    </row>
    <row r="223" spans="1:7" x14ac:dyDescent="0.25">
      <c r="A223" s="1">
        <v>2021</v>
      </c>
      <c r="B223" s="1">
        <v>6</v>
      </c>
      <c r="C223" s="2"/>
      <c r="D223">
        <v>1002.76176444433</v>
      </c>
      <c r="E223">
        <v>1103.8020514740899</v>
      </c>
      <c r="F223">
        <v>901.72147741456899</v>
      </c>
      <c r="G223">
        <v>50.922353794074901</v>
      </c>
    </row>
    <row r="224" spans="1:7" x14ac:dyDescent="0.25">
      <c r="A224" s="1">
        <v>2021</v>
      </c>
      <c r="B224" s="1">
        <v>7</v>
      </c>
      <c r="C224" s="2"/>
      <c r="D224">
        <v>1287.9041670685599</v>
      </c>
      <c r="E224">
        <v>1389.60339471967</v>
      </c>
      <c r="F224">
        <v>1186.2049394174401</v>
      </c>
      <c r="G224">
        <v>51.254447144520903</v>
      </c>
    </row>
    <row r="225" spans="1:7" x14ac:dyDescent="0.25">
      <c r="A225" s="1">
        <v>2021</v>
      </c>
      <c r="B225" s="1">
        <v>8</v>
      </c>
      <c r="C225" s="2"/>
      <c r="D225">
        <v>1300.1576326177801</v>
      </c>
      <c r="E225">
        <v>1401.9903312025499</v>
      </c>
      <c r="F225">
        <v>1198.3249340330001</v>
      </c>
      <c r="G225">
        <v>51.321713918052097</v>
      </c>
    </row>
    <row r="226" spans="1:7" x14ac:dyDescent="0.25">
      <c r="A226" s="1">
        <v>2021</v>
      </c>
      <c r="B226" s="1">
        <v>9</v>
      </c>
      <c r="C226" s="2"/>
      <c r="D226">
        <v>1190.0723751750199</v>
      </c>
      <c r="E226">
        <v>1291.67881174284</v>
      </c>
      <c r="F226">
        <v>1088.4659386072101</v>
      </c>
      <c r="G226">
        <v>51.207682230133202</v>
      </c>
    </row>
    <row r="227" spans="1:7" x14ac:dyDescent="0.25">
      <c r="A227" s="1">
        <v>2021</v>
      </c>
      <c r="B227" s="1">
        <v>10</v>
      </c>
      <c r="C227" s="2"/>
      <c r="D227">
        <v>885.41142747067897</v>
      </c>
      <c r="E227">
        <v>986.09811427461295</v>
      </c>
      <c r="F227">
        <v>784.72474066674499</v>
      </c>
      <c r="G227">
        <v>50.744146107511</v>
      </c>
    </row>
    <row r="228" spans="1:7" x14ac:dyDescent="0.25">
      <c r="A228" s="1">
        <v>2021</v>
      </c>
      <c r="B228" s="1">
        <v>11</v>
      </c>
      <c r="C228" s="2"/>
      <c r="D228">
        <v>923.91316054598201</v>
      </c>
      <c r="E228">
        <v>1022.29016915406</v>
      </c>
      <c r="F228">
        <v>825.53615193790597</v>
      </c>
      <c r="G228">
        <v>49.580112891678098</v>
      </c>
    </row>
    <row r="229" spans="1:7" x14ac:dyDescent="0.25">
      <c r="A229" s="1">
        <v>2021</v>
      </c>
      <c r="B229" s="1">
        <v>12</v>
      </c>
      <c r="C229" s="2"/>
      <c r="D229">
        <v>1359.81258483601</v>
      </c>
      <c r="E229">
        <v>1458.8874760295801</v>
      </c>
      <c r="F229">
        <v>1260.73769364245</v>
      </c>
      <c r="G229">
        <v>49.931832240164198</v>
      </c>
    </row>
    <row r="230" spans="1:7" x14ac:dyDescent="0.25">
      <c r="A230" s="1">
        <v>2022</v>
      </c>
      <c r="B230" s="1">
        <v>1</v>
      </c>
      <c r="C230" s="2"/>
      <c r="D230">
        <v>1743.1430612178001</v>
      </c>
      <c r="E230">
        <v>1844.3779510377601</v>
      </c>
      <c r="F230">
        <v>1641.9081713978301</v>
      </c>
      <c r="G230">
        <v>51.020429842978501</v>
      </c>
    </row>
    <row r="231" spans="1:7" x14ac:dyDescent="0.25">
      <c r="A231" s="1">
        <v>2022</v>
      </c>
      <c r="B231" s="1">
        <v>2</v>
      </c>
      <c r="C231" s="2"/>
      <c r="D231">
        <v>1530.2116478078001</v>
      </c>
      <c r="E231">
        <v>1631.21822192736</v>
      </c>
      <c r="F231">
        <v>1429.20507368825</v>
      </c>
      <c r="G231">
        <v>50.905363138254003</v>
      </c>
    </row>
    <row r="232" spans="1:7" x14ac:dyDescent="0.25">
      <c r="A232" s="1">
        <v>2022</v>
      </c>
      <c r="B232" s="1">
        <v>3</v>
      </c>
      <c r="C232" s="2"/>
      <c r="D232">
        <v>1318.1369561285001</v>
      </c>
      <c r="E232">
        <v>1417.05466738622</v>
      </c>
      <c r="F232">
        <v>1219.2192448707899</v>
      </c>
      <c r="G232">
        <v>49.852616587301497</v>
      </c>
    </row>
    <row r="233" spans="1:7" x14ac:dyDescent="0.25">
      <c r="A233" s="1">
        <v>2022</v>
      </c>
      <c r="B233" s="1">
        <v>4</v>
      </c>
      <c r="C233" s="2"/>
      <c r="D233">
        <v>1013.76417477652</v>
      </c>
      <c r="E233">
        <v>1112.17515757141</v>
      </c>
      <c r="F233">
        <v>915.35319198161994</v>
      </c>
      <c r="G233">
        <v>49.597235225867202</v>
      </c>
    </row>
    <row r="234" spans="1:7" x14ac:dyDescent="0.25">
      <c r="A234" s="1">
        <v>2022</v>
      </c>
      <c r="B234" s="1">
        <v>5</v>
      </c>
      <c r="C234" s="2"/>
      <c r="D234">
        <v>799.681045517303</v>
      </c>
      <c r="E234">
        <v>898.87134295716396</v>
      </c>
      <c r="F234">
        <v>700.49074807744296</v>
      </c>
      <c r="G234">
        <v>49.989994760053001</v>
      </c>
    </row>
    <row r="235" spans="1:7" x14ac:dyDescent="0.25">
      <c r="A235" s="1">
        <v>2022</v>
      </c>
      <c r="B235" s="1">
        <v>6</v>
      </c>
      <c r="C235" s="2"/>
      <c r="D235">
        <v>1006.31764289283</v>
      </c>
      <c r="E235">
        <v>1107.3703936957299</v>
      </c>
      <c r="F235">
        <v>905.26489208992098</v>
      </c>
      <c r="G235">
        <v>50.928635295090402</v>
      </c>
    </row>
    <row r="236" spans="1:7" x14ac:dyDescent="0.25">
      <c r="A236" s="1">
        <v>2022</v>
      </c>
      <c r="B236" s="1">
        <v>7</v>
      </c>
      <c r="C236" s="2"/>
      <c r="D236">
        <v>1293.2054695546799</v>
      </c>
      <c r="E236">
        <v>1394.9185582059299</v>
      </c>
      <c r="F236">
        <v>1191.4923809034401</v>
      </c>
      <c r="G236">
        <v>51.261432820959698</v>
      </c>
    </row>
    <row r="237" spans="1:7" x14ac:dyDescent="0.25">
      <c r="A237" s="1">
        <v>2022</v>
      </c>
      <c r="B237" s="1">
        <v>8</v>
      </c>
      <c r="C237" s="2"/>
      <c r="D237">
        <v>1305.39557784676</v>
      </c>
      <c r="E237">
        <v>1407.2229601669801</v>
      </c>
      <c r="F237">
        <v>1203.56819552653</v>
      </c>
      <c r="G237">
        <v>51.319034623364097</v>
      </c>
    </row>
    <row r="238" spans="1:7" x14ac:dyDescent="0.25">
      <c r="A238" s="1">
        <v>2022</v>
      </c>
      <c r="B238" s="1">
        <v>9</v>
      </c>
      <c r="C238" s="2"/>
      <c r="D238">
        <v>1194.6557508488099</v>
      </c>
      <c r="E238">
        <v>1296.2557179742701</v>
      </c>
      <c r="F238">
        <v>1093.05578372336</v>
      </c>
      <c r="G238">
        <v>51.204421756093197</v>
      </c>
    </row>
    <row r="239" spans="1:7" x14ac:dyDescent="0.25">
      <c r="A239" s="1">
        <v>2022</v>
      </c>
      <c r="B239" s="1">
        <v>10</v>
      </c>
      <c r="C239" s="2"/>
      <c r="D239">
        <v>888.333100169266</v>
      </c>
      <c r="E239">
        <v>989.02928315631698</v>
      </c>
      <c r="F239">
        <v>787.63691718221503</v>
      </c>
      <c r="G239">
        <v>50.748932000451298</v>
      </c>
    </row>
    <row r="240" spans="1:7" x14ac:dyDescent="0.25">
      <c r="A240" s="1">
        <v>2022</v>
      </c>
      <c r="B240" s="1">
        <v>11</v>
      </c>
      <c r="C240" s="2"/>
      <c r="D240">
        <v>953.05583762314495</v>
      </c>
      <c r="E240">
        <v>1051.55854579108</v>
      </c>
      <c r="F240">
        <v>854.55312945520996</v>
      </c>
      <c r="G240">
        <v>49.643463042860901</v>
      </c>
    </row>
    <row r="241" spans="1:7" x14ac:dyDescent="0.25">
      <c r="A241" s="1">
        <v>2022</v>
      </c>
      <c r="B241" s="1">
        <v>12</v>
      </c>
      <c r="C241" s="2"/>
      <c r="D241">
        <v>1343.3984567241</v>
      </c>
      <c r="E241">
        <v>1442.41482177584</v>
      </c>
      <c r="F241">
        <v>1244.38209167236</v>
      </c>
      <c r="G241">
        <v>49.902336194697497</v>
      </c>
    </row>
    <row r="242" spans="1:7" x14ac:dyDescent="0.25">
      <c r="A242" s="1">
        <v>2023</v>
      </c>
      <c r="B242" s="1">
        <v>1</v>
      </c>
      <c r="C242" s="2"/>
      <c r="D242">
        <v>1743.3083620464299</v>
      </c>
      <c r="E242">
        <v>1844.52722492264</v>
      </c>
      <c r="F242">
        <v>1642.0894991702201</v>
      </c>
      <c r="G242">
        <v>51.012352572771697</v>
      </c>
    </row>
    <row r="243" spans="1:7" x14ac:dyDescent="0.25">
      <c r="A243" s="1">
        <v>2023</v>
      </c>
      <c r="B243" s="1">
        <v>2</v>
      </c>
      <c r="C243" s="2"/>
      <c r="D243">
        <v>1534.8459201957701</v>
      </c>
      <c r="E243">
        <v>1635.8655555859</v>
      </c>
      <c r="F243">
        <v>1433.8262848056499</v>
      </c>
      <c r="G243">
        <v>50.911945766437199</v>
      </c>
    </row>
    <row r="244" spans="1:7" x14ac:dyDescent="0.25">
      <c r="A244" s="1">
        <v>2023</v>
      </c>
      <c r="B244" s="1">
        <v>3</v>
      </c>
      <c r="C244" s="2"/>
      <c r="D244">
        <v>1318.68902221454</v>
      </c>
      <c r="E244">
        <v>1417.60846472353</v>
      </c>
      <c r="F244">
        <v>1219.7695797055501</v>
      </c>
      <c r="G244">
        <v>49.853489104517898</v>
      </c>
    </row>
    <row r="245" spans="1:7" x14ac:dyDescent="0.25">
      <c r="A245" s="1">
        <v>2023</v>
      </c>
      <c r="B245" s="1">
        <v>4</v>
      </c>
      <c r="C245" s="2"/>
      <c r="D245">
        <v>1032.4006977546501</v>
      </c>
      <c r="E245">
        <v>1130.89116593942</v>
      </c>
      <c r="F245">
        <v>933.91022956988195</v>
      </c>
      <c r="G245">
        <v>49.637294327672201</v>
      </c>
    </row>
    <row r="246" spans="1:7" x14ac:dyDescent="0.25">
      <c r="A246" s="1">
        <v>2023</v>
      </c>
      <c r="B246" s="1">
        <v>5</v>
      </c>
      <c r="C246" s="2"/>
      <c r="D246">
        <v>791.22229479928501</v>
      </c>
      <c r="E246">
        <v>890.36885133619</v>
      </c>
      <c r="F246">
        <v>692.07573826238001</v>
      </c>
      <c r="G246">
        <v>49.967950189505501</v>
      </c>
    </row>
    <row r="247" spans="1:7" x14ac:dyDescent="0.25">
      <c r="A247" s="1">
        <v>2023</v>
      </c>
      <c r="B247" s="1">
        <v>6</v>
      </c>
      <c r="C247" s="2"/>
      <c r="D247">
        <v>1009.37146238818</v>
      </c>
      <c r="E247">
        <v>1110.43547079728</v>
      </c>
      <c r="F247">
        <v>908.30745397907504</v>
      </c>
      <c r="G247">
        <v>50.934308911254497</v>
      </c>
    </row>
    <row r="248" spans="1:7" x14ac:dyDescent="0.25">
      <c r="A248" s="1">
        <v>2023</v>
      </c>
      <c r="B248" s="1">
        <v>7</v>
      </c>
      <c r="C248" s="2"/>
      <c r="D248">
        <v>1302.9292800087301</v>
      </c>
      <c r="E248">
        <v>1404.6714621782401</v>
      </c>
      <c r="F248">
        <v>1201.1870978392201</v>
      </c>
      <c r="G248">
        <v>51.276095392435501</v>
      </c>
    </row>
    <row r="249" spans="1:7" x14ac:dyDescent="0.25">
      <c r="A249" s="1">
        <v>2023</v>
      </c>
      <c r="B249" s="1">
        <v>8</v>
      </c>
      <c r="C249" s="2"/>
      <c r="D249">
        <v>1308.10618819097</v>
      </c>
      <c r="E249">
        <v>1409.9312817492901</v>
      </c>
      <c r="F249">
        <v>1206.2810946326499</v>
      </c>
      <c r="G249">
        <v>51.317881131556099</v>
      </c>
    </row>
    <row r="250" spans="1:7" x14ac:dyDescent="0.25">
      <c r="A250" s="1">
        <v>2023</v>
      </c>
      <c r="B250" s="1">
        <v>9</v>
      </c>
      <c r="C250" s="2"/>
      <c r="D250">
        <v>1201.6378479423299</v>
      </c>
      <c r="E250">
        <v>1303.2314871767401</v>
      </c>
      <c r="F250">
        <v>1100.04420870792</v>
      </c>
      <c r="G250">
        <v>51.201232621183998</v>
      </c>
    </row>
    <row r="251" spans="1:7" x14ac:dyDescent="0.25">
      <c r="A251" s="1">
        <v>2023</v>
      </c>
      <c r="B251" s="1">
        <v>10</v>
      </c>
      <c r="C251" s="2"/>
      <c r="D251">
        <v>892.23540126128296</v>
      </c>
      <c r="E251">
        <v>992.94516315500402</v>
      </c>
      <c r="F251">
        <v>791.52563936756098</v>
      </c>
      <c r="G251">
        <v>50.7557755072338</v>
      </c>
    </row>
    <row r="252" spans="1:7" x14ac:dyDescent="0.25">
      <c r="A252" s="1">
        <v>2023</v>
      </c>
      <c r="B252" s="1">
        <v>11</v>
      </c>
      <c r="C252" s="2"/>
      <c r="D252">
        <v>957.83585992871804</v>
      </c>
      <c r="E252">
        <v>1056.37067536977</v>
      </c>
      <c r="F252">
        <v>859.30104448766201</v>
      </c>
      <c r="G252">
        <v>49.659644488592299</v>
      </c>
    </row>
    <row r="253" spans="1:7" x14ac:dyDescent="0.25">
      <c r="A253" s="1">
        <v>2023</v>
      </c>
      <c r="B253" s="1">
        <v>12</v>
      </c>
      <c r="C253" s="2"/>
      <c r="D253">
        <v>1319.94093813736</v>
      </c>
      <c r="E253">
        <v>1418.8747341615201</v>
      </c>
      <c r="F253">
        <v>1221.0071421132</v>
      </c>
      <c r="G253">
        <v>49.860722999024503</v>
      </c>
    </row>
    <row r="254" spans="1:7" x14ac:dyDescent="0.25">
      <c r="A254" s="1">
        <v>2024</v>
      </c>
      <c r="B254" s="1">
        <v>1</v>
      </c>
      <c r="C254" s="2"/>
      <c r="D254">
        <v>1746.67953279371</v>
      </c>
      <c r="E254">
        <v>1847.8896419917601</v>
      </c>
      <c r="F254">
        <v>1645.4694235956599</v>
      </c>
      <c r="G254">
        <v>51.007940887994103</v>
      </c>
    </row>
    <row r="255" spans="1:7" x14ac:dyDescent="0.25">
      <c r="A255" s="1">
        <v>2024</v>
      </c>
      <c r="B255" s="1">
        <v>2</v>
      </c>
      <c r="C255" s="2"/>
      <c r="D255">
        <v>1538.01761840677</v>
      </c>
      <c r="E255">
        <v>1639.0438004468299</v>
      </c>
      <c r="F255">
        <v>1436.9914363667101</v>
      </c>
      <c r="G255">
        <v>50.9152451516021</v>
      </c>
    </row>
    <row r="256" spans="1:7" x14ac:dyDescent="0.25">
      <c r="A256" s="1">
        <v>2024</v>
      </c>
      <c r="B256" s="1">
        <v>3</v>
      </c>
      <c r="C256" s="2"/>
      <c r="D256">
        <v>1328.14657326971</v>
      </c>
      <c r="E256">
        <v>1427.09969687128</v>
      </c>
      <c r="F256">
        <v>1229.1934496681399</v>
      </c>
      <c r="G256">
        <v>49.8704637248673</v>
      </c>
    </row>
    <row r="257" spans="1:7" x14ac:dyDescent="0.25">
      <c r="A257" s="1">
        <v>2024</v>
      </c>
      <c r="B257" s="1">
        <v>4</v>
      </c>
      <c r="C257" s="2"/>
      <c r="D257">
        <v>1037.6905763076099</v>
      </c>
      <c r="E257">
        <v>1136.2187028689</v>
      </c>
      <c r="F257">
        <v>939.162449746314</v>
      </c>
      <c r="G257">
        <v>49.656273422340199</v>
      </c>
    </row>
    <row r="258" spans="1:7" x14ac:dyDescent="0.25">
      <c r="A258" s="1">
        <v>2024</v>
      </c>
      <c r="B258" s="1">
        <v>5</v>
      </c>
      <c r="C258" s="2"/>
      <c r="D258">
        <v>790.46861361045706</v>
      </c>
      <c r="E258">
        <v>889.62735325374501</v>
      </c>
      <c r="F258">
        <v>691.30987396716898</v>
      </c>
      <c r="G258">
        <v>49.9740902398933</v>
      </c>
    </row>
    <row r="259" spans="1:7" x14ac:dyDescent="0.25">
      <c r="A259" s="1">
        <v>2024</v>
      </c>
      <c r="B259" s="1">
        <v>6</v>
      </c>
      <c r="C259" s="2"/>
      <c r="D259">
        <v>1015.35104028637</v>
      </c>
      <c r="E259">
        <v>1116.4415517662701</v>
      </c>
      <c r="F259">
        <v>914.26052880646898</v>
      </c>
      <c r="G259">
        <v>50.947665947220102</v>
      </c>
    </row>
    <row r="260" spans="1:7" x14ac:dyDescent="0.25">
      <c r="A260" s="1">
        <v>2024</v>
      </c>
      <c r="B260" s="1">
        <v>7</v>
      </c>
      <c r="C260" s="2"/>
      <c r="D260">
        <v>1307.42825499828</v>
      </c>
      <c r="E260">
        <v>1409.1866325814001</v>
      </c>
      <c r="F260">
        <v>1205.66987741516</v>
      </c>
      <c r="G260">
        <v>51.284257568194398</v>
      </c>
    </row>
    <row r="261" spans="1:7" x14ac:dyDescent="0.25">
      <c r="A261" s="1">
        <v>2024</v>
      </c>
      <c r="B261" s="1">
        <v>8</v>
      </c>
      <c r="C261" s="2"/>
      <c r="D261">
        <v>1319.4293707916599</v>
      </c>
      <c r="E261">
        <v>1421.2559749014199</v>
      </c>
      <c r="F261">
        <v>1217.6027666819</v>
      </c>
      <c r="G261">
        <v>51.318642420315697</v>
      </c>
    </row>
    <row r="262" spans="1:7" x14ac:dyDescent="0.25">
      <c r="A262" s="1">
        <v>2024</v>
      </c>
      <c r="B262" s="1">
        <v>9</v>
      </c>
      <c r="C262" s="2"/>
      <c r="D262">
        <v>1208.92480190027</v>
      </c>
      <c r="E262">
        <v>1310.5200783804601</v>
      </c>
      <c r="F262">
        <v>1107.32952542007</v>
      </c>
      <c r="G262">
        <v>51.202057761447598</v>
      </c>
    </row>
    <row r="263" spans="1:7" x14ac:dyDescent="0.25">
      <c r="A263" s="1">
        <v>2024</v>
      </c>
      <c r="B263" s="1">
        <v>10</v>
      </c>
      <c r="C263" s="2"/>
      <c r="D263">
        <v>897.65671022306697</v>
      </c>
      <c r="E263">
        <v>998.38882332179503</v>
      </c>
      <c r="F263">
        <v>796.92459712433799</v>
      </c>
      <c r="G263">
        <v>50.767040083004197</v>
      </c>
    </row>
    <row r="264" spans="1:7" x14ac:dyDescent="0.25">
      <c r="A264" s="1">
        <v>2024</v>
      </c>
      <c r="B264" s="1">
        <v>11</v>
      </c>
      <c r="C264" s="2"/>
      <c r="D264">
        <v>941.12718211787603</v>
      </c>
      <c r="E264">
        <v>1039.61312727739</v>
      </c>
      <c r="F264">
        <v>842.64123695836702</v>
      </c>
      <c r="G264">
        <v>49.635014810271599</v>
      </c>
    </row>
    <row r="265" spans="1:7" x14ac:dyDescent="0.25">
      <c r="A265" s="1">
        <v>2024</v>
      </c>
      <c r="B265" s="1">
        <v>12</v>
      </c>
      <c r="C265" s="2"/>
      <c r="D265">
        <v>1400.88656628183</v>
      </c>
      <c r="E265">
        <v>1500.1204532778299</v>
      </c>
      <c r="F265">
        <v>1301.6526792858201</v>
      </c>
      <c r="G265">
        <v>50.011963054729897</v>
      </c>
    </row>
    <row r="266" spans="1:7" x14ac:dyDescent="0.25">
      <c r="A266" s="1">
        <v>2025</v>
      </c>
      <c r="B266" s="1">
        <v>1</v>
      </c>
      <c r="C266" s="2"/>
      <c r="D266">
        <v>1731.05053477929</v>
      </c>
      <c r="E266">
        <v>1832.1669228414601</v>
      </c>
      <c r="F266">
        <v>1629.93414671711</v>
      </c>
      <c r="G266">
        <v>50.9607072450655</v>
      </c>
    </row>
    <row r="267" spans="1:7" x14ac:dyDescent="0.25">
      <c r="A267" s="1">
        <v>2025</v>
      </c>
      <c r="B267" s="1">
        <v>2</v>
      </c>
      <c r="C267" s="2"/>
      <c r="D267">
        <v>1549.8076451142699</v>
      </c>
      <c r="E267">
        <v>1650.87297665192</v>
      </c>
      <c r="F267">
        <v>1448.7423135766201</v>
      </c>
      <c r="G267">
        <v>50.934975742493798</v>
      </c>
    </row>
    <row r="268" spans="1:7" x14ac:dyDescent="0.25">
      <c r="A268" s="1">
        <v>2025</v>
      </c>
      <c r="B268" s="1">
        <v>3</v>
      </c>
      <c r="C268" s="2"/>
      <c r="D268">
        <v>1320.0773697222301</v>
      </c>
      <c r="E268">
        <v>1419.0019606133601</v>
      </c>
      <c r="F268">
        <v>1221.1527788311</v>
      </c>
      <c r="G268">
        <v>49.856083789710297</v>
      </c>
    </row>
    <row r="269" spans="1:7" x14ac:dyDescent="0.25">
      <c r="A269" s="1">
        <v>2025</v>
      </c>
      <c r="B269" s="1">
        <v>4</v>
      </c>
      <c r="C269" s="2"/>
      <c r="D269">
        <v>1015.87735275824</v>
      </c>
      <c r="E269">
        <v>1114.33284876834</v>
      </c>
      <c r="F269">
        <v>917.42185674814698</v>
      </c>
      <c r="G269">
        <v>49.6196690268739</v>
      </c>
    </row>
    <row r="270" spans="1:7" x14ac:dyDescent="0.25">
      <c r="A270" s="1">
        <v>2025</v>
      </c>
      <c r="B270" s="1">
        <v>5</v>
      </c>
      <c r="C270" s="2"/>
      <c r="D270">
        <v>818.93510051196097</v>
      </c>
      <c r="E270">
        <v>918.291314053831</v>
      </c>
      <c r="F270">
        <v>719.57888697009196</v>
      </c>
      <c r="G270">
        <v>50.073613271985202</v>
      </c>
    </row>
    <row r="271" spans="1:7" x14ac:dyDescent="0.25">
      <c r="A271" s="1">
        <v>2025</v>
      </c>
      <c r="B271" s="1">
        <v>6</v>
      </c>
      <c r="C271" s="2"/>
      <c r="D271">
        <v>1016.88046102627</v>
      </c>
      <c r="E271">
        <v>1117.9741243006199</v>
      </c>
      <c r="F271">
        <v>915.78679775192199</v>
      </c>
      <c r="G271">
        <v>50.949254390766299</v>
      </c>
    </row>
    <row r="272" spans="1:7" x14ac:dyDescent="0.25">
      <c r="A272" s="1">
        <v>2025</v>
      </c>
      <c r="B272" s="1">
        <v>7</v>
      </c>
      <c r="C272" s="2"/>
      <c r="D272">
        <v>1312.08103534577</v>
      </c>
      <c r="E272">
        <v>1413.85405260792</v>
      </c>
      <c r="F272">
        <v>1210.30801808362</v>
      </c>
      <c r="G272">
        <v>51.291635683764703</v>
      </c>
    </row>
    <row r="273" spans="1:7" x14ac:dyDescent="0.25">
      <c r="A273" s="1">
        <v>2025</v>
      </c>
      <c r="B273" s="1">
        <v>8</v>
      </c>
      <c r="C273" s="2"/>
      <c r="D273">
        <v>1324.0074011924901</v>
      </c>
      <c r="E273">
        <v>1425.8291489235701</v>
      </c>
      <c r="F273">
        <v>1222.1856534614001</v>
      </c>
      <c r="G273">
        <v>51.316194899229401</v>
      </c>
    </row>
    <row r="274" spans="1:7" x14ac:dyDescent="0.25">
      <c r="A274" s="1">
        <v>2025</v>
      </c>
      <c r="B274" s="1">
        <v>9</v>
      </c>
      <c r="C274" s="2"/>
      <c r="D274">
        <v>1223.82887808994</v>
      </c>
      <c r="E274">
        <v>1325.41573345189</v>
      </c>
      <c r="F274">
        <v>1122.2420227279899</v>
      </c>
      <c r="G274">
        <v>51.1978136804494</v>
      </c>
    </row>
    <row r="275" spans="1:7" x14ac:dyDescent="0.25">
      <c r="A275" s="1">
        <v>2025</v>
      </c>
      <c r="B275" s="1">
        <v>10</v>
      </c>
      <c r="C275" s="2"/>
      <c r="D275">
        <v>892.29460528852405</v>
      </c>
      <c r="E275">
        <v>993.01115415116897</v>
      </c>
      <c r="F275">
        <v>791.57805642587903</v>
      </c>
      <c r="G275">
        <v>50.759196008529898</v>
      </c>
    </row>
    <row r="276" spans="1:7" x14ac:dyDescent="0.25">
      <c r="A276" s="1">
        <v>2025</v>
      </c>
      <c r="B276" s="1">
        <v>11</v>
      </c>
      <c r="C276" s="2"/>
      <c r="D276">
        <v>948.465708324312</v>
      </c>
      <c r="E276">
        <v>1046.9914612436701</v>
      </c>
      <c r="F276">
        <v>849.939955404952</v>
      </c>
      <c r="G276">
        <v>49.655077152634902</v>
      </c>
    </row>
    <row r="277" spans="1:7" x14ac:dyDescent="0.25">
      <c r="A277" s="1">
        <v>2025</v>
      </c>
      <c r="B277" s="1">
        <v>12</v>
      </c>
      <c r="C277" s="2"/>
      <c r="D277">
        <v>1374.9045704911</v>
      </c>
      <c r="E277">
        <v>1474.0430357963</v>
      </c>
      <c r="F277">
        <v>1275.7661051859</v>
      </c>
      <c r="G277">
        <v>49.963872364949601</v>
      </c>
    </row>
    <row r="278" spans="1:7" x14ac:dyDescent="0.25">
      <c r="A278" s="1">
        <v>2026</v>
      </c>
      <c r="B278" s="1">
        <v>1</v>
      </c>
      <c r="C278" s="2"/>
      <c r="D278">
        <v>1734.8552020366301</v>
      </c>
      <c r="E278">
        <v>1835.97612141167</v>
      </c>
      <c r="F278">
        <v>1633.73428266159</v>
      </c>
      <c r="G278">
        <v>50.9629909392592</v>
      </c>
    </row>
    <row r="279" spans="1:7" x14ac:dyDescent="0.25">
      <c r="A279" s="1">
        <v>2026</v>
      </c>
      <c r="B279" s="1">
        <v>2</v>
      </c>
      <c r="C279" s="2"/>
      <c r="D279">
        <v>1557.93637400384</v>
      </c>
      <c r="E279">
        <v>1659.02788570763</v>
      </c>
      <c r="F279">
        <v>1456.84486230006</v>
      </c>
      <c r="G279">
        <v>50.948170040745502</v>
      </c>
    </row>
    <row r="280" spans="1:7" x14ac:dyDescent="0.25">
      <c r="A280" s="1">
        <v>2026</v>
      </c>
      <c r="B280" s="1">
        <v>3</v>
      </c>
      <c r="C280" s="2"/>
      <c r="D280">
        <v>1315.3280286786301</v>
      </c>
      <c r="E280">
        <v>1414.23617174528</v>
      </c>
      <c r="F280">
        <v>1216.4198856119799</v>
      </c>
      <c r="G280">
        <v>49.847794403746299</v>
      </c>
    </row>
    <row r="281" spans="1:7" x14ac:dyDescent="0.25">
      <c r="A281" s="1">
        <v>2026</v>
      </c>
      <c r="B281" s="1">
        <v>4</v>
      </c>
      <c r="C281" s="2"/>
      <c r="D281">
        <v>1041.75871017285</v>
      </c>
      <c r="E281">
        <v>1140.32237962215</v>
      </c>
      <c r="F281">
        <v>943.19504072355801</v>
      </c>
      <c r="G281">
        <v>49.674186351636202</v>
      </c>
    </row>
    <row r="282" spans="1:7" x14ac:dyDescent="0.25">
      <c r="A282" s="1">
        <v>2026</v>
      </c>
      <c r="B282" s="1">
        <v>5</v>
      </c>
      <c r="C282" s="2"/>
      <c r="D282">
        <v>805.83357943284602</v>
      </c>
      <c r="E282">
        <v>905.11260140261197</v>
      </c>
      <c r="F282">
        <v>706.55455746307996</v>
      </c>
      <c r="G282">
        <v>50.034710210047002</v>
      </c>
    </row>
    <row r="283" spans="1:7" x14ac:dyDescent="0.25">
      <c r="A283" s="1">
        <v>2026</v>
      </c>
      <c r="B283" s="1">
        <v>6</v>
      </c>
      <c r="C283" s="2"/>
      <c r="D283">
        <v>1016.92425441761</v>
      </c>
      <c r="E283">
        <v>1118.0169310921301</v>
      </c>
      <c r="F283">
        <v>915.83157774309598</v>
      </c>
      <c r="G283">
        <v>50.948757163501199</v>
      </c>
    </row>
    <row r="284" spans="1:7" x14ac:dyDescent="0.25">
      <c r="A284" s="1">
        <v>2026</v>
      </c>
      <c r="B284" s="1">
        <v>7</v>
      </c>
      <c r="C284" s="2"/>
      <c r="D284">
        <v>1319.65338430571</v>
      </c>
      <c r="E284">
        <v>1421.4537833582301</v>
      </c>
      <c r="F284">
        <v>1217.8529852531899</v>
      </c>
      <c r="G284">
        <v>51.305435577429101</v>
      </c>
    </row>
    <row r="285" spans="1:7" x14ac:dyDescent="0.25">
      <c r="A285" s="1">
        <v>2026</v>
      </c>
      <c r="B285" s="1">
        <v>8</v>
      </c>
      <c r="C285" s="2"/>
      <c r="D285">
        <v>1331.5655916990399</v>
      </c>
      <c r="E285">
        <v>1433.3862460615401</v>
      </c>
      <c r="F285">
        <v>1229.74493733654</v>
      </c>
      <c r="G285">
        <v>51.315643862573097</v>
      </c>
    </row>
    <row r="286" spans="1:7" x14ac:dyDescent="0.25">
      <c r="A286" s="1">
        <v>2026</v>
      </c>
      <c r="B286" s="1">
        <v>9</v>
      </c>
      <c r="C286" s="2"/>
      <c r="D286">
        <v>1216.4202249223999</v>
      </c>
      <c r="E286">
        <v>1318.0023025851101</v>
      </c>
      <c r="F286">
        <v>1114.83814725969</v>
      </c>
      <c r="G286">
        <v>51.195405812277997</v>
      </c>
    </row>
    <row r="287" spans="1:7" x14ac:dyDescent="0.25">
      <c r="A287" s="1">
        <v>2026</v>
      </c>
      <c r="B287" s="1">
        <v>10</v>
      </c>
      <c r="C287" s="2"/>
      <c r="D287">
        <v>902.76648163836705</v>
      </c>
      <c r="E287">
        <v>1003.51497511016</v>
      </c>
      <c r="F287">
        <v>802.01798816657504</v>
      </c>
      <c r="G287">
        <v>50.7752954747586</v>
      </c>
    </row>
    <row r="288" spans="1:7" x14ac:dyDescent="0.25">
      <c r="A288" s="1">
        <v>2026</v>
      </c>
      <c r="B288" s="1">
        <v>11</v>
      </c>
      <c r="C288" s="2"/>
      <c r="D288">
        <v>956.23568854687699</v>
      </c>
      <c r="E288">
        <v>1054.80557562534</v>
      </c>
      <c r="F288">
        <v>857.66580146841204</v>
      </c>
      <c r="G288">
        <v>49.677319916688703</v>
      </c>
    </row>
    <row r="289" spans="1:7" x14ac:dyDescent="0.25">
      <c r="A289" s="1">
        <v>2026</v>
      </c>
      <c r="B289" s="1">
        <v>12</v>
      </c>
      <c r="C289" s="2"/>
      <c r="D289">
        <v>1365.7917332066199</v>
      </c>
      <c r="E289">
        <v>1464.89877586902</v>
      </c>
      <c r="F289">
        <v>1266.6846905442101</v>
      </c>
      <c r="G289">
        <v>49.948035959682997</v>
      </c>
    </row>
    <row r="290" spans="1:7" x14ac:dyDescent="0.25">
      <c r="A290" s="1">
        <v>2027</v>
      </c>
      <c r="B290" s="1">
        <v>1</v>
      </c>
      <c r="C290" s="2"/>
      <c r="D290">
        <v>1744.05160769637</v>
      </c>
      <c r="E290">
        <v>1845.2043475262701</v>
      </c>
      <c r="F290">
        <v>1642.89886786647</v>
      </c>
      <c r="G290">
        <v>50.979027834122398</v>
      </c>
    </row>
    <row r="291" spans="1:7" x14ac:dyDescent="0.25">
      <c r="A291" s="1">
        <v>2027</v>
      </c>
      <c r="B291" s="1">
        <v>2</v>
      </c>
      <c r="C291" s="2"/>
      <c r="D291">
        <v>1557.1308664288699</v>
      </c>
      <c r="E291">
        <v>1658.2171703387901</v>
      </c>
      <c r="F291">
        <v>1456.04456251895</v>
      </c>
      <c r="G291">
        <v>50.945545413187297</v>
      </c>
    </row>
    <row r="292" spans="1:7" x14ac:dyDescent="0.25">
      <c r="A292" s="1">
        <v>2027</v>
      </c>
      <c r="B292" s="1">
        <v>3</v>
      </c>
      <c r="C292" s="2"/>
      <c r="D292">
        <v>1329.4141827962901</v>
      </c>
      <c r="E292">
        <v>1428.3729926097101</v>
      </c>
      <c r="F292">
        <v>1230.4553729828599</v>
      </c>
      <c r="G292">
        <v>49.873329465852798</v>
      </c>
    </row>
    <row r="293" spans="1:7" x14ac:dyDescent="0.25">
      <c r="A293" s="1">
        <v>2027</v>
      </c>
      <c r="B293" s="1">
        <v>4</v>
      </c>
      <c r="C293" s="2"/>
      <c r="D293">
        <v>1037.5248512501901</v>
      </c>
      <c r="E293">
        <v>1136.08380472821</v>
      </c>
      <c r="F293">
        <v>938.965897772169</v>
      </c>
      <c r="G293">
        <v>49.671809593168099</v>
      </c>
    </row>
    <row r="294" spans="1:7" x14ac:dyDescent="0.25">
      <c r="A294" s="1">
        <v>2027</v>
      </c>
      <c r="B294" s="1">
        <v>5</v>
      </c>
      <c r="C294" s="2"/>
      <c r="D294">
        <v>797.27196608791701</v>
      </c>
      <c r="E294">
        <v>896.50483724641504</v>
      </c>
      <c r="F294">
        <v>698.03909492941898</v>
      </c>
      <c r="G294">
        <v>50.011451092240101</v>
      </c>
    </row>
    <row r="295" spans="1:7" x14ac:dyDescent="0.25">
      <c r="A295" s="1">
        <v>2027</v>
      </c>
      <c r="B295" s="1">
        <v>6</v>
      </c>
      <c r="C295" s="2"/>
      <c r="D295">
        <v>1030.0211041635</v>
      </c>
      <c r="E295">
        <v>1131.1630182025999</v>
      </c>
      <c r="F295">
        <v>928.87919012440204</v>
      </c>
      <c r="G295">
        <v>50.973571844582501</v>
      </c>
    </row>
    <row r="296" spans="1:7" x14ac:dyDescent="0.25">
      <c r="A296" s="1">
        <v>2027</v>
      </c>
      <c r="B296" s="1">
        <v>7</v>
      </c>
      <c r="C296" s="2"/>
      <c r="D296">
        <v>1325.4105483938399</v>
      </c>
      <c r="E296">
        <v>1427.2334929869801</v>
      </c>
      <c r="F296">
        <v>1223.58760380069</v>
      </c>
      <c r="G296">
        <v>51.316798094599797</v>
      </c>
    </row>
    <row r="297" spans="1:7" x14ac:dyDescent="0.25">
      <c r="A297" s="1">
        <v>2027</v>
      </c>
      <c r="B297" s="1">
        <v>8</v>
      </c>
      <c r="C297" s="2"/>
      <c r="D297">
        <v>1337.2802826632101</v>
      </c>
      <c r="E297">
        <v>1439.1014682381699</v>
      </c>
      <c r="F297">
        <v>1235.45909708826</v>
      </c>
      <c r="G297">
        <v>51.315911583393202</v>
      </c>
    </row>
    <row r="298" spans="1:7" x14ac:dyDescent="0.25">
      <c r="A298" s="1">
        <v>2027</v>
      </c>
      <c r="B298" s="1">
        <v>9</v>
      </c>
      <c r="C298" s="2"/>
      <c r="D298">
        <v>1222.71086086581</v>
      </c>
      <c r="E298">
        <v>1324.28880280557</v>
      </c>
      <c r="F298">
        <v>1121.13291892604</v>
      </c>
      <c r="G298">
        <v>51.193321487765097</v>
      </c>
    </row>
    <row r="299" spans="1:7" x14ac:dyDescent="0.25">
      <c r="A299" s="1">
        <v>2027</v>
      </c>
      <c r="B299" s="1">
        <v>10</v>
      </c>
      <c r="C299" s="2"/>
      <c r="D299">
        <v>904.26417548294899</v>
      </c>
      <c r="E299">
        <v>1005.01863037316</v>
      </c>
      <c r="F299">
        <v>803.50972059274102</v>
      </c>
      <c r="G299">
        <v>50.778299914538302</v>
      </c>
    </row>
    <row r="300" spans="1:7" x14ac:dyDescent="0.25">
      <c r="A300" s="1">
        <v>2027</v>
      </c>
      <c r="B300" s="1">
        <v>11</v>
      </c>
      <c r="C300" s="2"/>
      <c r="D300">
        <v>936.75356693226604</v>
      </c>
      <c r="E300">
        <v>1035.25478618734</v>
      </c>
      <c r="F300">
        <v>838.25234767719405</v>
      </c>
      <c r="G300">
        <v>49.6427126595255</v>
      </c>
    </row>
    <row r="301" spans="1:7" x14ac:dyDescent="0.25">
      <c r="A301" s="1">
        <v>2027</v>
      </c>
      <c r="B301" s="1">
        <v>12</v>
      </c>
      <c r="C301" s="2"/>
      <c r="D301">
        <v>1371.4906967081599</v>
      </c>
      <c r="E301">
        <v>1470.62135341834</v>
      </c>
      <c r="F301">
        <v>1272.36003999798</v>
      </c>
      <c r="G301">
        <v>49.959936983827902</v>
      </c>
    </row>
    <row r="302" spans="1:7" x14ac:dyDescent="0.25">
      <c r="A302" s="1">
        <v>2028</v>
      </c>
      <c r="B302" s="1">
        <v>1</v>
      </c>
      <c r="C302" s="2"/>
      <c r="D302">
        <v>1757.6821162331701</v>
      </c>
      <c r="E302">
        <v>1858.8825583738201</v>
      </c>
      <c r="F302">
        <v>1656.48167409251</v>
      </c>
      <c r="G302">
        <v>51.003068877717702</v>
      </c>
    </row>
    <row r="303" spans="1:7" x14ac:dyDescent="0.25">
      <c r="A303" s="1">
        <v>2028</v>
      </c>
      <c r="B303" s="1">
        <v>2</v>
      </c>
      <c r="C303" s="2"/>
      <c r="D303">
        <v>1543.9356976890101</v>
      </c>
      <c r="E303">
        <v>1644.9728211607101</v>
      </c>
      <c r="F303">
        <v>1442.8985742173199</v>
      </c>
      <c r="G303">
        <v>50.920759421891702</v>
      </c>
    </row>
    <row r="304" spans="1:7" x14ac:dyDescent="0.25">
      <c r="A304" s="1">
        <v>2028</v>
      </c>
      <c r="B304" s="1">
        <v>3</v>
      </c>
      <c r="C304" s="2"/>
      <c r="D304">
        <v>1332.75366252496</v>
      </c>
      <c r="E304">
        <v>1431.7256105967399</v>
      </c>
      <c r="F304">
        <v>1233.78171445318</v>
      </c>
      <c r="G304">
        <v>49.879950894393097</v>
      </c>
    </row>
    <row r="305" spans="1:7" x14ac:dyDescent="0.25">
      <c r="A305" s="1">
        <v>2028</v>
      </c>
      <c r="B305" s="1">
        <v>4</v>
      </c>
      <c r="C305" s="2"/>
      <c r="D305">
        <v>1030.2446537226001</v>
      </c>
      <c r="E305">
        <v>1128.792431863</v>
      </c>
      <c r="F305">
        <v>931.69687558220005</v>
      </c>
      <c r="G305">
        <v>49.666177438780899</v>
      </c>
    </row>
    <row r="306" spans="1:7" x14ac:dyDescent="0.25">
      <c r="A306" s="1">
        <v>2028</v>
      </c>
      <c r="B306" s="1">
        <v>5</v>
      </c>
      <c r="C306" s="2"/>
      <c r="D306">
        <v>819.53017663298897</v>
      </c>
      <c r="E306">
        <v>918.92897140608102</v>
      </c>
      <c r="F306">
        <v>720.13138185989703</v>
      </c>
      <c r="G306">
        <v>50.095073390370104</v>
      </c>
    </row>
    <row r="307" spans="1:7" x14ac:dyDescent="0.25">
      <c r="A307" s="1">
        <v>2028</v>
      </c>
      <c r="B307" s="1">
        <v>6</v>
      </c>
      <c r="C307" s="2"/>
      <c r="D307">
        <v>1036.15334978123</v>
      </c>
      <c r="E307">
        <v>1137.3234757181899</v>
      </c>
      <c r="F307">
        <v>934.98322384426297</v>
      </c>
      <c r="G307">
        <v>50.987790096396999</v>
      </c>
    </row>
    <row r="308" spans="1:7" x14ac:dyDescent="0.25">
      <c r="A308" s="1">
        <v>2028</v>
      </c>
      <c r="B308" s="1">
        <v>7</v>
      </c>
      <c r="C308" s="2"/>
      <c r="D308">
        <v>1333.3398780196701</v>
      </c>
      <c r="E308">
        <v>1435.1969500248199</v>
      </c>
      <c r="F308">
        <v>1231.4828060145101</v>
      </c>
      <c r="G308">
        <v>51.333997651327003</v>
      </c>
    </row>
    <row r="309" spans="1:7" x14ac:dyDescent="0.25">
      <c r="A309" s="1">
        <v>2028</v>
      </c>
      <c r="B309" s="1">
        <v>8</v>
      </c>
      <c r="C309" s="2"/>
      <c r="D309">
        <v>1348.48058274662</v>
      </c>
      <c r="E309">
        <v>1450.3140347653</v>
      </c>
      <c r="F309">
        <v>1246.6471307279301</v>
      </c>
      <c r="G309">
        <v>51.322093634197103</v>
      </c>
    </row>
    <row r="310" spans="1:7" x14ac:dyDescent="0.25">
      <c r="A310" s="1">
        <v>2028</v>
      </c>
      <c r="B310" s="1">
        <v>9</v>
      </c>
      <c r="C310" s="2"/>
      <c r="D310">
        <v>1231.10680114558</v>
      </c>
      <c r="E310">
        <v>1332.6888496281599</v>
      </c>
      <c r="F310">
        <v>1129.5247526630101</v>
      </c>
      <c r="G310">
        <v>51.195391106052298</v>
      </c>
    </row>
    <row r="311" spans="1:7" x14ac:dyDescent="0.25">
      <c r="A311" s="1">
        <v>2028</v>
      </c>
      <c r="B311" s="1">
        <v>10</v>
      </c>
      <c r="C311" s="2"/>
      <c r="D311">
        <v>909.576894991063</v>
      </c>
      <c r="E311">
        <v>1010.35307337467</v>
      </c>
      <c r="F311">
        <v>808.80071660745796</v>
      </c>
      <c r="G311">
        <v>50.789248135776901</v>
      </c>
    </row>
    <row r="312" spans="1:7" x14ac:dyDescent="0.25">
      <c r="A312" s="1">
        <v>2028</v>
      </c>
      <c r="B312" s="1">
        <v>11</v>
      </c>
      <c r="C312" s="2"/>
      <c r="D312">
        <v>968.73408258188601</v>
      </c>
      <c r="E312">
        <v>1067.38770573857</v>
      </c>
      <c r="F312">
        <v>870.08045942520198</v>
      </c>
      <c r="G312">
        <v>49.719521283349003</v>
      </c>
    </row>
    <row r="313" spans="1:7" x14ac:dyDescent="0.25">
      <c r="A313" s="1">
        <v>2028</v>
      </c>
      <c r="B313" s="1">
        <v>12</v>
      </c>
      <c r="C313" s="2"/>
      <c r="D313">
        <v>1357.82718685451</v>
      </c>
      <c r="E313">
        <v>1456.9113547842801</v>
      </c>
      <c r="F313">
        <v>1258.74301892473</v>
      </c>
      <c r="G313">
        <v>49.936507536099803</v>
      </c>
    </row>
    <row r="314" spans="1:7" x14ac:dyDescent="0.25">
      <c r="A314" s="1">
        <v>2029</v>
      </c>
      <c r="B314" s="1">
        <v>1</v>
      </c>
      <c r="C314" s="2"/>
      <c r="D314">
        <v>1757.93141846456</v>
      </c>
      <c r="E314">
        <v>1859.1258698152999</v>
      </c>
      <c r="F314">
        <v>1656.7369671138199</v>
      </c>
      <c r="G314">
        <v>51.000049635268198</v>
      </c>
    </row>
    <row r="315" spans="1:7" x14ac:dyDescent="0.25">
      <c r="A315" s="1">
        <v>2029</v>
      </c>
      <c r="B315" s="1">
        <v>2</v>
      </c>
      <c r="C315" s="2"/>
      <c r="D315">
        <v>1548.58363693652</v>
      </c>
      <c r="E315">
        <v>1649.63604003417</v>
      </c>
      <c r="F315">
        <v>1447.5312338388601</v>
      </c>
      <c r="G315">
        <v>50.928460058355597</v>
      </c>
    </row>
    <row r="316" spans="1:7" x14ac:dyDescent="0.25">
      <c r="A316" s="1">
        <v>2029</v>
      </c>
      <c r="B316" s="1">
        <v>3</v>
      </c>
      <c r="C316" s="2"/>
      <c r="D316">
        <v>1339.2844525283699</v>
      </c>
      <c r="E316">
        <v>1438.2803488280399</v>
      </c>
      <c r="F316">
        <v>1240.2885562286899</v>
      </c>
      <c r="G316">
        <v>49.892020338864498</v>
      </c>
    </row>
    <row r="317" spans="1:7" x14ac:dyDescent="0.25">
      <c r="A317" s="1">
        <v>2029</v>
      </c>
      <c r="B317" s="1">
        <v>4</v>
      </c>
      <c r="C317" s="2"/>
      <c r="D317">
        <v>1049.9517297352299</v>
      </c>
      <c r="E317">
        <v>1148.5812750647001</v>
      </c>
      <c r="F317">
        <v>951.32218440575696</v>
      </c>
      <c r="G317">
        <v>49.707386523324502</v>
      </c>
    </row>
    <row r="318" spans="1:7" x14ac:dyDescent="0.25">
      <c r="A318" s="1">
        <v>2029</v>
      </c>
      <c r="B318" s="1">
        <v>5</v>
      </c>
      <c r="C318" s="2"/>
      <c r="D318">
        <v>804.97716881686699</v>
      </c>
      <c r="E318">
        <v>904.28221836347302</v>
      </c>
      <c r="F318">
        <v>705.67211927026005</v>
      </c>
      <c r="G318">
        <v>50.047827606238798</v>
      </c>
    </row>
    <row r="319" spans="1:7" x14ac:dyDescent="0.25">
      <c r="A319" s="1">
        <v>2029</v>
      </c>
      <c r="B319" s="1">
        <v>6</v>
      </c>
      <c r="C319" s="2"/>
      <c r="D319">
        <v>1038.7980294915401</v>
      </c>
      <c r="E319">
        <v>1139.9744558716</v>
      </c>
      <c r="F319">
        <v>937.62160311146897</v>
      </c>
      <c r="G319">
        <v>50.990965398072099</v>
      </c>
    </row>
    <row r="320" spans="1:7" x14ac:dyDescent="0.25">
      <c r="A320" s="1">
        <v>2029</v>
      </c>
      <c r="B320" s="1">
        <v>7</v>
      </c>
      <c r="C320" s="2"/>
      <c r="D320">
        <v>1342.77673943319</v>
      </c>
      <c r="E320">
        <v>1444.6773224503499</v>
      </c>
      <c r="F320">
        <v>1240.87615641603</v>
      </c>
      <c r="G320">
        <v>51.355926361273099</v>
      </c>
    </row>
    <row r="321" spans="1:7" x14ac:dyDescent="0.25">
      <c r="A321" s="1">
        <v>2029</v>
      </c>
      <c r="B321" s="1">
        <v>8</v>
      </c>
      <c r="C321" s="2"/>
      <c r="D321">
        <v>1351.08319165223</v>
      </c>
      <c r="E321">
        <v>1452.91332803924</v>
      </c>
      <c r="F321">
        <v>1249.2530552652199</v>
      </c>
      <c r="G321">
        <v>51.320422619847498</v>
      </c>
    </row>
    <row r="322" spans="1:7" x14ac:dyDescent="0.25">
      <c r="A322" s="1">
        <v>2029</v>
      </c>
      <c r="B322" s="1">
        <v>9</v>
      </c>
      <c r="C322" s="2"/>
      <c r="D322">
        <v>1237.9203696275099</v>
      </c>
      <c r="E322">
        <v>1339.4961780538299</v>
      </c>
      <c r="F322">
        <v>1136.3445612011801</v>
      </c>
      <c r="G322">
        <v>51.192246238185398</v>
      </c>
    </row>
    <row r="323" spans="1:7" x14ac:dyDescent="0.25">
      <c r="A323" s="1">
        <v>2029</v>
      </c>
      <c r="B323" s="1">
        <v>10</v>
      </c>
      <c r="C323" s="2"/>
      <c r="D323">
        <v>913.33490733989197</v>
      </c>
      <c r="E323">
        <v>1014.12018592673</v>
      </c>
      <c r="F323">
        <v>812.54962875305398</v>
      </c>
      <c r="G323">
        <v>50.793834462501202</v>
      </c>
    </row>
    <row r="324" spans="1:7" x14ac:dyDescent="0.25">
      <c r="A324" s="1">
        <v>2029</v>
      </c>
      <c r="B324" s="1">
        <v>11</v>
      </c>
      <c r="C324" s="2"/>
      <c r="D324">
        <v>970.24659859946905</v>
      </c>
      <c r="E324">
        <v>1068.91275155276</v>
      </c>
      <c r="F324">
        <v>871.58044564617705</v>
      </c>
      <c r="G324">
        <v>49.725836058916499</v>
      </c>
    </row>
    <row r="325" spans="1:7" x14ac:dyDescent="0.25">
      <c r="A325" s="1">
        <v>2029</v>
      </c>
      <c r="B325" s="1">
        <v>12</v>
      </c>
      <c r="C325" s="2"/>
      <c r="D325">
        <v>1353.17932885912</v>
      </c>
      <c r="E325">
        <v>1452.24778606729</v>
      </c>
      <c r="F325">
        <v>1254.11087165096</v>
      </c>
      <c r="G325">
        <v>49.928589635750797</v>
      </c>
    </row>
    <row r="326" spans="1:7" x14ac:dyDescent="0.25">
      <c r="A326" s="1">
        <v>2030</v>
      </c>
      <c r="B326" s="1">
        <v>1</v>
      </c>
      <c r="C326" s="2"/>
      <c r="D326">
        <v>1763.8732906292601</v>
      </c>
      <c r="E326">
        <v>1865.0784097794999</v>
      </c>
      <c r="F326">
        <v>1662.66817147902</v>
      </c>
      <c r="G326">
        <v>51.005426000245798</v>
      </c>
    </row>
    <row r="327" spans="1:7" x14ac:dyDescent="0.25">
      <c r="A327" s="1">
        <v>2030</v>
      </c>
      <c r="B327" s="1">
        <v>2</v>
      </c>
      <c r="C327" s="2"/>
      <c r="D327">
        <v>1554.05448779774</v>
      </c>
      <c r="E327">
        <v>1655.12374373629</v>
      </c>
      <c r="F327">
        <v>1452.98523185919</v>
      </c>
      <c r="G327">
        <v>50.936953564777703</v>
      </c>
    </row>
    <row r="328" spans="1:7" x14ac:dyDescent="0.25">
      <c r="A328" s="1">
        <v>2030</v>
      </c>
      <c r="B328" s="1">
        <v>3</v>
      </c>
      <c r="C328" s="2"/>
      <c r="D328">
        <v>1338.4227626499301</v>
      </c>
      <c r="E328">
        <v>1437.4170844760499</v>
      </c>
      <c r="F328">
        <v>1239.42844082381</v>
      </c>
      <c r="G328">
        <v>49.891226834593603</v>
      </c>
    </row>
    <row r="329" spans="1:7" x14ac:dyDescent="0.25">
      <c r="A329" s="1">
        <v>2030</v>
      </c>
      <c r="B329" s="1">
        <v>4</v>
      </c>
      <c r="C329" s="2"/>
      <c r="D329">
        <v>1027.6470106682</v>
      </c>
      <c r="E329">
        <v>1126.20505841862</v>
      </c>
      <c r="F329">
        <v>929.08896291778399</v>
      </c>
      <c r="G329">
        <v>49.671353123946297</v>
      </c>
    </row>
    <row r="330" spans="1:7" x14ac:dyDescent="0.25">
      <c r="A330" s="1">
        <v>2030</v>
      </c>
      <c r="B330" s="1">
        <v>5</v>
      </c>
      <c r="C330" s="2"/>
      <c r="D330">
        <v>832.62342307479605</v>
      </c>
      <c r="E330">
        <v>932.13281358089296</v>
      </c>
      <c r="F330">
        <v>733.11403256870005</v>
      </c>
      <c r="G330">
        <v>50.150811504440597</v>
      </c>
    </row>
    <row r="331" spans="1:7" x14ac:dyDescent="0.25">
      <c r="A331" s="1">
        <v>2030</v>
      </c>
      <c r="B331" s="1">
        <v>6</v>
      </c>
      <c r="C331" s="2"/>
      <c r="D331">
        <v>1046.2273451988401</v>
      </c>
      <c r="E331">
        <v>1147.4374910327199</v>
      </c>
      <c r="F331">
        <v>945.01719936495704</v>
      </c>
      <c r="G331">
        <v>51.0079593517451</v>
      </c>
    </row>
    <row r="332" spans="1:7" x14ac:dyDescent="0.25">
      <c r="A332" s="1">
        <v>2030</v>
      </c>
      <c r="B332" s="1">
        <v>7</v>
      </c>
      <c r="C332" s="2"/>
      <c r="D332">
        <v>1347.4050102215699</v>
      </c>
      <c r="E332">
        <v>1449.3284787692901</v>
      </c>
      <c r="F332">
        <v>1245.48154167385</v>
      </c>
      <c r="G332">
        <v>51.367460226805598</v>
      </c>
    </row>
    <row r="333" spans="1:7" x14ac:dyDescent="0.25">
      <c r="A333" s="1">
        <v>2030</v>
      </c>
      <c r="B333" s="1">
        <v>8</v>
      </c>
      <c r="C333" s="2"/>
      <c r="D333">
        <v>1358.99081945543</v>
      </c>
      <c r="E333">
        <v>1460.8328498692699</v>
      </c>
      <c r="F333">
        <v>1257.1487890415799</v>
      </c>
      <c r="G333">
        <v>51.326416979725899</v>
      </c>
    </row>
    <row r="334" spans="1:7" x14ac:dyDescent="0.25">
      <c r="A334" s="1">
        <v>2030</v>
      </c>
      <c r="B334" s="1">
        <v>9</v>
      </c>
      <c r="C334" s="2"/>
      <c r="D334">
        <v>1249.81684088319</v>
      </c>
      <c r="E334">
        <v>1351.4023802756501</v>
      </c>
      <c r="F334">
        <v>1148.2313014907199</v>
      </c>
      <c r="G334">
        <v>51.197150457234798</v>
      </c>
    </row>
    <row r="335" spans="1:7" x14ac:dyDescent="0.25">
      <c r="A335" s="1">
        <v>2030</v>
      </c>
      <c r="B335" s="1">
        <v>10</v>
      </c>
      <c r="C335" s="2"/>
      <c r="D335">
        <v>913.57493154659596</v>
      </c>
      <c r="E335">
        <v>1014.36527549954</v>
      </c>
      <c r="F335">
        <v>812.78458759365299</v>
      </c>
      <c r="G335">
        <v>50.796387309216598</v>
      </c>
    </row>
    <row r="336" spans="1:7" x14ac:dyDescent="0.25">
      <c r="A336" s="1">
        <v>2030</v>
      </c>
      <c r="B336" s="1">
        <v>11</v>
      </c>
      <c r="C336" s="2"/>
      <c r="D336">
        <v>955.16375757755202</v>
      </c>
      <c r="E336">
        <v>1053.78188909042</v>
      </c>
      <c r="F336">
        <v>856.54562606468096</v>
      </c>
      <c r="G336">
        <v>49.701634180134299</v>
      </c>
    </row>
    <row r="337" spans="1:7" x14ac:dyDescent="0.25">
      <c r="A337" s="1">
        <v>2030</v>
      </c>
      <c r="B337" s="1">
        <v>12</v>
      </c>
      <c r="C337" s="2"/>
      <c r="D337">
        <v>1398.0386233664501</v>
      </c>
      <c r="E337">
        <v>1497.2785394452301</v>
      </c>
      <c r="F337">
        <v>1298.7987072876799</v>
      </c>
      <c r="G337">
        <v>50.015001596039397</v>
      </c>
    </row>
    <row r="338" spans="1:7" x14ac:dyDescent="0.25">
      <c r="A338" s="1">
        <v>2031</v>
      </c>
      <c r="B338" s="1">
        <v>1</v>
      </c>
      <c r="C338" s="2"/>
      <c r="D338">
        <v>1746.1409546267701</v>
      </c>
      <c r="E338">
        <v>1847.23884124706</v>
      </c>
      <c r="F338">
        <v>1645.0430680064801</v>
      </c>
      <c r="G338">
        <v>50.951382875577501</v>
      </c>
    </row>
    <row r="339" spans="1:7" x14ac:dyDescent="0.25">
      <c r="A339" s="1">
        <v>2031</v>
      </c>
      <c r="B339" s="1">
        <v>2</v>
      </c>
      <c r="C339" s="2"/>
      <c r="D339">
        <v>1564.1535682824799</v>
      </c>
      <c r="E339">
        <v>1665.25652713247</v>
      </c>
      <c r="F339">
        <v>1463.0506094324901</v>
      </c>
      <c r="G339">
        <v>50.953939181413702</v>
      </c>
    </row>
    <row r="340" spans="1:7" x14ac:dyDescent="0.25">
      <c r="A340" s="1">
        <v>2031</v>
      </c>
      <c r="B340" s="1">
        <v>3</v>
      </c>
      <c r="C340" s="2"/>
      <c r="D340">
        <v>1334.91420900401</v>
      </c>
      <c r="E340">
        <v>1433.89743400929</v>
      </c>
      <c r="F340">
        <v>1235.93098399872</v>
      </c>
      <c r="G340">
        <v>49.885634251146499</v>
      </c>
    </row>
    <row r="341" spans="1:7" x14ac:dyDescent="0.25">
      <c r="A341" s="1">
        <v>2031</v>
      </c>
      <c r="B341" s="1">
        <v>4</v>
      </c>
      <c r="C341" s="2"/>
      <c r="D341">
        <v>1043.4870051839</v>
      </c>
      <c r="E341">
        <v>1142.11994600716</v>
      </c>
      <c r="F341">
        <v>944.85406436064204</v>
      </c>
      <c r="G341">
        <v>49.709097786634402</v>
      </c>
    </row>
    <row r="342" spans="1:7" x14ac:dyDescent="0.25">
      <c r="A342" s="1">
        <v>2031</v>
      </c>
      <c r="B342" s="1">
        <v>5</v>
      </c>
      <c r="C342" s="2"/>
      <c r="D342">
        <v>829.37325106838705</v>
      </c>
      <c r="E342">
        <v>928.87259370940501</v>
      </c>
      <c r="F342">
        <v>729.87390842736897</v>
      </c>
      <c r="G342">
        <v>50.145747574443597</v>
      </c>
    </row>
    <row r="343" spans="1:7" x14ac:dyDescent="0.25">
      <c r="A343" s="1">
        <v>2031</v>
      </c>
      <c r="B343" s="1">
        <v>6</v>
      </c>
      <c r="C343" s="2"/>
      <c r="D343">
        <v>1046.69704828612</v>
      </c>
      <c r="E343">
        <v>1147.9100798281499</v>
      </c>
      <c r="F343">
        <v>945.48401674407899</v>
      </c>
      <c r="G343">
        <v>51.009413692938701</v>
      </c>
    </row>
    <row r="344" spans="1:7" x14ac:dyDescent="0.25">
      <c r="A344" s="1">
        <v>2031</v>
      </c>
      <c r="B344" s="1">
        <v>7</v>
      </c>
      <c r="C344" s="2"/>
      <c r="D344">
        <v>1354.3675661991099</v>
      </c>
      <c r="E344">
        <v>1456.32720243568</v>
      </c>
      <c r="F344">
        <v>1252.40792996255</v>
      </c>
      <c r="G344">
        <v>51.385688043662498</v>
      </c>
    </row>
    <row r="345" spans="1:7" x14ac:dyDescent="0.25">
      <c r="A345" s="1">
        <v>2031</v>
      </c>
      <c r="B345" s="1">
        <v>8</v>
      </c>
      <c r="C345" s="2"/>
      <c r="D345">
        <v>1365.8827896369601</v>
      </c>
      <c r="E345">
        <v>1467.73610206687</v>
      </c>
      <c r="F345">
        <v>1264.0294772070499</v>
      </c>
      <c r="G345">
        <v>51.332102897991703</v>
      </c>
    </row>
    <row r="346" spans="1:7" x14ac:dyDescent="0.25">
      <c r="A346" s="1">
        <v>2031</v>
      </c>
      <c r="B346" s="1">
        <v>9</v>
      </c>
      <c r="C346" s="2"/>
      <c r="D346">
        <v>1261.1400951732601</v>
      </c>
      <c r="E346">
        <v>1362.7374015678199</v>
      </c>
      <c r="F346">
        <v>1159.5427887787</v>
      </c>
      <c r="G346">
        <v>51.203080799094501</v>
      </c>
    </row>
    <row r="347" spans="1:7" x14ac:dyDescent="0.25">
      <c r="A347" s="1">
        <v>2031</v>
      </c>
      <c r="B347" s="1">
        <v>10</v>
      </c>
      <c r="C347" s="2"/>
      <c r="D347">
        <v>913.27284676351599</v>
      </c>
      <c r="E347">
        <v>1014.0651352861599</v>
      </c>
      <c r="F347">
        <v>812.48055824087101</v>
      </c>
      <c r="G347">
        <v>50.797367334801201</v>
      </c>
    </row>
    <row r="348" spans="1:7" x14ac:dyDescent="0.25">
      <c r="A348" s="1">
        <v>2031</v>
      </c>
      <c r="B348" s="1">
        <v>11</v>
      </c>
      <c r="C348" s="2"/>
      <c r="D348">
        <v>963.91828689477995</v>
      </c>
      <c r="E348">
        <v>1062.58866762294</v>
      </c>
      <c r="F348">
        <v>865.24790616661699</v>
      </c>
      <c r="G348">
        <v>49.727966775821898</v>
      </c>
    </row>
    <row r="349" spans="1:7" x14ac:dyDescent="0.25">
      <c r="A349" s="1">
        <v>2031</v>
      </c>
      <c r="B349" s="1">
        <v>12</v>
      </c>
      <c r="C349" s="2"/>
      <c r="D349">
        <v>1390.03986722589</v>
      </c>
      <c r="E349">
        <v>1489.2534836479799</v>
      </c>
      <c r="F349">
        <v>1290.8262508037999</v>
      </c>
      <c r="G349">
        <v>50.001747076858301</v>
      </c>
    </row>
    <row r="350" spans="1:7" x14ac:dyDescent="0.25">
      <c r="A350" s="1">
        <v>2032</v>
      </c>
      <c r="B350" s="1">
        <v>1</v>
      </c>
      <c r="C350" s="2"/>
      <c r="D350">
        <v>1752.76708425013</v>
      </c>
      <c r="E350">
        <v>1853.87307477539</v>
      </c>
      <c r="F350">
        <v>1651.6610937248699</v>
      </c>
      <c r="G350">
        <v>50.955467087213798</v>
      </c>
    </row>
    <row r="351" spans="1:7" x14ac:dyDescent="0.25">
      <c r="A351" s="1">
        <v>2032</v>
      </c>
      <c r="B351" s="1">
        <v>2</v>
      </c>
      <c r="C351" s="2"/>
      <c r="D351">
        <v>1574.8905384297</v>
      </c>
      <c r="E351">
        <v>1676.0290694653499</v>
      </c>
      <c r="F351">
        <v>1473.75200739404</v>
      </c>
      <c r="G351">
        <v>50.971866876166999</v>
      </c>
    </row>
    <row r="352" spans="1:7" x14ac:dyDescent="0.25">
      <c r="A352" s="1">
        <v>2032</v>
      </c>
      <c r="B352" s="1">
        <v>3</v>
      </c>
      <c r="C352" s="2"/>
      <c r="D352">
        <v>1344.9561398650501</v>
      </c>
      <c r="E352">
        <v>1443.9785261250199</v>
      </c>
      <c r="F352">
        <v>1245.93375360509</v>
      </c>
      <c r="G352">
        <v>49.905370767387602</v>
      </c>
    </row>
    <row r="353" spans="1:7" x14ac:dyDescent="0.25">
      <c r="A353" s="1">
        <v>2032</v>
      </c>
      <c r="B353" s="1">
        <v>4</v>
      </c>
      <c r="C353" s="2"/>
      <c r="D353">
        <v>1052.78710548662</v>
      </c>
      <c r="E353">
        <v>1151.4784504789</v>
      </c>
      <c r="F353">
        <v>954.09576049433304</v>
      </c>
      <c r="G353">
        <v>49.738532360164498</v>
      </c>
    </row>
    <row r="354" spans="1:7" x14ac:dyDescent="0.25">
      <c r="A354" s="1">
        <v>2032</v>
      </c>
      <c r="B354" s="1">
        <v>5</v>
      </c>
      <c r="C354" s="2"/>
      <c r="D354">
        <v>816.87223767262196</v>
      </c>
      <c r="E354">
        <v>916.30414485491804</v>
      </c>
      <c r="F354">
        <v>717.44033049032498</v>
      </c>
      <c r="G354">
        <v>50.111761405280497</v>
      </c>
    </row>
    <row r="355" spans="1:7" x14ac:dyDescent="0.25">
      <c r="A355" s="1">
        <v>2032</v>
      </c>
      <c r="B355" s="1">
        <v>6</v>
      </c>
      <c r="C355" s="2"/>
      <c r="D355">
        <v>1058.73490026647</v>
      </c>
      <c r="E355">
        <v>1160.00779670267</v>
      </c>
      <c r="F355">
        <v>957.46200383027099</v>
      </c>
      <c r="G355">
        <v>51.039584443735599</v>
      </c>
    </row>
    <row r="356" spans="1:7" x14ac:dyDescent="0.25">
      <c r="A356" s="1">
        <v>2032</v>
      </c>
      <c r="B356" s="1">
        <v>7</v>
      </c>
      <c r="C356" s="2"/>
      <c r="D356">
        <v>1358.02089369337</v>
      </c>
      <c r="E356">
        <v>1459.99942545627</v>
      </c>
      <c r="F356">
        <v>1256.04236193048</v>
      </c>
      <c r="G356">
        <v>51.395211024101897</v>
      </c>
    </row>
    <row r="357" spans="1:7" x14ac:dyDescent="0.25">
      <c r="A357" s="1">
        <v>2032</v>
      </c>
      <c r="B357" s="1">
        <v>8</v>
      </c>
      <c r="C357" s="2"/>
      <c r="D357">
        <v>1380.67999432938</v>
      </c>
      <c r="E357">
        <v>1482.56905693112</v>
      </c>
      <c r="F357">
        <v>1278.7909317276401</v>
      </c>
      <c r="G357">
        <v>51.350120294334701</v>
      </c>
    </row>
    <row r="358" spans="1:7" x14ac:dyDescent="0.25">
      <c r="A358" s="1">
        <v>2032</v>
      </c>
      <c r="B358" s="1">
        <v>9</v>
      </c>
      <c r="C358" s="2"/>
      <c r="D358">
        <v>1254.7631093902501</v>
      </c>
      <c r="E358">
        <v>1356.35741275634</v>
      </c>
      <c r="F358">
        <v>1153.1688060241599</v>
      </c>
      <c r="G358">
        <v>51.201567330729802</v>
      </c>
    </row>
    <row r="359" spans="1:7" x14ac:dyDescent="0.25">
      <c r="A359" s="1">
        <v>2032</v>
      </c>
      <c r="B359" s="1">
        <v>10</v>
      </c>
      <c r="C359" s="2"/>
      <c r="D359">
        <v>925.87329090353001</v>
      </c>
      <c r="E359">
        <v>1026.71515358133</v>
      </c>
      <c r="F359">
        <v>825.03142822573204</v>
      </c>
      <c r="G359">
        <v>50.822351751828599</v>
      </c>
    </row>
    <row r="360" spans="1:7" x14ac:dyDescent="0.25">
      <c r="A360" s="1">
        <v>2032</v>
      </c>
      <c r="B360" s="1">
        <v>11</v>
      </c>
      <c r="C360" s="2"/>
      <c r="D360">
        <v>973.83993637442404</v>
      </c>
      <c r="E360">
        <v>1072.5769972765099</v>
      </c>
      <c r="F360">
        <v>875.10287547233497</v>
      </c>
      <c r="G360">
        <v>49.761572296031403</v>
      </c>
    </row>
    <row r="361" spans="1:7" x14ac:dyDescent="0.25">
      <c r="A361" s="1">
        <v>2032</v>
      </c>
      <c r="B361" s="1">
        <v>12</v>
      </c>
      <c r="C361" s="2"/>
      <c r="D361">
        <v>1374.76058374578</v>
      </c>
      <c r="E361">
        <v>1473.92325175411</v>
      </c>
      <c r="F361">
        <v>1275.59791573746</v>
      </c>
      <c r="G361">
        <v>49.976070060024199</v>
      </c>
    </row>
    <row r="362" spans="1:7" x14ac:dyDescent="0.25">
      <c r="A362" s="1">
        <v>2033</v>
      </c>
      <c r="B362" s="1">
        <v>1</v>
      </c>
      <c r="C362" s="2"/>
      <c r="D362">
        <v>1770.7727000101299</v>
      </c>
      <c r="E362">
        <v>1871.95952423467</v>
      </c>
      <c r="F362">
        <v>1669.5858757855999</v>
      </c>
      <c r="G362">
        <v>50.996205710925501</v>
      </c>
    </row>
    <row r="363" spans="1:7" x14ac:dyDescent="0.25">
      <c r="A363" s="1">
        <v>2033</v>
      </c>
      <c r="B363" s="1">
        <v>2</v>
      </c>
      <c r="C363" s="2"/>
      <c r="D363">
        <v>1556.1033237039701</v>
      </c>
      <c r="E363">
        <v>1657.1752446028599</v>
      </c>
      <c r="F363">
        <v>1455.03140280508</v>
      </c>
      <c r="G363">
        <v>50.938296653334497</v>
      </c>
    </row>
    <row r="364" spans="1:7" x14ac:dyDescent="0.25">
      <c r="A364" s="1">
        <v>2033</v>
      </c>
      <c r="B364" s="1">
        <v>3</v>
      </c>
      <c r="C364" s="2"/>
      <c r="D364">
        <v>1345.46657533289</v>
      </c>
      <c r="E364">
        <v>1444.49226083292</v>
      </c>
      <c r="F364">
        <v>1246.44088983287</v>
      </c>
      <c r="G364">
        <v>49.9070335206751</v>
      </c>
    </row>
    <row r="365" spans="1:7" x14ac:dyDescent="0.25">
      <c r="A365" s="1">
        <v>2033</v>
      </c>
      <c r="B365" s="1">
        <v>4</v>
      </c>
      <c r="C365" s="2"/>
      <c r="D365">
        <v>1043.7170753663299</v>
      </c>
      <c r="E365">
        <v>1142.3812484733</v>
      </c>
      <c r="F365">
        <v>945.05290225935005</v>
      </c>
      <c r="G365">
        <v>49.724838254599597</v>
      </c>
    </row>
    <row r="366" spans="1:7" x14ac:dyDescent="0.25">
      <c r="A366" s="1">
        <v>2033</v>
      </c>
      <c r="B366" s="1">
        <v>5</v>
      </c>
      <c r="C366" s="2"/>
      <c r="D366">
        <v>835.70288267468902</v>
      </c>
      <c r="E366">
        <v>935.27547509168096</v>
      </c>
      <c r="F366">
        <v>736.13029025769697</v>
      </c>
      <c r="G366">
        <v>50.182664047239797</v>
      </c>
    </row>
    <row r="367" spans="1:7" x14ac:dyDescent="0.25">
      <c r="A367" s="1">
        <v>2033</v>
      </c>
      <c r="B367" s="1">
        <v>6</v>
      </c>
      <c r="C367" s="2"/>
      <c r="D367">
        <v>1060.7643657211599</v>
      </c>
      <c r="E367">
        <v>1162.04495307203</v>
      </c>
      <c r="F367">
        <v>959.48377837029398</v>
      </c>
      <c r="G367">
        <v>51.043460516232699</v>
      </c>
    </row>
    <row r="368" spans="1:7" x14ac:dyDescent="0.25">
      <c r="A368" s="1">
        <v>2033</v>
      </c>
      <c r="B368" s="1">
        <v>7</v>
      </c>
      <c r="C368" s="2"/>
      <c r="D368">
        <v>1368.9402181012099</v>
      </c>
      <c r="E368">
        <v>1470.9813685603599</v>
      </c>
      <c r="F368">
        <v>1266.8990676420599</v>
      </c>
      <c r="G368">
        <v>51.426769637983597</v>
      </c>
    </row>
    <row r="369" spans="1:7" x14ac:dyDescent="0.25">
      <c r="A369" s="1">
        <v>2033</v>
      </c>
      <c r="B369" s="1">
        <v>8</v>
      </c>
      <c r="C369" s="2"/>
      <c r="D369">
        <v>1380.3453823248999</v>
      </c>
      <c r="E369">
        <v>1482.2308556216101</v>
      </c>
      <c r="F369">
        <v>1278.4599090281999</v>
      </c>
      <c r="G369">
        <v>51.348311353898701</v>
      </c>
    </row>
    <row r="370" spans="1:7" x14ac:dyDescent="0.25">
      <c r="A370" s="1">
        <v>2033</v>
      </c>
      <c r="B370" s="1">
        <v>9</v>
      </c>
      <c r="C370" s="2"/>
      <c r="D370">
        <v>1260.9039689005499</v>
      </c>
      <c r="E370">
        <v>1362.5007401171199</v>
      </c>
      <c r="F370">
        <v>1159.3071976839799</v>
      </c>
      <c r="G370">
        <v>51.202811079722601</v>
      </c>
    </row>
    <row r="371" spans="1:7" x14ac:dyDescent="0.25">
      <c r="A371" s="1">
        <v>2033</v>
      </c>
      <c r="B371" s="1">
        <v>10</v>
      </c>
      <c r="C371" s="2"/>
      <c r="D371">
        <v>926.60476075382201</v>
      </c>
      <c r="E371">
        <v>1027.4490627963301</v>
      </c>
      <c r="F371">
        <v>825.76045871130998</v>
      </c>
      <c r="G371">
        <v>50.823581144545699</v>
      </c>
    </row>
    <row r="372" spans="1:7" x14ac:dyDescent="0.25">
      <c r="A372" s="1">
        <v>2033</v>
      </c>
      <c r="B372" s="1">
        <v>11</v>
      </c>
      <c r="C372" s="2"/>
      <c r="D372">
        <v>981.13322306970701</v>
      </c>
      <c r="E372">
        <v>1079.9130182369399</v>
      </c>
      <c r="F372">
        <v>882.35342790247603</v>
      </c>
      <c r="G372">
        <v>49.783109540557</v>
      </c>
    </row>
    <row r="373" spans="1:7" x14ac:dyDescent="0.25">
      <c r="A373" s="1">
        <v>2033</v>
      </c>
      <c r="B373" s="1">
        <v>12</v>
      </c>
      <c r="C373" s="2"/>
      <c r="D373">
        <v>1402.55608527922</v>
      </c>
      <c r="E373">
        <v>1501.8269935757201</v>
      </c>
      <c r="F373">
        <v>1303.28517698271</v>
      </c>
      <c r="G373">
        <v>50.030621075380502</v>
      </c>
    </row>
    <row r="374" spans="1:7" x14ac:dyDescent="0.25">
      <c r="A374" s="1">
        <v>2034</v>
      </c>
      <c r="B374" s="1">
        <v>1</v>
      </c>
      <c r="C374" s="2"/>
      <c r="D374">
        <v>1728.4576507307499</v>
      </c>
      <c r="E374">
        <v>1829.4135182453599</v>
      </c>
      <c r="F374">
        <v>1627.50178321614</v>
      </c>
      <c r="G374">
        <v>50.879807988394198</v>
      </c>
    </row>
    <row r="375" spans="1:7" x14ac:dyDescent="0.25">
      <c r="A375" s="1">
        <v>2034</v>
      </c>
      <c r="B375" s="1">
        <v>2</v>
      </c>
      <c r="C375" s="2"/>
      <c r="D375">
        <v>1632.0320846043601</v>
      </c>
      <c r="E375">
        <v>1733.37423884484</v>
      </c>
      <c r="F375">
        <v>1530.68993036387</v>
      </c>
      <c r="G375">
        <v>51.074489039879097</v>
      </c>
    </row>
    <row r="376" spans="1:7" x14ac:dyDescent="0.25">
      <c r="A376" s="1">
        <v>2034</v>
      </c>
      <c r="B376" s="1">
        <v>3</v>
      </c>
      <c r="C376" s="2"/>
      <c r="D376">
        <v>1347.26936973648</v>
      </c>
      <c r="E376">
        <v>1446.3041930534901</v>
      </c>
      <c r="F376">
        <v>1248.23454641947</v>
      </c>
      <c r="G376">
        <v>49.911638804005001</v>
      </c>
    </row>
    <row r="377" spans="1:7" x14ac:dyDescent="0.25">
      <c r="A377" s="1">
        <v>2034</v>
      </c>
      <c r="B377" s="1">
        <v>4</v>
      </c>
      <c r="C377" s="2"/>
      <c r="D377">
        <v>1061.9653020005801</v>
      </c>
      <c r="E377">
        <v>1160.71852900862</v>
      </c>
      <c r="F377">
        <v>963.21207499253296</v>
      </c>
      <c r="G377">
        <v>49.769719701299998</v>
      </c>
    </row>
    <row r="378" spans="1:7" x14ac:dyDescent="0.25">
      <c r="A378" s="1">
        <v>2034</v>
      </c>
      <c r="B378" s="1">
        <v>5</v>
      </c>
      <c r="C378" s="2"/>
      <c r="D378">
        <v>826.72769348489703</v>
      </c>
      <c r="E378">
        <v>926.25035684298098</v>
      </c>
      <c r="F378">
        <v>727.20503012681297</v>
      </c>
      <c r="G378">
        <v>50.157500765572202</v>
      </c>
    </row>
    <row r="379" spans="1:7" x14ac:dyDescent="0.25">
      <c r="A379" s="1">
        <v>2034</v>
      </c>
      <c r="B379" s="1">
        <v>6</v>
      </c>
      <c r="C379" s="2"/>
      <c r="D379">
        <v>1063.8376647822299</v>
      </c>
      <c r="E379">
        <v>1165.13441188556</v>
      </c>
      <c r="F379">
        <v>962.54091767889599</v>
      </c>
      <c r="G379">
        <v>51.051604719466397</v>
      </c>
    </row>
    <row r="380" spans="1:7" x14ac:dyDescent="0.25">
      <c r="A380" s="1">
        <v>2034</v>
      </c>
      <c r="B380" s="1">
        <v>7</v>
      </c>
      <c r="C380" s="2"/>
      <c r="D380">
        <v>1378.69939527208</v>
      </c>
      <c r="E380">
        <v>1480.7999936318699</v>
      </c>
      <c r="F380">
        <v>1276.5987969123</v>
      </c>
      <c r="G380">
        <v>51.456730232093904</v>
      </c>
    </row>
    <row r="381" spans="1:7" x14ac:dyDescent="0.25">
      <c r="A381" s="1">
        <v>2034</v>
      </c>
      <c r="B381" s="1">
        <v>8</v>
      </c>
      <c r="C381" s="2"/>
      <c r="D381">
        <v>1382.6287222883</v>
      </c>
      <c r="E381">
        <v>1484.51956697115</v>
      </c>
      <c r="F381">
        <v>1280.73787760545</v>
      </c>
      <c r="G381">
        <v>51.351018428805901</v>
      </c>
    </row>
    <row r="382" spans="1:7" x14ac:dyDescent="0.25">
      <c r="A382" s="1">
        <v>2034</v>
      </c>
      <c r="B382" s="1">
        <v>9</v>
      </c>
      <c r="C382" s="2"/>
      <c r="D382">
        <v>1267.8194728225001</v>
      </c>
      <c r="E382">
        <v>1369.4255976008001</v>
      </c>
      <c r="F382">
        <v>1166.2133480441901</v>
      </c>
      <c r="G382">
        <v>51.207525094239401</v>
      </c>
    </row>
    <row r="383" spans="1:7" x14ac:dyDescent="0.25">
      <c r="A383" s="1">
        <v>2034</v>
      </c>
      <c r="B383" s="1">
        <v>10</v>
      </c>
      <c r="C383" s="2"/>
      <c r="D383">
        <v>931.14006159261396</v>
      </c>
      <c r="E383">
        <v>1032.00345173296</v>
      </c>
      <c r="F383">
        <v>830.27667145226997</v>
      </c>
      <c r="G383">
        <v>50.833201177303202</v>
      </c>
    </row>
    <row r="384" spans="1:7" x14ac:dyDescent="0.25">
      <c r="A384" s="1">
        <v>2034</v>
      </c>
      <c r="B384" s="1">
        <v>11</v>
      </c>
      <c r="C384" s="2"/>
      <c r="D384">
        <v>953.71647111895095</v>
      </c>
      <c r="E384">
        <v>1052.39041799948</v>
      </c>
      <c r="F384">
        <v>855.04252423842195</v>
      </c>
      <c r="G384">
        <v>49.729764047760298</v>
      </c>
    </row>
    <row r="385" spans="1:7" x14ac:dyDescent="0.25">
      <c r="A385" s="1">
        <v>2034</v>
      </c>
      <c r="B385" s="1">
        <v>12</v>
      </c>
      <c r="C385" s="2"/>
      <c r="D385">
        <v>1360.4235497729201</v>
      </c>
      <c r="E385">
        <v>1459.5406063789901</v>
      </c>
      <c r="F385">
        <v>1261.30649316685</v>
      </c>
      <c r="G385">
        <v>49.953082793946599</v>
      </c>
    </row>
    <row r="386" spans="1:7" x14ac:dyDescent="0.25">
      <c r="A386" s="1">
        <v>2035</v>
      </c>
      <c r="B386" s="1">
        <v>1</v>
      </c>
      <c r="C386" s="2"/>
      <c r="D386">
        <v>1754.33598863917</v>
      </c>
      <c r="E386">
        <v>1855.40031662721</v>
      </c>
      <c r="F386">
        <v>1653.2716606511201</v>
      </c>
      <c r="G386">
        <v>50.934469972871803</v>
      </c>
    </row>
    <row r="387" spans="1:7" x14ac:dyDescent="0.25">
      <c r="A387" s="1">
        <v>2035</v>
      </c>
      <c r="B387" s="1">
        <v>2</v>
      </c>
      <c r="C387" s="2"/>
      <c r="D387">
        <v>1562.6873707990701</v>
      </c>
      <c r="E387">
        <v>1663.78051716699</v>
      </c>
      <c r="F387">
        <v>1461.59422443116</v>
      </c>
      <c r="G387">
        <v>50.948993879902602</v>
      </c>
    </row>
    <row r="388" spans="1:7" x14ac:dyDescent="0.25">
      <c r="A388" s="1">
        <v>2035</v>
      </c>
      <c r="B388" s="1">
        <v>3</v>
      </c>
      <c r="C388" s="2"/>
      <c r="D388">
        <v>1369.13475690625</v>
      </c>
      <c r="E388">
        <v>1468.25348039811</v>
      </c>
      <c r="F388">
        <v>1270.01603341439</v>
      </c>
      <c r="G388">
        <v>49.9539228721979</v>
      </c>
    </row>
    <row r="389" spans="1:7" x14ac:dyDescent="0.25">
      <c r="A389" s="1">
        <v>2035</v>
      </c>
      <c r="B389" s="1">
        <v>4</v>
      </c>
      <c r="C389" s="2"/>
      <c r="D389">
        <v>1055.85402436457</v>
      </c>
      <c r="E389">
        <v>1154.6017545282</v>
      </c>
      <c r="F389">
        <v>957.10629420094199</v>
      </c>
      <c r="G389">
        <v>49.7669493978471</v>
      </c>
    </row>
    <row r="390" spans="1:7" x14ac:dyDescent="0.25">
      <c r="A390" s="1">
        <v>2035</v>
      </c>
      <c r="B390" s="1">
        <v>5</v>
      </c>
      <c r="C390" s="2"/>
      <c r="D390">
        <v>825.24070709651801</v>
      </c>
      <c r="E390">
        <v>924.77000045419697</v>
      </c>
      <c r="F390">
        <v>725.71141373883995</v>
      </c>
      <c r="G390">
        <v>50.160842157356797</v>
      </c>
    </row>
    <row r="391" spans="1:7" x14ac:dyDescent="0.25">
      <c r="A391" s="1">
        <v>2035</v>
      </c>
      <c r="B391" s="1">
        <v>6</v>
      </c>
      <c r="C391" s="2"/>
      <c r="D391">
        <v>1069.3734432430499</v>
      </c>
      <c r="E391">
        <v>1170.70065136937</v>
      </c>
      <c r="F391">
        <v>968.04623511673606</v>
      </c>
      <c r="G391">
        <v>51.066956486913199</v>
      </c>
    </row>
    <row r="392" spans="1:7" x14ac:dyDescent="0.25">
      <c r="A392" s="1">
        <v>2035</v>
      </c>
      <c r="B392" s="1">
        <v>7</v>
      </c>
      <c r="C392" s="2"/>
      <c r="D392">
        <v>1384.8689352500801</v>
      </c>
      <c r="E392">
        <v>1487.00804798378</v>
      </c>
      <c r="F392">
        <v>1282.7298225163699</v>
      </c>
      <c r="G392">
        <v>51.476140732920904</v>
      </c>
    </row>
    <row r="393" spans="1:7" x14ac:dyDescent="0.25">
      <c r="A393" s="1">
        <v>2035</v>
      </c>
      <c r="B393" s="1">
        <v>8</v>
      </c>
      <c r="C393" s="2"/>
      <c r="D393">
        <v>1392.5725920147499</v>
      </c>
      <c r="E393">
        <v>1494.49229671431</v>
      </c>
      <c r="F393">
        <v>1290.6528873151799</v>
      </c>
      <c r="G393">
        <v>51.365563320005897</v>
      </c>
    </row>
    <row r="394" spans="1:7" x14ac:dyDescent="0.25">
      <c r="A394" s="1">
        <v>2035</v>
      </c>
      <c r="B394" s="1">
        <v>9</v>
      </c>
      <c r="C394" s="2"/>
      <c r="D394">
        <v>1275.0504996014299</v>
      </c>
      <c r="E394">
        <v>1376.6708870208899</v>
      </c>
      <c r="F394">
        <v>1173.4301121819799</v>
      </c>
      <c r="G394">
        <v>51.214713189996701</v>
      </c>
    </row>
    <row r="395" spans="1:7" x14ac:dyDescent="0.25">
      <c r="A395" s="1">
        <v>2035</v>
      </c>
      <c r="B395" s="1">
        <v>10</v>
      </c>
      <c r="C395" s="2"/>
      <c r="D395">
        <v>935.55539251113998</v>
      </c>
      <c r="E395">
        <v>1036.44062343724</v>
      </c>
      <c r="F395">
        <v>834.67016158504305</v>
      </c>
      <c r="G395">
        <v>50.844208511624103</v>
      </c>
    </row>
    <row r="396" spans="1:7" x14ac:dyDescent="0.25">
      <c r="A396" s="1">
        <v>2035</v>
      </c>
      <c r="B396" s="1">
        <v>11</v>
      </c>
      <c r="C396" s="2"/>
      <c r="D396">
        <v>986.73713955052904</v>
      </c>
      <c r="E396">
        <v>1085.58014080925</v>
      </c>
      <c r="F396">
        <v>887.89413829180705</v>
      </c>
      <c r="G396">
        <v>49.814964190295399</v>
      </c>
    </row>
    <row r="397" spans="1:7" x14ac:dyDescent="0.25">
      <c r="A397" s="1">
        <v>2035</v>
      </c>
      <c r="B397" s="1">
        <v>12</v>
      </c>
      <c r="C397" s="2"/>
      <c r="D397">
        <v>1380.4038753668899</v>
      </c>
      <c r="E397">
        <v>1479.6025806963701</v>
      </c>
      <c r="F397">
        <v>1281.20517003742</v>
      </c>
      <c r="G397">
        <v>49.994232174080203</v>
      </c>
    </row>
    <row r="398" spans="1:7" x14ac:dyDescent="0.25">
      <c r="A398" s="1">
        <v>2036</v>
      </c>
      <c r="B398" s="1">
        <v>1</v>
      </c>
      <c r="C398" s="2"/>
      <c r="D398">
        <v>1764.9245962545001</v>
      </c>
      <c r="E398">
        <v>1866.0259544815201</v>
      </c>
      <c r="F398">
        <v>1663.8232380274701</v>
      </c>
      <c r="G398">
        <v>50.953132498343102</v>
      </c>
    </row>
    <row r="399" spans="1:7" x14ac:dyDescent="0.25">
      <c r="A399" s="1">
        <v>2036</v>
      </c>
      <c r="B399" s="1">
        <v>2</v>
      </c>
      <c r="C399" s="2"/>
      <c r="D399">
        <v>1569.35679446223</v>
      </c>
      <c r="E399">
        <v>1670.4729441986599</v>
      </c>
      <c r="F399">
        <v>1468.2406447257999</v>
      </c>
      <c r="G399">
        <v>50.9605871334917</v>
      </c>
    </row>
    <row r="400" spans="1:7" x14ac:dyDescent="0.25">
      <c r="A400" s="1">
        <v>2036</v>
      </c>
      <c r="B400" s="1">
        <v>3</v>
      </c>
      <c r="C400" s="2"/>
      <c r="D400">
        <v>1354.55879077092</v>
      </c>
      <c r="E400">
        <v>1453.62708592527</v>
      </c>
      <c r="F400">
        <v>1255.4904956165699</v>
      </c>
      <c r="G400">
        <v>49.928507963754797</v>
      </c>
    </row>
    <row r="401" spans="1:7" x14ac:dyDescent="0.25">
      <c r="A401" s="1">
        <v>2036</v>
      </c>
      <c r="B401" s="1">
        <v>4</v>
      </c>
      <c r="C401" s="2"/>
      <c r="D401">
        <v>1057.0605036994</v>
      </c>
      <c r="E401">
        <v>1155.8291355875899</v>
      </c>
      <c r="F401">
        <v>958.29187181120699</v>
      </c>
      <c r="G401">
        <v>49.777483463459603</v>
      </c>
    </row>
    <row r="402" spans="1:7" x14ac:dyDescent="0.25">
      <c r="A402" s="1">
        <v>2036</v>
      </c>
      <c r="B402" s="1">
        <v>5</v>
      </c>
      <c r="C402" s="2"/>
      <c r="D402">
        <v>844.36425570065398</v>
      </c>
      <c r="E402">
        <v>944.04565830498302</v>
      </c>
      <c r="F402">
        <v>744.68285309632404</v>
      </c>
      <c r="G402">
        <v>50.237502280769</v>
      </c>
    </row>
    <row r="403" spans="1:7" x14ac:dyDescent="0.25">
      <c r="A403" s="1">
        <v>2036</v>
      </c>
      <c r="B403" s="1">
        <v>6</v>
      </c>
      <c r="C403" s="2"/>
      <c r="D403">
        <v>1076.1195274483</v>
      </c>
      <c r="E403">
        <v>1177.4861200887501</v>
      </c>
      <c r="F403">
        <v>974.75293480784205</v>
      </c>
      <c r="G403">
        <v>51.0868055216093</v>
      </c>
    </row>
    <row r="404" spans="1:7" x14ac:dyDescent="0.25">
      <c r="A404" s="1">
        <v>2036</v>
      </c>
      <c r="B404" s="1">
        <v>7</v>
      </c>
      <c r="C404" s="2"/>
      <c r="D404">
        <v>1385.739791985</v>
      </c>
      <c r="E404">
        <v>1487.8816733815299</v>
      </c>
      <c r="F404">
        <v>1283.5979105884701</v>
      </c>
      <c r="G404">
        <v>51.477536085525301</v>
      </c>
    </row>
    <row r="405" spans="1:7" x14ac:dyDescent="0.25">
      <c r="A405" s="1">
        <v>2036</v>
      </c>
      <c r="B405" s="1">
        <v>8</v>
      </c>
      <c r="C405" s="2"/>
      <c r="D405">
        <v>1400.3751659931199</v>
      </c>
      <c r="E405">
        <v>1502.3221629961599</v>
      </c>
      <c r="F405">
        <v>1298.4281689900799</v>
      </c>
      <c r="G405">
        <v>51.379318114001101</v>
      </c>
    </row>
    <row r="406" spans="1:7" x14ac:dyDescent="0.25">
      <c r="A406" s="1">
        <v>2036</v>
      </c>
      <c r="B406" s="1">
        <v>9</v>
      </c>
      <c r="C406" s="2"/>
      <c r="D406">
        <v>1285.85137427167</v>
      </c>
      <c r="E406">
        <v>1387.49938814044</v>
      </c>
      <c r="F406">
        <v>1184.2033604029</v>
      </c>
      <c r="G406">
        <v>51.228636387045498</v>
      </c>
    </row>
    <row r="407" spans="1:7" x14ac:dyDescent="0.25">
      <c r="A407" s="1">
        <v>2036</v>
      </c>
      <c r="B407" s="1">
        <v>10</v>
      </c>
      <c r="C407" s="2"/>
      <c r="D407">
        <v>935.75355488910895</v>
      </c>
      <c r="E407">
        <v>1036.6476325705401</v>
      </c>
      <c r="F407">
        <v>834.85947720768002</v>
      </c>
      <c r="G407">
        <v>50.848667105500397</v>
      </c>
    </row>
    <row r="408" spans="1:7" x14ac:dyDescent="0.25">
      <c r="A408" s="1">
        <v>2036</v>
      </c>
      <c r="B408" s="1">
        <v>11</v>
      </c>
      <c r="C408" s="2"/>
      <c r="D408">
        <v>972.066073613762</v>
      </c>
      <c r="E408">
        <v>1070.8591070960199</v>
      </c>
      <c r="F408">
        <v>873.27304013150797</v>
      </c>
      <c r="G408">
        <v>49.7897813957251</v>
      </c>
    </row>
    <row r="409" spans="1:7" x14ac:dyDescent="0.25">
      <c r="A409" s="1">
        <v>2036</v>
      </c>
      <c r="B409" s="1">
        <v>12</v>
      </c>
      <c r="C409" s="2"/>
      <c r="D409">
        <v>1448.1566483793599</v>
      </c>
      <c r="E409">
        <v>1547.6236815536099</v>
      </c>
      <c r="F409">
        <v>1348.6896152051199</v>
      </c>
      <c r="G409">
        <v>50.129464227014999</v>
      </c>
    </row>
    <row r="410" spans="1:7" x14ac:dyDescent="0.25">
      <c r="A410" s="1">
        <v>2037</v>
      </c>
      <c r="B410" s="1">
        <v>1</v>
      </c>
      <c r="C410" s="2"/>
      <c r="D410">
        <v>1769.23011058</v>
      </c>
      <c r="E410">
        <v>1870.3368276537001</v>
      </c>
      <c r="F410">
        <v>1668.1233935063001</v>
      </c>
      <c r="G410">
        <v>50.955833253599103</v>
      </c>
    </row>
    <row r="411" spans="1:7" x14ac:dyDescent="0.25">
      <c r="A411" s="1">
        <v>2037</v>
      </c>
      <c r="B411" s="1">
        <v>2</v>
      </c>
      <c r="C411" s="2"/>
      <c r="D411">
        <v>1573.28575061326</v>
      </c>
      <c r="E411">
        <v>1674.4156578587299</v>
      </c>
      <c r="F411">
        <v>1472.1558433677801</v>
      </c>
      <c r="G411">
        <v>50.9675206524226</v>
      </c>
    </row>
    <row r="412" spans="1:7" x14ac:dyDescent="0.25">
      <c r="A412" s="1">
        <v>2037</v>
      </c>
      <c r="B412" s="1">
        <v>3</v>
      </c>
      <c r="C412" s="2"/>
      <c r="D412">
        <v>1358.4781169704299</v>
      </c>
      <c r="E412">
        <v>1457.5643685218199</v>
      </c>
      <c r="F412">
        <v>1259.39186541904</v>
      </c>
      <c r="G412">
        <v>49.937557641165299</v>
      </c>
    </row>
    <row r="413" spans="1:7" x14ac:dyDescent="0.25">
      <c r="A413" s="1">
        <v>2037</v>
      </c>
      <c r="B413" s="1">
        <v>4</v>
      </c>
      <c r="C413" s="2"/>
      <c r="D413">
        <v>1061.1620571788001</v>
      </c>
      <c r="E413">
        <v>1159.96420771366</v>
      </c>
      <c r="F413">
        <v>962.35990664393705</v>
      </c>
      <c r="G413">
        <v>49.794376214207702</v>
      </c>
    </row>
    <row r="414" spans="1:7" x14ac:dyDescent="0.25">
      <c r="A414" s="1">
        <v>2037</v>
      </c>
      <c r="B414" s="1">
        <v>5</v>
      </c>
      <c r="C414" s="2"/>
      <c r="D414">
        <v>848.49750063136003</v>
      </c>
      <c r="E414">
        <v>948.22431562478096</v>
      </c>
      <c r="F414">
        <v>748.77068563793796</v>
      </c>
      <c r="G414">
        <v>50.260389248056597</v>
      </c>
    </row>
    <row r="415" spans="1:7" x14ac:dyDescent="0.25">
      <c r="A415" s="1">
        <v>2037</v>
      </c>
      <c r="B415" s="1">
        <v>6</v>
      </c>
      <c r="C415" s="2"/>
      <c r="D415">
        <v>1081.1043531550799</v>
      </c>
      <c r="E415">
        <v>1182.50246548005</v>
      </c>
      <c r="F415">
        <v>979.70624083010603</v>
      </c>
      <c r="G415">
        <v>51.102690834028401</v>
      </c>
    </row>
    <row r="416" spans="1:7" x14ac:dyDescent="0.25">
      <c r="A416" s="1">
        <v>2037</v>
      </c>
      <c r="B416" s="1">
        <v>7</v>
      </c>
      <c r="C416" s="2"/>
      <c r="D416">
        <v>1391.85149845349</v>
      </c>
      <c r="E416">
        <v>1494.03017067719</v>
      </c>
      <c r="F416">
        <v>1289.67282622978</v>
      </c>
      <c r="G416">
        <v>51.496077952071097</v>
      </c>
    </row>
    <row r="417" spans="1:7" x14ac:dyDescent="0.25">
      <c r="A417" s="1">
        <v>2037</v>
      </c>
      <c r="B417" s="1">
        <v>8</v>
      </c>
      <c r="C417" s="2"/>
      <c r="D417">
        <v>1406.3846716041301</v>
      </c>
      <c r="E417">
        <v>1508.35449100814</v>
      </c>
      <c r="F417">
        <v>1304.4148522001301</v>
      </c>
      <c r="G417">
        <v>51.390820163437603</v>
      </c>
    </row>
    <row r="418" spans="1:7" x14ac:dyDescent="0.25">
      <c r="A418" s="1">
        <v>2037</v>
      </c>
      <c r="B418" s="1">
        <v>9</v>
      </c>
      <c r="C418" s="2"/>
      <c r="D418">
        <v>1291.532949958</v>
      </c>
      <c r="E418">
        <v>1393.19983059061</v>
      </c>
      <c r="F418">
        <v>1189.8660693253801</v>
      </c>
      <c r="G418">
        <v>51.238144871747103</v>
      </c>
    </row>
    <row r="419" spans="1:7" x14ac:dyDescent="0.25">
      <c r="A419" s="1">
        <v>2037</v>
      </c>
      <c r="B419" s="1">
        <v>10</v>
      </c>
      <c r="C419" s="2"/>
      <c r="D419">
        <v>940.07563106093596</v>
      </c>
      <c r="E419">
        <v>1040.9935427339301</v>
      </c>
      <c r="F419">
        <v>839.15771938793796</v>
      </c>
      <c r="G419">
        <v>50.860678977068297</v>
      </c>
    </row>
    <row r="420" spans="1:7" x14ac:dyDescent="0.25">
      <c r="A420" s="1">
        <v>2037</v>
      </c>
      <c r="B420" s="1">
        <v>11</v>
      </c>
      <c r="C420" s="2"/>
      <c r="D420">
        <v>976.11099592583105</v>
      </c>
      <c r="E420">
        <v>1074.9398924059101</v>
      </c>
      <c r="F420">
        <v>877.28209944574598</v>
      </c>
      <c r="G420">
        <v>49.807855654194903</v>
      </c>
    </row>
    <row r="421" spans="1:7" x14ac:dyDescent="0.25">
      <c r="A421" s="1">
        <v>2037</v>
      </c>
      <c r="B421" s="1">
        <v>12</v>
      </c>
      <c r="C421" s="2"/>
      <c r="D421">
        <v>1452.88276886474</v>
      </c>
      <c r="E421">
        <v>1552.3752437072101</v>
      </c>
      <c r="F421">
        <v>1353.3902940222699</v>
      </c>
      <c r="G421">
        <v>50.142286336576298</v>
      </c>
    </row>
    <row r="422" spans="1:7" x14ac:dyDescent="0.25">
      <c r="A422" s="1">
        <v>2038</v>
      </c>
      <c r="B422" s="1">
        <v>1</v>
      </c>
      <c r="C422" s="2"/>
      <c r="D422">
        <v>1773.6040767522099</v>
      </c>
      <c r="E422">
        <v>1874.7125657741601</v>
      </c>
      <c r="F422">
        <v>1672.49558773025</v>
      </c>
      <c r="G422">
        <v>50.956726281308299</v>
      </c>
    </row>
    <row r="423" spans="1:7" x14ac:dyDescent="0.25">
      <c r="A423" s="1">
        <v>2038</v>
      </c>
      <c r="B423" s="1">
        <v>2</v>
      </c>
      <c r="C423" s="2"/>
      <c r="D423">
        <v>1577.32670277732</v>
      </c>
      <c r="E423">
        <v>1678.4712151897099</v>
      </c>
      <c r="F423">
        <v>1476.18219036493</v>
      </c>
      <c r="G423">
        <v>50.974881374552403</v>
      </c>
    </row>
    <row r="424" spans="1:7" x14ac:dyDescent="0.25">
      <c r="A424" s="1">
        <v>2038</v>
      </c>
      <c r="B424" s="1">
        <v>3</v>
      </c>
      <c r="C424" s="2"/>
      <c r="D424">
        <v>1362.5900062632099</v>
      </c>
      <c r="E424">
        <v>1461.6963393108899</v>
      </c>
      <c r="F424">
        <v>1263.48367321553</v>
      </c>
      <c r="G424">
        <v>49.947678327566599</v>
      </c>
    </row>
    <row r="425" spans="1:7" x14ac:dyDescent="0.25">
      <c r="A425" s="1">
        <v>2038</v>
      </c>
      <c r="B425" s="1">
        <v>4</v>
      </c>
      <c r="C425" s="2"/>
      <c r="D425">
        <v>1065.1453030099699</v>
      </c>
      <c r="E425">
        <v>1163.9851800394299</v>
      </c>
      <c r="F425">
        <v>966.30542598050101</v>
      </c>
      <c r="G425">
        <v>49.813389639072</v>
      </c>
    </row>
    <row r="426" spans="1:7" x14ac:dyDescent="0.25">
      <c r="A426" s="1">
        <v>2038</v>
      </c>
      <c r="B426" s="1">
        <v>5</v>
      </c>
      <c r="C426" s="2"/>
      <c r="D426">
        <v>852.79145229691198</v>
      </c>
      <c r="E426">
        <v>952.56904570499</v>
      </c>
      <c r="F426">
        <v>753.01385888883306</v>
      </c>
      <c r="G426">
        <v>50.285980588622799</v>
      </c>
    </row>
    <row r="427" spans="1:7" x14ac:dyDescent="0.25">
      <c r="A427" s="1">
        <v>2038</v>
      </c>
      <c r="B427" s="1">
        <v>6</v>
      </c>
      <c r="C427" s="2"/>
      <c r="D427">
        <v>1086.4872362922699</v>
      </c>
      <c r="E427">
        <v>1187.9202838161</v>
      </c>
      <c r="F427">
        <v>985.05418876844101</v>
      </c>
      <c r="G427">
        <v>51.120297499730697</v>
      </c>
    </row>
    <row r="428" spans="1:7" x14ac:dyDescent="0.25">
      <c r="A428" s="1">
        <v>2038</v>
      </c>
      <c r="B428" s="1">
        <v>7</v>
      </c>
      <c r="C428" s="2"/>
      <c r="D428">
        <v>1398.3839747555201</v>
      </c>
      <c r="E428">
        <v>1500.6029330362401</v>
      </c>
      <c r="F428">
        <v>1296.16501647481</v>
      </c>
      <c r="G428">
        <v>51.516381346966803</v>
      </c>
    </row>
    <row r="429" spans="1:7" x14ac:dyDescent="0.25">
      <c r="A429" s="1">
        <v>2038</v>
      </c>
      <c r="B429" s="1">
        <v>8</v>
      </c>
      <c r="C429" s="2"/>
      <c r="D429">
        <v>1412.80777940647</v>
      </c>
      <c r="E429">
        <v>1514.80287723585</v>
      </c>
      <c r="F429">
        <v>1310.81268157709</v>
      </c>
      <c r="G429">
        <v>51.403560001754997</v>
      </c>
    </row>
    <row r="430" spans="1:7" x14ac:dyDescent="0.25">
      <c r="A430" s="1">
        <v>2038</v>
      </c>
      <c r="B430" s="1">
        <v>9</v>
      </c>
      <c r="C430" s="2"/>
      <c r="D430">
        <v>1297.5926042574099</v>
      </c>
      <c r="E430">
        <v>1399.28033755295</v>
      </c>
      <c r="F430">
        <v>1195.9048709618601</v>
      </c>
      <c r="G430">
        <v>51.248654211245501</v>
      </c>
    </row>
    <row r="431" spans="1:7" x14ac:dyDescent="0.25">
      <c r="A431" s="1">
        <v>2038</v>
      </c>
      <c r="B431" s="1">
        <v>10</v>
      </c>
      <c r="C431" s="2"/>
      <c r="D431">
        <v>944.39807089694602</v>
      </c>
      <c r="E431">
        <v>1045.34179881399</v>
      </c>
      <c r="F431">
        <v>843.45434297990596</v>
      </c>
      <c r="G431">
        <v>50.873689865609698</v>
      </c>
    </row>
    <row r="432" spans="1:7" x14ac:dyDescent="0.25">
      <c r="A432" s="1">
        <v>2038</v>
      </c>
      <c r="B432" s="1">
        <v>11</v>
      </c>
      <c r="C432" s="2"/>
      <c r="D432">
        <v>979.81258798261297</v>
      </c>
      <c r="E432">
        <v>1078.6809019950199</v>
      </c>
      <c r="F432">
        <v>880.94427397021104</v>
      </c>
      <c r="G432">
        <v>49.8277213294162</v>
      </c>
    </row>
    <row r="433" spans="1:7" x14ac:dyDescent="0.25">
      <c r="A433" s="1">
        <v>2038</v>
      </c>
      <c r="B433" s="1">
        <v>12</v>
      </c>
      <c r="C433" s="2"/>
      <c r="D433">
        <v>1456.77220900936</v>
      </c>
      <c r="E433">
        <v>1556.2892635486401</v>
      </c>
      <c r="F433">
        <v>1357.25515447009</v>
      </c>
      <c r="G433">
        <v>50.154674029185301</v>
      </c>
    </row>
    <row r="434" spans="1:7" x14ac:dyDescent="0.25">
      <c r="A434" s="1">
        <v>2039</v>
      </c>
      <c r="B434" s="1">
        <v>1</v>
      </c>
      <c r="C434" s="2"/>
      <c r="D434">
        <v>1777.28608640683</v>
      </c>
      <c r="E434">
        <v>1878.39279744399</v>
      </c>
      <c r="F434">
        <v>1676.17937536968</v>
      </c>
      <c r="G434">
        <v>50.9558302112954</v>
      </c>
    </row>
    <row r="435" spans="1:7" x14ac:dyDescent="0.25">
      <c r="A435" s="1">
        <v>2039</v>
      </c>
      <c r="B435" s="1">
        <v>2</v>
      </c>
      <c r="C435" s="2"/>
      <c r="D435">
        <v>1580.78486681855</v>
      </c>
      <c r="E435">
        <v>1681.94248310943</v>
      </c>
      <c r="F435">
        <v>1479.62725052768</v>
      </c>
      <c r="G435">
        <v>50.981485476302097</v>
      </c>
    </row>
    <row r="436" spans="1:7" x14ac:dyDescent="0.25">
      <c r="A436" s="1">
        <v>2039</v>
      </c>
      <c r="B436" s="1">
        <v>3</v>
      </c>
      <c r="C436" s="2"/>
      <c r="D436">
        <v>1366.1938605106</v>
      </c>
      <c r="E436">
        <v>1465.3191100500701</v>
      </c>
      <c r="F436">
        <v>1267.0686109711301</v>
      </c>
      <c r="G436">
        <v>49.957211874191003</v>
      </c>
    </row>
    <row r="437" spans="1:7" x14ac:dyDescent="0.25">
      <c r="A437" s="1">
        <v>2039</v>
      </c>
      <c r="B437" s="1">
        <v>4</v>
      </c>
      <c r="C437" s="2"/>
      <c r="D437">
        <v>1068.9112008673201</v>
      </c>
      <c r="E437">
        <v>1167.7890942486599</v>
      </c>
      <c r="F437">
        <v>970.03330748598603</v>
      </c>
      <c r="G437">
        <v>49.832549146402599</v>
      </c>
    </row>
    <row r="438" spans="1:7" x14ac:dyDescent="0.25">
      <c r="A438" s="1">
        <v>2039</v>
      </c>
      <c r="B438" s="1">
        <v>5</v>
      </c>
      <c r="C438" s="2"/>
      <c r="D438">
        <v>856.93455320252497</v>
      </c>
      <c r="E438">
        <v>956.76289481781998</v>
      </c>
      <c r="F438">
        <v>757.10621158722904</v>
      </c>
      <c r="G438">
        <v>50.311556705222202</v>
      </c>
    </row>
    <row r="439" spans="1:7" x14ac:dyDescent="0.25">
      <c r="A439" s="1">
        <v>2039</v>
      </c>
      <c r="B439" s="1">
        <v>6</v>
      </c>
      <c r="C439" s="2"/>
      <c r="D439">
        <v>1091.6770310525601</v>
      </c>
      <c r="E439">
        <v>1193.1449586758599</v>
      </c>
      <c r="F439">
        <v>990.20910342926004</v>
      </c>
      <c r="G439">
        <v>51.137876396404998</v>
      </c>
    </row>
    <row r="440" spans="1:7" x14ac:dyDescent="0.25">
      <c r="A440" s="1">
        <v>2039</v>
      </c>
      <c r="B440" s="1">
        <v>7</v>
      </c>
      <c r="C440" s="2"/>
      <c r="D440">
        <v>1404.66759592628</v>
      </c>
      <c r="E440">
        <v>1506.9258239748399</v>
      </c>
      <c r="F440">
        <v>1302.4093678777101</v>
      </c>
      <c r="G440">
        <v>51.536172551752102</v>
      </c>
    </row>
    <row r="441" spans="1:7" x14ac:dyDescent="0.25">
      <c r="A441" s="1">
        <v>2039</v>
      </c>
      <c r="B441" s="1">
        <v>8</v>
      </c>
      <c r="C441" s="2"/>
      <c r="D441">
        <v>1418.9820271779499</v>
      </c>
      <c r="E441">
        <v>1521.0025699083401</v>
      </c>
      <c r="F441">
        <v>1316.96148444757</v>
      </c>
      <c r="G441">
        <v>51.4163837405751</v>
      </c>
    </row>
    <row r="442" spans="1:7" x14ac:dyDescent="0.25">
      <c r="A442" s="1">
        <v>2039</v>
      </c>
      <c r="B442" s="1">
        <v>9</v>
      </c>
      <c r="C442" s="2"/>
      <c r="D442">
        <v>1303.4389579178101</v>
      </c>
      <c r="E442">
        <v>1405.1481739252099</v>
      </c>
      <c r="F442">
        <v>1201.72974191041</v>
      </c>
      <c r="G442">
        <v>51.259481083235599</v>
      </c>
    </row>
    <row r="443" spans="1:7" x14ac:dyDescent="0.25">
      <c r="A443" s="1">
        <v>2039</v>
      </c>
      <c r="B443" s="1">
        <v>10</v>
      </c>
      <c r="C443" s="2"/>
      <c r="D443">
        <v>948.64453134755399</v>
      </c>
      <c r="E443">
        <v>1049.6145672826699</v>
      </c>
      <c r="F443">
        <v>847.67449541243298</v>
      </c>
      <c r="G443">
        <v>50.886948598771497</v>
      </c>
    </row>
    <row r="444" spans="1:7" x14ac:dyDescent="0.25">
      <c r="A444" s="1">
        <v>2039</v>
      </c>
      <c r="B444" s="1">
        <v>11</v>
      </c>
      <c r="C444" s="2"/>
      <c r="D444">
        <v>983.41364430733199</v>
      </c>
      <c r="E444">
        <v>1082.3218750502699</v>
      </c>
      <c r="F444">
        <v>884.50541356439101</v>
      </c>
      <c r="G444">
        <v>49.847838590902001</v>
      </c>
    </row>
    <row r="445" spans="1:7" x14ac:dyDescent="0.25">
      <c r="A445" s="1">
        <v>2039</v>
      </c>
      <c r="B445" s="1">
        <v>12</v>
      </c>
      <c r="C445" s="2"/>
      <c r="D445">
        <v>1460.4807618504799</v>
      </c>
      <c r="E445">
        <v>1560.0225016836901</v>
      </c>
      <c r="F445">
        <v>1360.93902201728</v>
      </c>
      <c r="G445">
        <v>50.167114940706199</v>
      </c>
    </row>
    <row r="446" spans="1:7" x14ac:dyDescent="0.25">
      <c r="A446" s="1">
        <v>2040</v>
      </c>
      <c r="B446" s="1">
        <v>1</v>
      </c>
      <c r="C446" s="2"/>
      <c r="D446">
        <v>1780.7728103623199</v>
      </c>
      <c r="E446">
        <v>1881.87702839862</v>
      </c>
      <c r="F446">
        <v>1679.66859232601</v>
      </c>
      <c r="G446">
        <v>50.954573787003397</v>
      </c>
    </row>
    <row r="447" spans="1:7" x14ac:dyDescent="0.25">
      <c r="A447" s="1">
        <v>2040</v>
      </c>
      <c r="B447" s="1">
        <v>2</v>
      </c>
      <c r="C447" s="2"/>
      <c r="D447">
        <v>1584.08150332432</v>
      </c>
      <c r="E447">
        <v>1685.2522227976101</v>
      </c>
      <c r="F447">
        <v>1482.9107838510199</v>
      </c>
      <c r="G447">
        <v>50.988089227246697</v>
      </c>
    </row>
    <row r="448" spans="1:7" x14ac:dyDescent="0.25">
      <c r="A448" s="1">
        <v>2040</v>
      </c>
      <c r="B448" s="1">
        <v>3</v>
      </c>
      <c r="C448" s="2"/>
      <c r="D448">
        <v>1369.661737699</v>
      </c>
      <c r="E448">
        <v>1468.80606507942</v>
      </c>
      <c r="F448">
        <v>1270.51741031858</v>
      </c>
      <c r="G448">
        <v>49.9668267376776</v>
      </c>
    </row>
    <row r="449" spans="1:7" x14ac:dyDescent="0.25">
      <c r="A449" s="1">
        <v>2040</v>
      </c>
      <c r="B449" s="1">
        <v>4</v>
      </c>
      <c r="C449" s="2"/>
      <c r="D449">
        <v>1072.75395318031</v>
      </c>
      <c r="E449">
        <v>1171.67088243081</v>
      </c>
      <c r="F449">
        <v>973.83702392979797</v>
      </c>
      <c r="G449">
        <v>49.8522224707663</v>
      </c>
    </row>
    <row r="450" spans="1:7" x14ac:dyDescent="0.25">
      <c r="A450" s="1">
        <v>2040</v>
      </c>
      <c r="B450" s="1">
        <v>5</v>
      </c>
      <c r="C450" s="2"/>
      <c r="D450">
        <v>861.144099300829</v>
      </c>
      <c r="E450">
        <v>961.02429957811103</v>
      </c>
      <c r="F450">
        <v>761.26389902354799</v>
      </c>
      <c r="G450">
        <v>50.337692469584802</v>
      </c>
    </row>
    <row r="451" spans="1:7" x14ac:dyDescent="0.25">
      <c r="A451" s="1">
        <v>2040</v>
      </c>
      <c r="B451" s="1">
        <v>6</v>
      </c>
      <c r="C451" s="2"/>
      <c r="D451">
        <v>1096.9325851057399</v>
      </c>
      <c r="E451">
        <v>1198.4363761611701</v>
      </c>
      <c r="F451">
        <v>995.42879405030203</v>
      </c>
      <c r="G451">
        <v>51.1559508737557</v>
      </c>
    </row>
    <row r="452" spans="1:7" x14ac:dyDescent="0.25">
      <c r="A452" s="1">
        <v>2040</v>
      </c>
      <c r="B452" s="1">
        <v>7</v>
      </c>
      <c r="C452" s="2"/>
      <c r="D452">
        <v>1411.06184161585</v>
      </c>
      <c r="E452">
        <v>1513.3608688785</v>
      </c>
      <c r="F452">
        <v>1308.7628143531999</v>
      </c>
      <c r="G452">
        <v>51.556734567903703</v>
      </c>
    </row>
    <row r="453" spans="1:7" x14ac:dyDescent="0.25">
      <c r="A453" s="1">
        <v>2040</v>
      </c>
      <c r="B453" s="1">
        <v>8</v>
      </c>
      <c r="C453" s="2"/>
      <c r="D453">
        <v>1425.26431896443</v>
      </c>
      <c r="E453">
        <v>1527.3116240561999</v>
      </c>
      <c r="F453">
        <v>1323.2170138726599</v>
      </c>
      <c r="G453">
        <v>51.429871453991097</v>
      </c>
    </row>
    <row r="454" spans="1:7" x14ac:dyDescent="0.25">
      <c r="A454" s="1">
        <v>2040</v>
      </c>
      <c r="B454" s="1">
        <v>9</v>
      </c>
      <c r="C454" s="2"/>
      <c r="D454">
        <v>1309.3907085413</v>
      </c>
      <c r="E454">
        <v>1411.1225115873599</v>
      </c>
      <c r="F454">
        <v>1207.6589054952301</v>
      </c>
      <c r="G454">
        <v>51.270864514616498</v>
      </c>
    </row>
    <row r="455" spans="1:7" x14ac:dyDescent="0.25">
      <c r="A455" s="1">
        <v>2040</v>
      </c>
      <c r="B455" s="1">
        <v>10</v>
      </c>
      <c r="C455" s="2"/>
      <c r="D455">
        <v>952.97143323902901</v>
      </c>
      <c r="E455">
        <v>1053.96869573048</v>
      </c>
      <c r="F455">
        <v>851.97417074757595</v>
      </c>
      <c r="G455">
        <v>50.900670257477302</v>
      </c>
    </row>
    <row r="456" spans="1:7" x14ac:dyDescent="0.25">
      <c r="A456" s="1">
        <v>2040</v>
      </c>
      <c r="B456" s="1">
        <v>11</v>
      </c>
      <c r="C456" s="2"/>
      <c r="D456">
        <v>987.10489663907299</v>
      </c>
      <c r="E456">
        <v>1086.05419697094</v>
      </c>
      <c r="F456">
        <v>888.15559630720998</v>
      </c>
      <c r="G456">
        <v>49.8685368707539</v>
      </c>
    </row>
    <row r="457" spans="1:7" x14ac:dyDescent="0.25">
      <c r="A457" s="1">
        <v>2040</v>
      </c>
      <c r="B457" s="1">
        <v>12</v>
      </c>
      <c r="C457" s="2"/>
      <c r="D457">
        <v>1464.3072482375501</v>
      </c>
      <c r="E457">
        <v>1563.8748942186101</v>
      </c>
      <c r="F457">
        <v>1364.7396022564899</v>
      </c>
      <c r="G457">
        <v>50.180171139036801</v>
      </c>
    </row>
    <row r="458" spans="1:7" x14ac:dyDescent="0.25">
      <c r="A458" s="1">
        <v>2041</v>
      </c>
      <c r="B458" s="1">
        <v>1</v>
      </c>
      <c r="C458" s="2"/>
      <c r="D458">
        <v>1784.11819360855</v>
      </c>
      <c r="E458">
        <v>1885.2196383477601</v>
      </c>
      <c r="F458">
        <v>1683.0167488693401</v>
      </c>
      <c r="G458">
        <v>50.953176098811603</v>
      </c>
    </row>
    <row r="459" spans="1:7" x14ac:dyDescent="0.25">
      <c r="A459" s="1">
        <v>2041</v>
      </c>
      <c r="B459" s="1">
        <v>2</v>
      </c>
      <c r="C459" s="2"/>
      <c r="D459">
        <v>1587.2610482226901</v>
      </c>
      <c r="E459">
        <v>1688.44504010075</v>
      </c>
      <c r="F459">
        <v>1486.0770563446199</v>
      </c>
      <c r="G459">
        <v>50.994778262991801</v>
      </c>
    </row>
    <row r="460" spans="1:7" x14ac:dyDescent="0.25">
      <c r="A460" s="1">
        <v>2041</v>
      </c>
      <c r="B460" s="1">
        <v>3</v>
      </c>
      <c r="C460" s="2"/>
      <c r="D460">
        <v>1373.03062009409</v>
      </c>
      <c r="E460">
        <v>1472.19430358569</v>
      </c>
      <c r="F460">
        <v>1273.8669366024999</v>
      </c>
      <c r="G460">
        <v>49.976581843985699</v>
      </c>
    </row>
    <row r="461" spans="1:7" x14ac:dyDescent="0.25">
      <c r="A461" s="1">
        <v>2041</v>
      </c>
      <c r="B461" s="1">
        <v>4</v>
      </c>
      <c r="C461" s="2"/>
      <c r="D461">
        <v>1076.3001026786101</v>
      </c>
      <c r="E461">
        <v>1175.25589843956</v>
      </c>
      <c r="F461">
        <v>977.34430691767204</v>
      </c>
      <c r="G461">
        <v>49.871810441597297</v>
      </c>
    </row>
    <row r="462" spans="1:7" x14ac:dyDescent="0.25">
      <c r="A462" s="1">
        <v>2041</v>
      </c>
      <c r="B462" s="1">
        <v>5</v>
      </c>
      <c r="C462" s="2"/>
      <c r="D462">
        <v>865.13424417018905</v>
      </c>
      <c r="E462">
        <v>965.06562996474702</v>
      </c>
      <c r="F462">
        <v>765.20285837562994</v>
      </c>
      <c r="G462">
        <v>50.363488982010999</v>
      </c>
    </row>
    <row r="463" spans="1:7" x14ac:dyDescent="0.25">
      <c r="A463" s="1">
        <v>2041</v>
      </c>
      <c r="B463" s="1">
        <v>6</v>
      </c>
      <c r="C463" s="2"/>
      <c r="D463">
        <v>1101.9195972733</v>
      </c>
      <c r="E463">
        <v>1203.4586667767801</v>
      </c>
      <c r="F463">
        <v>1000.38052776982</v>
      </c>
      <c r="G463">
        <v>51.173730530420798</v>
      </c>
    </row>
    <row r="464" spans="1:7" x14ac:dyDescent="0.25">
      <c r="A464" s="1">
        <v>2041</v>
      </c>
      <c r="B464" s="1">
        <v>7</v>
      </c>
      <c r="C464" s="2"/>
      <c r="D464">
        <v>1417.0634669516701</v>
      </c>
      <c r="E464">
        <v>1519.4011085992299</v>
      </c>
      <c r="F464">
        <v>1314.72582530411</v>
      </c>
      <c r="G464">
        <v>51.576195472340203</v>
      </c>
    </row>
    <row r="465" spans="1:7" x14ac:dyDescent="0.25">
      <c r="A465" s="1">
        <v>2041</v>
      </c>
      <c r="B465" s="1">
        <v>8</v>
      </c>
      <c r="C465" s="2"/>
      <c r="D465">
        <v>1431.1567185005699</v>
      </c>
      <c r="E465">
        <v>1533.2301578279501</v>
      </c>
      <c r="F465">
        <v>1329.0832791732</v>
      </c>
      <c r="G465">
        <v>51.443042604139698</v>
      </c>
    </row>
    <row r="466" spans="1:7" x14ac:dyDescent="0.25">
      <c r="A466" s="1">
        <v>2041</v>
      </c>
      <c r="B466" s="1">
        <v>9</v>
      </c>
      <c r="C466" s="2"/>
      <c r="D466">
        <v>1314.99539609098</v>
      </c>
      <c r="E466">
        <v>1416.74984853314</v>
      </c>
      <c r="F466">
        <v>1213.2409436488099</v>
      </c>
      <c r="G466">
        <v>51.282279372939399</v>
      </c>
    </row>
    <row r="467" spans="1:7" x14ac:dyDescent="0.25">
      <c r="A467" s="1">
        <v>2041</v>
      </c>
      <c r="B467" s="1">
        <v>10</v>
      </c>
      <c r="C467" s="2"/>
      <c r="D467">
        <v>957.16635382095103</v>
      </c>
      <c r="E467">
        <v>1058.19086000318</v>
      </c>
      <c r="F467">
        <v>856.14184763871799</v>
      </c>
      <c r="G467">
        <v>50.914400551613603</v>
      </c>
    </row>
    <row r="468" spans="1:7" x14ac:dyDescent="0.25">
      <c r="A468" s="1">
        <v>2041</v>
      </c>
      <c r="B468" s="1">
        <v>11</v>
      </c>
      <c r="C468" s="2"/>
      <c r="D468">
        <v>990.64147100678099</v>
      </c>
      <c r="E468">
        <v>1089.63167106523</v>
      </c>
      <c r="F468">
        <v>891.65127094833099</v>
      </c>
      <c r="G468">
        <v>49.889149543268701</v>
      </c>
    </row>
    <row r="469" spans="1:7" x14ac:dyDescent="0.25">
      <c r="A469" s="1">
        <v>2041</v>
      </c>
      <c r="B469" s="1">
        <v>12</v>
      </c>
      <c r="C469" s="2"/>
      <c r="D469">
        <v>1467.8976095093201</v>
      </c>
      <c r="E469">
        <v>1567.4908880892101</v>
      </c>
      <c r="F469">
        <v>1368.3043309294301</v>
      </c>
      <c r="G469">
        <v>50.193089473936297</v>
      </c>
    </row>
    <row r="470" spans="1:7" x14ac:dyDescent="0.25">
      <c r="A470" s="1">
        <v>2042</v>
      </c>
      <c r="B470" s="1">
        <v>1</v>
      </c>
      <c r="C470" s="2"/>
      <c r="D470">
        <v>1787.2544865500199</v>
      </c>
      <c r="E470">
        <v>1888.35201476063</v>
      </c>
      <c r="F470">
        <v>1686.1569583394</v>
      </c>
      <c r="G470">
        <v>50.951202244021303</v>
      </c>
    </row>
    <row r="471" spans="1:7" x14ac:dyDescent="0.25">
      <c r="A471" s="1">
        <v>2042</v>
      </c>
      <c r="B471" s="1">
        <v>2</v>
      </c>
      <c r="C471" s="2"/>
      <c r="D471">
        <v>1590.27332776046</v>
      </c>
      <c r="E471">
        <v>1691.47069039599</v>
      </c>
      <c r="F471">
        <v>1489.07596512493</v>
      </c>
      <c r="G471">
        <v>51.0015168665918</v>
      </c>
    </row>
    <row r="472" spans="1:7" x14ac:dyDescent="0.25">
      <c r="A472" s="1">
        <v>2042</v>
      </c>
      <c r="B472" s="1">
        <v>3</v>
      </c>
      <c r="C472" s="2"/>
      <c r="D472">
        <v>1376.2687234364701</v>
      </c>
      <c r="E472">
        <v>1475.4521579322</v>
      </c>
      <c r="F472">
        <v>1277.0852889407299</v>
      </c>
      <c r="G472">
        <v>49.986535968722698</v>
      </c>
    </row>
    <row r="473" spans="1:7" x14ac:dyDescent="0.25">
      <c r="A473" s="1">
        <v>2042</v>
      </c>
      <c r="B473" s="1">
        <v>4</v>
      </c>
      <c r="C473" s="2"/>
      <c r="D473">
        <v>1079.9726973622401</v>
      </c>
      <c r="E473">
        <v>1178.96933005044</v>
      </c>
      <c r="F473">
        <v>980.97606467404501</v>
      </c>
      <c r="G473">
        <v>49.8923914644609</v>
      </c>
    </row>
    <row r="474" spans="1:7" x14ac:dyDescent="0.25">
      <c r="A474" s="1">
        <v>2042</v>
      </c>
      <c r="B474" s="1">
        <v>5</v>
      </c>
      <c r="C474" s="2"/>
      <c r="D474">
        <v>869.25305600547404</v>
      </c>
      <c r="E474">
        <v>969.23785909780599</v>
      </c>
      <c r="F474">
        <v>769.26825291314196</v>
      </c>
      <c r="G474">
        <v>50.3904102687167</v>
      </c>
    </row>
    <row r="475" spans="1:7" x14ac:dyDescent="0.25">
      <c r="A475" s="1">
        <v>2042</v>
      </c>
      <c r="B475" s="1">
        <v>6</v>
      </c>
      <c r="C475" s="2"/>
      <c r="D475">
        <v>1107.02639444742</v>
      </c>
      <c r="E475">
        <v>1208.60237822719</v>
      </c>
      <c r="F475">
        <v>1005.45041066765</v>
      </c>
      <c r="G475">
        <v>51.192334612933799</v>
      </c>
    </row>
    <row r="476" spans="1:7" x14ac:dyDescent="0.25">
      <c r="A476" s="1">
        <v>2042</v>
      </c>
      <c r="B476" s="1">
        <v>7</v>
      </c>
      <c r="C476" s="2"/>
      <c r="D476">
        <v>1423.29412081496</v>
      </c>
      <c r="E476">
        <v>1525.6723780402299</v>
      </c>
      <c r="F476">
        <v>1320.9158635896899</v>
      </c>
      <c r="G476">
        <v>51.596664939306898</v>
      </c>
    </row>
    <row r="477" spans="1:7" x14ac:dyDescent="0.25">
      <c r="A477" s="1">
        <v>2042</v>
      </c>
      <c r="B477" s="1">
        <v>8</v>
      </c>
      <c r="C477" s="2"/>
      <c r="D477">
        <v>1437.2694295267199</v>
      </c>
      <c r="E477">
        <v>1539.3708572995199</v>
      </c>
      <c r="F477">
        <v>1335.16800175393</v>
      </c>
      <c r="G477">
        <v>51.457148240236997</v>
      </c>
    </row>
    <row r="478" spans="1:7" x14ac:dyDescent="0.25">
      <c r="A478" s="1">
        <v>2042</v>
      </c>
      <c r="B478" s="1">
        <v>9</v>
      </c>
      <c r="C478" s="2"/>
      <c r="D478">
        <v>1320.83001212879</v>
      </c>
      <c r="E478">
        <v>1422.60902941271</v>
      </c>
      <c r="F478">
        <v>1219.05099484486</v>
      </c>
      <c r="G478">
        <v>51.294659578891903</v>
      </c>
    </row>
    <row r="479" spans="1:7" x14ac:dyDescent="0.25">
      <c r="A479" s="1">
        <v>2042</v>
      </c>
      <c r="B479" s="1">
        <v>10</v>
      </c>
      <c r="C479" s="2"/>
      <c r="D479">
        <v>961.60956345041598</v>
      </c>
      <c r="E479">
        <v>1062.66373319731</v>
      </c>
      <c r="F479">
        <v>860.55539370351801</v>
      </c>
      <c r="G479">
        <v>50.929350415465599</v>
      </c>
    </row>
    <row r="480" spans="1:7" x14ac:dyDescent="0.25">
      <c r="A480" s="1">
        <v>2042</v>
      </c>
      <c r="B480" s="1">
        <v>11</v>
      </c>
      <c r="C480" s="2"/>
      <c r="D480">
        <v>994.43133195994301</v>
      </c>
      <c r="E480">
        <v>1093.4657115616999</v>
      </c>
      <c r="F480">
        <v>895.39695235818101</v>
      </c>
      <c r="G480">
        <v>49.911415180086898</v>
      </c>
    </row>
    <row r="481" spans="1:7" x14ac:dyDescent="0.25">
      <c r="A481" s="1">
        <v>2042</v>
      </c>
      <c r="B481" s="1">
        <v>12</v>
      </c>
      <c r="C481" s="2"/>
      <c r="D481">
        <v>1471.77308767199</v>
      </c>
      <c r="E481">
        <v>1571.3945839843</v>
      </c>
      <c r="F481">
        <v>1372.15159135969</v>
      </c>
      <c r="G481">
        <v>50.207310666250301</v>
      </c>
    </row>
  </sheetData>
  <pageMargins left="0.7" right="0.7" top="0.75" bottom="0.75" header="0.3" footer="0.3"/>
  <pageSetup fitToWidth="2" fitToHeight="9999" orientation="portrait" r:id="rId1"/>
  <headerFooter>
    <oddHeader>&amp;R&amp;"Times New Roman,Bold"&amp;12Attachment in Response to AG-1 Question No. 13 #9
Page &amp;P of &amp;N
Sinclair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KU Data</vt:lpstr>
      <vt:lpstr>KU DStat</vt:lpstr>
      <vt:lpstr>KU Corr</vt:lpstr>
      <vt:lpstr>KU Coef</vt:lpstr>
      <vt:lpstr>KU MStat</vt:lpstr>
      <vt:lpstr>KU Err</vt:lpstr>
      <vt:lpstr>KU Elas</vt:lpstr>
      <vt:lpstr>KU BX</vt:lpstr>
      <vt:lpstr>KU YHat</vt:lpstr>
      <vt:lpstr>LE Data</vt:lpstr>
      <vt:lpstr>LE DStat</vt:lpstr>
      <vt:lpstr>LE Corr</vt:lpstr>
      <vt:lpstr>LE Coef</vt:lpstr>
      <vt:lpstr>LE MStat</vt:lpstr>
      <vt:lpstr>LE Err</vt:lpstr>
      <vt:lpstr>LE Elas</vt:lpstr>
      <vt:lpstr>LE BX</vt:lpstr>
      <vt:lpstr>LE Yhat</vt:lpstr>
      <vt:lpstr>OD Data</vt:lpstr>
      <vt:lpstr>OD DStat</vt:lpstr>
      <vt:lpstr>OD Corr</vt:lpstr>
      <vt:lpstr>OD Coef</vt:lpstr>
      <vt:lpstr>OD MStat</vt:lpstr>
      <vt:lpstr>OD Err</vt:lpstr>
      <vt:lpstr>OD Elas</vt:lpstr>
      <vt:lpstr>OD BX</vt:lpstr>
      <vt:lpstr>OD YHat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2014-03-27T00:14:28Z</dcterms:created>
  <dcterms:modified xsi:type="dcterms:W3CDTF">2014-03-27T00:14:41Z</dcterms:modified>
</cp:coreProperties>
</file>