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65" windowWidth="19155" windowHeight="11700"/>
  </bookViews>
  <sheets>
    <sheet name="Total DSM" sheetId="1" r:id="rId1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24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E19" i="1" l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18" i="1"/>
  <c r="J19" i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18" i="1"/>
  <c r="I2" i="1"/>
  <c r="I31" i="1" l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2" i="1"/>
</calcChain>
</file>

<file path=xl/sharedStrings.xml><?xml version="1.0" encoding="utf-8"?>
<sst xmlns="http://schemas.openxmlformats.org/spreadsheetml/2006/main" count="9" uniqueCount="9">
  <si>
    <t>Year</t>
  </si>
  <si>
    <t>LGE-KU RS DSM Programs (GWh)</t>
  </si>
  <si>
    <t>LGE-KU GS DSM Programs (GWh)</t>
  </si>
  <si>
    <t>KU RS SAE Model Implied Efficiency (GWh)</t>
  </si>
  <si>
    <t>LE RS SAE Model Implied Efficiency (GWh)</t>
  </si>
  <si>
    <t>Total RS SAE Implied Efficiency (GWh)</t>
  </si>
  <si>
    <t>KU GS SAE Model Implied Efficiency (GWh)</t>
  </si>
  <si>
    <t>LE GS SAE Model Implied Efficiency (GWh)</t>
  </si>
  <si>
    <t>Total GS SAE Implied Efficiency (GWh)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</si>
</sst>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/>
  </sheetViews>
  <sheetFormatPr defaultRowHeight="15" x14ac:dyDescent="0.25"/>
  <cols>
    <col min="1" max="1" width="5" bestFit="1" customWidth="1"/>
    <col min="2" max="2" width="28.5703125" bestFit="1" customWidth="1"/>
    <col min="3" max="3" width="27.85546875" bestFit="1" customWidth="1"/>
    <col min="4" max="4" width="24" bestFit="1" customWidth="1"/>
    <col min="5" max="5" width="23.85546875" bestFit="1" customWidth="1"/>
    <col min="6" max="6" width="6.7109375" customWidth="1"/>
    <col min="7" max="7" width="30.42578125" bestFit="1" customWidth="1"/>
    <col min="8" max="8" width="29.7109375" bestFit="1" customWidth="1"/>
    <col min="9" max="9" width="24.28515625" bestFit="1" customWidth="1"/>
    <col min="10" max="10" width="24.140625" bestFit="1" customWidth="1"/>
  </cols>
  <sheetData>
    <row r="1" spans="1:12" ht="30" x14ac:dyDescent="0.25">
      <c r="A1" s="2" t="s">
        <v>0</v>
      </c>
      <c r="B1" s="3" t="s">
        <v>3</v>
      </c>
      <c r="C1" s="3" t="s">
        <v>4</v>
      </c>
      <c r="D1" s="3" t="s">
        <v>5</v>
      </c>
      <c r="E1" s="3" t="s">
        <v>1</v>
      </c>
      <c r="F1" s="2"/>
      <c r="G1" s="3" t="s">
        <v>6</v>
      </c>
      <c r="H1" s="3" t="s">
        <v>7</v>
      </c>
      <c r="I1" s="3" t="s">
        <v>8</v>
      </c>
      <c r="J1" s="3" t="s">
        <v>2</v>
      </c>
      <c r="L1">
        <v>1000</v>
      </c>
    </row>
    <row r="2" spans="1:12" x14ac:dyDescent="0.25">
      <c r="A2" s="2">
        <v>2013</v>
      </c>
      <c r="B2" s="1">
        <v>97.486522208249397</v>
      </c>
      <c r="C2" s="1">
        <v>69.190270269487456</v>
      </c>
      <c r="D2" s="1">
        <f>C2+B2</f>
        <v>166.67679247773685</v>
      </c>
      <c r="E2">
        <v>195.9</v>
      </c>
      <c r="F2" s="1"/>
      <c r="G2" s="1">
        <v>18.573943629515675</v>
      </c>
      <c r="H2" s="1">
        <v>14.115885973373539</v>
      </c>
      <c r="I2" s="1">
        <f>H2+G2</f>
        <v>32.689829602889212</v>
      </c>
      <c r="J2">
        <v>111.5</v>
      </c>
    </row>
    <row r="3" spans="1:12" x14ac:dyDescent="0.25">
      <c r="A3" s="2">
        <v>2014</v>
      </c>
      <c r="B3" s="1">
        <v>163.74420068266204</v>
      </c>
      <c r="C3" s="1">
        <v>115.18017093836725</v>
      </c>
      <c r="D3" s="1">
        <f t="shared" ref="D3:D31" si="0">C3+B3</f>
        <v>278.92437162102931</v>
      </c>
      <c r="E3">
        <v>275.2</v>
      </c>
      <c r="F3" s="1"/>
      <c r="G3" s="1">
        <v>34.853965312356536</v>
      </c>
      <c r="H3" s="1">
        <v>25.886146505946805</v>
      </c>
      <c r="I3" s="1">
        <f t="shared" ref="I3:I31" si="1">H3+G3</f>
        <v>60.74011181830334</v>
      </c>
      <c r="J3">
        <v>168.5</v>
      </c>
    </row>
    <row r="4" spans="1:12" x14ac:dyDescent="0.25">
      <c r="A4" s="2">
        <v>2015</v>
      </c>
      <c r="B4" s="1">
        <v>243.86647609760016</v>
      </c>
      <c r="C4" s="1">
        <v>173.81846887383739</v>
      </c>
      <c r="D4" s="1">
        <f t="shared" si="0"/>
        <v>417.68494497143752</v>
      </c>
      <c r="E4">
        <v>361.7</v>
      </c>
      <c r="F4" s="1"/>
      <c r="G4" s="1">
        <v>50.355525837837398</v>
      </c>
      <c r="H4" s="1">
        <v>36.563705541577519</v>
      </c>
      <c r="I4" s="1">
        <f t="shared" si="1"/>
        <v>86.919231379414924</v>
      </c>
      <c r="J4">
        <v>223.7</v>
      </c>
    </row>
    <row r="5" spans="1:12" x14ac:dyDescent="0.25">
      <c r="A5" s="2">
        <v>2016</v>
      </c>
      <c r="B5" s="1">
        <v>302.51780659260186</v>
      </c>
      <c r="C5" s="1">
        <v>215.08479373227129</v>
      </c>
      <c r="D5" s="1">
        <f t="shared" si="0"/>
        <v>517.60260032487315</v>
      </c>
      <c r="E5">
        <v>400.4</v>
      </c>
      <c r="F5" s="1"/>
      <c r="G5" s="1">
        <v>65.118198392372705</v>
      </c>
      <c r="H5" s="1">
        <v>46.304627068557728</v>
      </c>
      <c r="I5" s="1">
        <f t="shared" si="1"/>
        <v>111.42282546093043</v>
      </c>
      <c r="J5">
        <v>278.8</v>
      </c>
    </row>
    <row r="6" spans="1:12" x14ac:dyDescent="0.25">
      <c r="A6" s="2">
        <v>2017</v>
      </c>
      <c r="B6" s="1">
        <v>365.12657735316282</v>
      </c>
      <c r="C6" s="1">
        <v>260.3048385067404</v>
      </c>
      <c r="D6" s="1">
        <f t="shared" si="0"/>
        <v>625.43141585990315</v>
      </c>
      <c r="E6">
        <v>440.2</v>
      </c>
      <c r="F6" s="1"/>
      <c r="G6" s="1">
        <v>77.998033340884604</v>
      </c>
      <c r="H6" s="1">
        <v>54.586432240566502</v>
      </c>
      <c r="I6" s="1">
        <f t="shared" si="1"/>
        <v>132.5844655814511</v>
      </c>
      <c r="J6">
        <v>333.9</v>
      </c>
    </row>
    <row r="7" spans="1:12" x14ac:dyDescent="0.25">
      <c r="A7" s="2">
        <v>2018</v>
      </c>
      <c r="B7" s="1">
        <v>422.4399168206524</v>
      </c>
      <c r="C7" s="1">
        <v>300.97487430157503</v>
      </c>
      <c r="D7" s="1">
        <f t="shared" si="0"/>
        <v>723.41479112222737</v>
      </c>
      <c r="E7">
        <v>481.1</v>
      </c>
      <c r="F7" s="1"/>
      <c r="G7" s="1">
        <v>90.318642535616604</v>
      </c>
      <c r="H7" s="1">
        <v>62.226167296626663</v>
      </c>
      <c r="I7" s="1">
        <f t="shared" si="1"/>
        <v>152.54480983224326</v>
      </c>
      <c r="J7">
        <v>389</v>
      </c>
    </row>
    <row r="8" spans="1:12" x14ac:dyDescent="0.25">
      <c r="A8" s="2">
        <v>2019</v>
      </c>
      <c r="B8" s="1">
        <v>476.74571964330659</v>
      </c>
      <c r="C8" s="1">
        <v>339.4003270130126</v>
      </c>
      <c r="D8" s="1">
        <f t="shared" si="0"/>
        <v>816.14604665631919</v>
      </c>
      <c r="E8">
        <v>374.6</v>
      </c>
      <c r="F8" s="1"/>
      <c r="G8" s="1">
        <v>102.05509926452031</v>
      </c>
      <c r="H8" s="1">
        <v>69.192002876937863</v>
      </c>
      <c r="I8" s="1">
        <f t="shared" si="1"/>
        <v>171.24710214145819</v>
      </c>
      <c r="J8">
        <v>389</v>
      </c>
    </row>
    <row r="9" spans="1:12" x14ac:dyDescent="0.25">
      <c r="A9" s="2">
        <v>2020</v>
      </c>
      <c r="B9" s="1">
        <v>536.01966740351361</v>
      </c>
      <c r="C9" s="1">
        <v>381.62200648488181</v>
      </c>
      <c r="D9" s="1">
        <f t="shared" si="0"/>
        <v>917.64167388839542</v>
      </c>
      <c r="E9">
        <v>374.6</v>
      </c>
      <c r="F9" s="1"/>
      <c r="G9" s="1">
        <v>114.63132512285762</v>
      </c>
      <c r="H9" s="1">
        <v>76.681620315722483</v>
      </c>
      <c r="I9" s="1">
        <f t="shared" si="1"/>
        <v>191.3129454385801</v>
      </c>
      <c r="J9">
        <v>389</v>
      </c>
    </row>
    <row r="10" spans="1:12" x14ac:dyDescent="0.25">
      <c r="A10" s="2">
        <v>2021</v>
      </c>
      <c r="B10" s="1">
        <v>590.0187238419602</v>
      </c>
      <c r="C10" s="1">
        <v>420.07217858997308</v>
      </c>
      <c r="D10" s="1">
        <f t="shared" si="0"/>
        <v>1010.0909024319333</v>
      </c>
      <c r="E10">
        <v>374.6</v>
      </c>
      <c r="F10" s="1"/>
      <c r="G10" s="1">
        <v>126.19017051167822</v>
      </c>
      <c r="H10" s="1">
        <v>83.318445147169868</v>
      </c>
      <c r="I10" s="1">
        <f t="shared" si="1"/>
        <v>209.5086156588481</v>
      </c>
      <c r="J10">
        <v>389</v>
      </c>
    </row>
    <row r="11" spans="1:12" x14ac:dyDescent="0.25">
      <c r="A11" s="2">
        <v>2022</v>
      </c>
      <c r="B11" s="1">
        <v>637.20363356858468</v>
      </c>
      <c r="C11" s="1">
        <v>453.91577366638785</v>
      </c>
      <c r="D11" s="1">
        <f t="shared" si="0"/>
        <v>1091.1194072349726</v>
      </c>
      <c r="E11">
        <v>374.6</v>
      </c>
      <c r="F11" s="1"/>
      <c r="G11" s="1">
        <v>137.66226503029128</v>
      </c>
      <c r="H11" s="1">
        <v>89.746567340065383</v>
      </c>
      <c r="I11" s="1">
        <f t="shared" si="1"/>
        <v>227.40883237035666</v>
      </c>
      <c r="J11">
        <v>389</v>
      </c>
    </row>
    <row r="12" spans="1:12" x14ac:dyDescent="0.25">
      <c r="A12" s="2">
        <v>2023</v>
      </c>
      <c r="B12" s="1">
        <v>680.79469597048057</v>
      </c>
      <c r="C12" s="1">
        <v>484.55798176683413</v>
      </c>
      <c r="D12" s="1">
        <f t="shared" si="0"/>
        <v>1165.3526777373147</v>
      </c>
      <c r="E12">
        <v>374.6</v>
      </c>
      <c r="F12" s="1"/>
      <c r="G12" s="1">
        <v>149.47950623502359</v>
      </c>
      <c r="H12" s="1">
        <v>96.08878119997506</v>
      </c>
      <c r="I12" s="1">
        <f t="shared" si="1"/>
        <v>245.56828743499864</v>
      </c>
      <c r="J12">
        <v>389</v>
      </c>
    </row>
    <row r="13" spans="1:12" x14ac:dyDescent="0.25">
      <c r="A13" s="2">
        <v>2024</v>
      </c>
      <c r="B13" s="1">
        <v>722.39693295816539</v>
      </c>
      <c r="C13" s="1">
        <v>513.21744350539302</v>
      </c>
      <c r="D13" s="1">
        <f t="shared" si="0"/>
        <v>1235.6143764635585</v>
      </c>
      <c r="E13">
        <v>374.6</v>
      </c>
      <c r="F13" s="1"/>
      <c r="G13" s="1">
        <v>161.82633243288106</v>
      </c>
      <c r="H13" s="1">
        <v>102.51857079777268</v>
      </c>
      <c r="I13" s="1">
        <f t="shared" si="1"/>
        <v>264.34490323065376</v>
      </c>
      <c r="J13">
        <v>389</v>
      </c>
    </row>
    <row r="14" spans="1:12" x14ac:dyDescent="0.25">
      <c r="A14" s="2">
        <v>2025</v>
      </c>
      <c r="B14" s="1">
        <v>762.99743356030069</v>
      </c>
      <c r="C14" s="1">
        <v>541.97696677022122</v>
      </c>
      <c r="D14" s="1">
        <f t="shared" si="0"/>
        <v>1304.9744003305218</v>
      </c>
      <c r="E14">
        <v>374.6</v>
      </c>
      <c r="F14" s="1"/>
      <c r="G14" s="1">
        <v>173.51538452392143</v>
      </c>
      <c r="H14" s="1">
        <v>108.37266464943755</v>
      </c>
      <c r="I14" s="1">
        <f t="shared" si="1"/>
        <v>281.88804917335898</v>
      </c>
      <c r="J14">
        <v>389</v>
      </c>
    </row>
    <row r="15" spans="1:12" x14ac:dyDescent="0.25">
      <c r="A15" s="2">
        <v>2026</v>
      </c>
      <c r="B15" s="1">
        <v>802.07010233206404</v>
      </c>
      <c r="C15" s="1">
        <v>568.4511332457306</v>
      </c>
      <c r="D15" s="1">
        <f t="shared" si="0"/>
        <v>1370.5212355777946</v>
      </c>
      <c r="E15">
        <v>374.6</v>
      </c>
      <c r="F15" s="1"/>
      <c r="G15" s="1">
        <v>184.88809664397439</v>
      </c>
      <c r="H15" s="1">
        <v>113.78030753351992</v>
      </c>
      <c r="I15" s="1">
        <f t="shared" si="1"/>
        <v>298.66840417749432</v>
      </c>
      <c r="J15">
        <v>389</v>
      </c>
    </row>
    <row r="16" spans="1:12" x14ac:dyDescent="0.25">
      <c r="A16" s="2">
        <v>2027</v>
      </c>
      <c r="B16" s="1">
        <v>838.60489655713502</v>
      </c>
      <c r="C16" s="1">
        <v>593.33946865674204</v>
      </c>
      <c r="D16" s="1">
        <f t="shared" si="0"/>
        <v>1431.9443652138771</v>
      </c>
      <c r="E16">
        <v>374.6</v>
      </c>
      <c r="F16" s="1"/>
      <c r="G16" s="1">
        <v>196.74945270584385</v>
      </c>
      <c r="H16" s="1">
        <v>119.2974576991997</v>
      </c>
      <c r="I16" s="1">
        <f t="shared" si="1"/>
        <v>316.04691040504355</v>
      </c>
      <c r="J16">
        <v>389</v>
      </c>
    </row>
    <row r="17" spans="1:10" x14ac:dyDescent="0.25">
      <c r="A17" s="2">
        <v>2028</v>
      </c>
      <c r="B17" s="1">
        <v>871.17647894212757</v>
      </c>
      <c r="C17" s="1">
        <v>616.43841744079054</v>
      </c>
      <c r="D17" s="1">
        <f t="shared" si="0"/>
        <v>1487.6148963829182</v>
      </c>
      <c r="E17">
        <v>374.6</v>
      </c>
      <c r="F17" s="1"/>
      <c r="G17" s="1">
        <v>208.05103033809064</v>
      </c>
      <c r="H17" s="1">
        <v>124.53396225604737</v>
      </c>
      <c r="I17" s="1">
        <f t="shared" si="1"/>
        <v>332.58499259413804</v>
      </c>
      <c r="J17">
        <v>389</v>
      </c>
    </row>
    <row r="18" spans="1:10" x14ac:dyDescent="0.25">
      <c r="A18" s="2">
        <v>2029</v>
      </c>
      <c r="B18" s="1">
        <v>907.89448631255891</v>
      </c>
      <c r="C18" s="1">
        <v>641.5560603370327</v>
      </c>
      <c r="D18" s="1">
        <f t="shared" si="0"/>
        <v>1549.4505466495916</v>
      </c>
      <c r="E18">
        <f>E17</f>
        <v>374.6</v>
      </c>
      <c r="F18" s="1"/>
      <c r="G18" s="1">
        <v>220.13395717048377</v>
      </c>
      <c r="H18" s="1">
        <v>130.02991530678</v>
      </c>
      <c r="I18" s="1">
        <f t="shared" si="1"/>
        <v>350.16387247726379</v>
      </c>
      <c r="J18">
        <f>J17</f>
        <v>389</v>
      </c>
    </row>
    <row r="19" spans="1:10" x14ac:dyDescent="0.25">
      <c r="A19" s="2">
        <v>2030</v>
      </c>
      <c r="B19" s="1">
        <v>941.01096426720255</v>
      </c>
      <c r="C19" s="1">
        <v>664.00696388844858</v>
      </c>
      <c r="D19" s="1">
        <f t="shared" si="0"/>
        <v>1605.0179281556511</v>
      </c>
      <c r="E19">
        <f t="shared" ref="E19:E31" si="2">E18</f>
        <v>374.6</v>
      </c>
      <c r="F19" s="1"/>
      <c r="G19" s="1">
        <v>232.30971996164268</v>
      </c>
      <c r="H19" s="1">
        <v>135.5486136662127</v>
      </c>
      <c r="I19" s="1">
        <f t="shared" si="1"/>
        <v>367.85833362785536</v>
      </c>
      <c r="J19">
        <f t="shared" ref="J19:J31" si="3">J18</f>
        <v>389</v>
      </c>
    </row>
    <row r="20" spans="1:10" x14ac:dyDescent="0.25">
      <c r="A20" s="2">
        <v>2031</v>
      </c>
      <c r="B20" s="1">
        <v>970.36260206113343</v>
      </c>
      <c r="C20" s="1">
        <v>684.2464595415679</v>
      </c>
      <c r="D20" s="1">
        <f t="shared" si="0"/>
        <v>1654.6090616027013</v>
      </c>
      <c r="E20">
        <f t="shared" si="2"/>
        <v>374.6</v>
      </c>
      <c r="F20" s="1"/>
      <c r="G20" s="1">
        <v>243.23204556818487</v>
      </c>
      <c r="H20" s="1">
        <v>140.80776949217022</v>
      </c>
      <c r="I20" s="1">
        <f t="shared" si="1"/>
        <v>384.03981506035507</v>
      </c>
      <c r="J20">
        <f t="shared" si="3"/>
        <v>389</v>
      </c>
    </row>
    <row r="21" spans="1:10" x14ac:dyDescent="0.25">
      <c r="A21" s="2">
        <v>2032</v>
      </c>
      <c r="B21" s="1">
        <v>997.46499484574963</v>
      </c>
      <c r="C21" s="1">
        <v>701.98618947812486</v>
      </c>
      <c r="D21" s="1">
        <f t="shared" si="0"/>
        <v>1699.4511843238745</v>
      </c>
      <c r="E21">
        <f t="shared" si="2"/>
        <v>374.6</v>
      </c>
      <c r="F21" s="1"/>
      <c r="G21" s="1">
        <v>254.11370672351123</v>
      </c>
      <c r="H21" s="1">
        <v>146.27207274181239</v>
      </c>
      <c r="I21" s="1">
        <f t="shared" si="1"/>
        <v>400.38577946532359</v>
      </c>
      <c r="J21">
        <f t="shared" si="3"/>
        <v>389</v>
      </c>
    </row>
    <row r="22" spans="1:10" x14ac:dyDescent="0.25">
      <c r="A22" s="2">
        <v>2033</v>
      </c>
      <c r="B22" s="1">
        <v>1032.5433935979897</v>
      </c>
      <c r="C22" s="1">
        <v>725.66719252942494</v>
      </c>
      <c r="D22" s="1">
        <f t="shared" si="0"/>
        <v>1758.2105861274147</v>
      </c>
      <c r="E22">
        <f t="shared" si="2"/>
        <v>374.6</v>
      </c>
      <c r="F22" s="1"/>
      <c r="G22" s="1">
        <v>264.74019558227087</v>
      </c>
      <c r="H22" s="1">
        <v>151.02271248167969</v>
      </c>
      <c r="I22" s="1">
        <f t="shared" si="1"/>
        <v>415.76290806395059</v>
      </c>
      <c r="J22">
        <f t="shared" si="3"/>
        <v>389</v>
      </c>
    </row>
    <row r="23" spans="1:10" x14ac:dyDescent="0.25">
      <c r="A23" s="2">
        <v>2034</v>
      </c>
      <c r="B23" s="1">
        <v>1058.6808134982216</v>
      </c>
      <c r="C23" s="1">
        <v>743.10969090071251</v>
      </c>
      <c r="D23" s="1">
        <f t="shared" si="0"/>
        <v>1801.790504398934</v>
      </c>
      <c r="E23">
        <f t="shared" si="2"/>
        <v>374.6</v>
      </c>
      <c r="F23" s="1"/>
      <c r="G23" s="1">
        <v>275.56532351691237</v>
      </c>
      <c r="H23" s="1">
        <v>155.66333065043051</v>
      </c>
      <c r="I23" s="1">
        <f t="shared" si="1"/>
        <v>431.22865416734288</v>
      </c>
      <c r="J23">
        <f t="shared" si="3"/>
        <v>389</v>
      </c>
    </row>
    <row r="24" spans="1:10" x14ac:dyDescent="0.25">
      <c r="A24" s="2">
        <v>2035</v>
      </c>
      <c r="B24" s="1">
        <v>1084.6233442311761</v>
      </c>
      <c r="C24" s="1">
        <v>760.50974981727063</v>
      </c>
      <c r="D24" s="1">
        <f t="shared" si="0"/>
        <v>1845.1330940484468</v>
      </c>
      <c r="E24">
        <f t="shared" si="2"/>
        <v>374.6</v>
      </c>
      <c r="F24" s="1"/>
      <c r="G24" s="1">
        <v>286.32679116593852</v>
      </c>
      <c r="H24" s="1">
        <v>161.0153342851049</v>
      </c>
      <c r="I24" s="1">
        <f t="shared" si="1"/>
        <v>447.34212545104344</v>
      </c>
      <c r="J24">
        <f t="shared" si="3"/>
        <v>389</v>
      </c>
    </row>
    <row r="25" spans="1:10" x14ac:dyDescent="0.25">
      <c r="A25" s="2">
        <v>2036</v>
      </c>
      <c r="B25" s="1">
        <v>1097.4232129118705</v>
      </c>
      <c r="C25" s="1">
        <v>771.17618310597629</v>
      </c>
      <c r="D25" s="1">
        <f t="shared" si="0"/>
        <v>1868.5993960178466</v>
      </c>
      <c r="E25">
        <f t="shared" si="2"/>
        <v>374.6</v>
      </c>
      <c r="F25" s="1"/>
      <c r="G25" s="1">
        <v>295.27685461497208</v>
      </c>
      <c r="H25" s="1">
        <v>164.4640185689471</v>
      </c>
      <c r="I25" s="1">
        <f t="shared" si="1"/>
        <v>459.74087318391918</v>
      </c>
      <c r="J25">
        <f t="shared" si="3"/>
        <v>389</v>
      </c>
    </row>
    <row r="26" spans="1:10" x14ac:dyDescent="0.25">
      <c r="A26" s="2">
        <v>2037</v>
      </c>
      <c r="B26" s="1">
        <v>1106.6152190979233</v>
      </c>
      <c r="C26" s="1">
        <v>779.29930898001021</v>
      </c>
      <c r="D26" s="1">
        <f t="shared" si="0"/>
        <v>1885.9145280779335</v>
      </c>
      <c r="E26">
        <f t="shared" si="2"/>
        <v>374.6</v>
      </c>
      <c r="F26" s="1"/>
      <c r="G26" s="1">
        <v>304.47028060562855</v>
      </c>
      <c r="H26" s="1">
        <v>168.24647997941273</v>
      </c>
      <c r="I26" s="1">
        <f t="shared" si="1"/>
        <v>472.71676058504124</v>
      </c>
      <c r="J26">
        <f t="shared" si="3"/>
        <v>389</v>
      </c>
    </row>
    <row r="27" spans="1:10" x14ac:dyDescent="0.25">
      <c r="A27" s="2">
        <v>2038</v>
      </c>
      <c r="B27" s="1">
        <v>1113.9871964539182</v>
      </c>
      <c r="C27" s="1">
        <v>788.40694967257025</v>
      </c>
      <c r="D27" s="1">
        <f t="shared" si="0"/>
        <v>1902.3941461264885</v>
      </c>
      <c r="E27">
        <f t="shared" si="2"/>
        <v>374.6</v>
      </c>
      <c r="F27" s="1"/>
      <c r="G27" s="1">
        <v>313.54856844523675</v>
      </c>
      <c r="H27" s="1">
        <v>172.36482461722454</v>
      </c>
      <c r="I27" s="1">
        <f t="shared" si="1"/>
        <v>485.9133930624613</v>
      </c>
      <c r="J27">
        <f t="shared" si="3"/>
        <v>389</v>
      </c>
    </row>
    <row r="28" spans="1:10" x14ac:dyDescent="0.25">
      <c r="A28" s="2">
        <v>2039</v>
      </c>
      <c r="B28" s="1">
        <v>1121.1003989216699</v>
      </c>
      <c r="C28" s="1">
        <v>796.79477257779683</v>
      </c>
      <c r="D28" s="1">
        <f t="shared" si="0"/>
        <v>1917.8951714994669</v>
      </c>
      <c r="E28">
        <f t="shared" si="2"/>
        <v>374.6</v>
      </c>
      <c r="F28" s="1"/>
      <c r="G28" s="1">
        <v>322.60503643869589</v>
      </c>
      <c r="H28" s="1">
        <v>175.47265369266751</v>
      </c>
      <c r="I28" s="1">
        <f t="shared" si="1"/>
        <v>498.0776901313634</v>
      </c>
      <c r="J28">
        <f t="shared" si="3"/>
        <v>389</v>
      </c>
    </row>
    <row r="29" spans="1:10" x14ac:dyDescent="0.25">
      <c r="A29" s="2">
        <v>2040</v>
      </c>
      <c r="B29" s="1">
        <v>1128.1240700856674</v>
      </c>
      <c r="C29" s="1">
        <v>805.27508644790987</v>
      </c>
      <c r="D29" s="1">
        <f t="shared" si="0"/>
        <v>1933.3991565335773</v>
      </c>
      <c r="E29">
        <f t="shared" si="2"/>
        <v>374.6</v>
      </c>
      <c r="F29" s="1"/>
      <c r="G29" s="1">
        <v>331.9882086965315</v>
      </c>
      <c r="H29" s="1">
        <v>179.18333949427006</v>
      </c>
      <c r="I29" s="1">
        <f t="shared" si="1"/>
        <v>511.17154819080156</v>
      </c>
      <c r="J29">
        <f t="shared" si="3"/>
        <v>389</v>
      </c>
    </row>
    <row r="30" spans="1:10" x14ac:dyDescent="0.25">
      <c r="A30" s="2">
        <v>2041</v>
      </c>
      <c r="B30" s="1">
        <v>1135.1803084455039</v>
      </c>
      <c r="C30" s="1">
        <v>813.55606372782131</v>
      </c>
      <c r="D30" s="1">
        <f t="shared" si="0"/>
        <v>1948.7363721733252</v>
      </c>
      <c r="E30">
        <f t="shared" si="2"/>
        <v>374.6</v>
      </c>
      <c r="F30" s="1"/>
      <c r="G30" s="1">
        <v>341.72109558298348</v>
      </c>
      <c r="H30" s="1">
        <v>183.02544395565022</v>
      </c>
      <c r="I30" s="1">
        <f t="shared" si="1"/>
        <v>524.74653953863367</v>
      </c>
      <c r="J30">
        <f t="shared" si="3"/>
        <v>389</v>
      </c>
    </row>
    <row r="31" spans="1:10" x14ac:dyDescent="0.25">
      <c r="A31" s="2">
        <v>2042</v>
      </c>
      <c r="B31" s="1">
        <v>1141.9919631467196</v>
      </c>
      <c r="C31" s="1">
        <v>822.37532855804989</v>
      </c>
      <c r="D31" s="1">
        <f t="shared" si="0"/>
        <v>1964.3672917047695</v>
      </c>
      <c r="E31">
        <f t="shared" si="2"/>
        <v>374.6</v>
      </c>
      <c r="F31" s="1"/>
      <c r="G31" s="1">
        <v>351.60066884865142</v>
      </c>
      <c r="H31" s="1">
        <v>185.92878781553975</v>
      </c>
      <c r="I31" s="1">
        <f t="shared" si="1"/>
        <v>537.52945666419123</v>
      </c>
      <c r="J31">
        <f t="shared" si="3"/>
        <v>389</v>
      </c>
    </row>
    <row r="33" spans="5:6" x14ac:dyDescent="0.25">
      <c r="E33" s="1"/>
      <c r="F33" s="1"/>
    </row>
  </sheetData>
  <pageMargins left="0.7" right="0.7" top="0.75" bottom="0.75" header="0.3" footer="0.3"/>
  <pageSetup scale="50" orientation="landscape" r:id="rId1"/>
  <headerFooter>
    <oddFooter>&amp;R&amp;"Times New Roman,Bold"&amp;12Attachment to Response to AG-1 Question No. 13 #22
Page &amp;P of &amp;N
Sinclair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DSM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2014-03-27T00:31:10Z</dcterms:created>
  <dcterms:modified xsi:type="dcterms:W3CDTF">2014-03-27T00:31:14Z</dcterms:modified>
</cp:coreProperties>
</file>