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20835" windowHeight="8985"/>
  </bookViews>
  <sheets>
    <sheet name="AG DR 2-17 Supervisory &amp; Maint" sheetId="1" r:id="rId1"/>
    <sheet name="AG DR 2-17 CSRs" sheetId="2" r:id="rId2"/>
  </sheets>
  <calcPr calcId="125725"/>
</workbook>
</file>

<file path=xl/calcChain.xml><?xml version="1.0" encoding="utf-8"?>
<calcChain xmlns="http://schemas.openxmlformats.org/spreadsheetml/2006/main">
  <c r="B41" i="2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3"/>
</calcChain>
</file>

<file path=xl/sharedStrings.xml><?xml version="1.0" encoding="utf-8"?>
<sst xmlns="http://schemas.openxmlformats.org/spreadsheetml/2006/main" count="41" uniqueCount="29">
  <si>
    <t>Maintenance</t>
  </si>
  <si>
    <t>Supervisory</t>
  </si>
  <si>
    <t>2012 W2 Wages</t>
  </si>
  <si>
    <t>CSRs</t>
  </si>
  <si>
    <t>[1]</t>
  </si>
  <si>
    <t>Per 2012 Form W-2 Wage and Tax Statement Box 1.</t>
  </si>
  <si>
    <t>[2]</t>
  </si>
  <si>
    <t>Per Workpaper [b-3].  These employees were hired in 2013.  The stated wages are their annualized 2013 salary.</t>
  </si>
  <si>
    <t>OT</t>
  </si>
  <si>
    <t>Bonus</t>
  </si>
  <si>
    <t>Base</t>
  </si>
  <si>
    <t>Disability</t>
  </si>
  <si>
    <t xml:space="preserve">Extra Duties </t>
  </si>
  <si>
    <t>Supervisory 1</t>
  </si>
  <si>
    <t>Supervisory 2</t>
  </si>
  <si>
    <t>Supervisory 3</t>
  </si>
  <si>
    <t>Supervisory 4</t>
  </si>
  <si>
    <t>Supervisory 5</t>
  </si>
  <si>
    <t>Maintenance 1</t>
  </si>
  <si>
    <t>Maintenance 2</t>
  </si>
  <si>
    <t>Maintenance 3</t>
  </si>
  <si>
    <t>Maintenance 4</t>
  </si>
  <si>
    <t>Maintenance 5</t>
  </si>
  <si>
    <t>Maintenance 6</t>
  </si>
  <si>
    <t>Maintenance 7</t>
  </si>
  <si>
    <t>Maintenance 8</t>
  </si>
  <si>
    <t>Maintenance 9</t>
  </si>
  <si>
    <t>Maintenance 10</t>
  </si>
  <si>
    <t>Maintenance 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</si>
</sst>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8">
    <font>
      <sz val="11"/>
      <color theme="1"/>
      <name val="Calibri"/>
      <family val="2"/>
      <scheme val="minor"/>
    </font>
    <font>
      <sz val="10"/>
      <name val="Geneva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5" fillId="0" borderId="0" applyFont="0" applyFill="0" applyBorder="0" applyAlignment="0" applyProtection="0"/>
    <xf numFmtId="165" fontId="4" fillId="0" borderId="0"/>
  </cellStyleXfs>
  <cellXfs count="17">
    <xf numFmtId="0" fontId="0" fillId="0" borderId="0" xfId="0"/>
    <xf numFmtId="37" fontId="2" fillId="0" borderId="0" xfId="1" applyNumberFormat="1" applyFont="1" applyFill="1" applyBorder="1"/>
    <xf numFmtId="37" fontId="3" fillId="0" borderId="0" xfId="1" applyNumberFormat="1" applyFont="1" applyFill="1" applyBorder="1"/>
    <xf numFmtId="37" fontId="3" fillId="0" borderId="0" xfId="2" applyNumberFormat="1" applyFont="1" applyFill="1"/>
    <xf numFmtId="37" fontId="3" fillId="0" borderId="0" xfId="2" applyNumberFormat="1" applyFont="1" applyFill="1" applyAlignment="1"/>
    <xf numFmtId="37" fontId="3" fillId="0" borderId="0" xfId="1" applyNumberFormat="1" applyFont="1" applyFill="1"/>
    <xf numFmtId="164" fontId="2" fillId="0" borderId="0" xfId="3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165" fontId="3" fillId="0" borderId="0" xfId="4" applyNumberFormat="1" applyFont="1" applyFill="1" applyBorder="1"/>
    <xf numFmtId="0" fontId="7" fillId="0" borderId="0" xfId="0" applyFont="1" applyAlignment="1">
      <alignment horizontal="right"/>
    </xf>
    <xf numFmtId="164" fontId="6" fillId="0" borderId="0" xfId="3" applyNumberFormat="1" applyFont="1"/>
    <xf numFmtId="164" fontId="7" fillId="0" borderId="0" xfId="3" applyNumberFormat="1" applyFont="1"/>
    <xf numFmtId="164" fontId="3" fillId="0" borderId="0" xfId="3" applyNumberFormat="1" applyFont="1" applyFill="1"/>
    <xf numFmtId="164" fontId="3" fillId="0" borderId="0" xfId="3" applyNumberFormat="1" applyFont="1" applyFill="1" applyBorder="1"/>
    <xf numFmtId="164" fontId="7" fillId="0" borderId="0" xfId="3" applyNumberFormat="1" applyFont="1" applyAlignment="1">
      <alignment horizontal="right"/>
    </xf>
    <xf numFmtId="164" fontId="7" fillId="0" borderId="0" xfId="3" applyNumberFormat="1" applyFont="1" applyAlignment="1">
      <alignment horizontal="center"/>
    </xf>
  </cellXfs>
  <cellStyles count="5">
    <cellStyle name="Comma" xfId="3" builtinId="3"/>
    <cellStyle name="Normal" xfId="0" builtinId="0"/>
    <cellStyle name="Normal 2" xfId="2"/>
    <cellStyle name="Normal 27 2" xfId="4"/>
    <cellStyle name="Normal_TRANS.RC.94.W/P.SA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5" zoomScaleNormal="85" workbookViewId="0">
      <selection activeCell="F32" sqref="F32"/>
    </sheetView>
  </sheetViews>
  <sheetFormatPr defaultRowHeight="15"/>
  <cols>
    <col min="1" max="1" width="4.42578125" style="8" customWidth="1"/>
    <col min="2" max="2" width="18.140625" style="8" bestFit="1" customWidth="1"/>
    <col min="3" max="3" width="20.7109375" style="15" bestFit="1" customWidth="1"/>
    <col min="4" max="4" width="5.85546875" style="8" customWidth="1"/>
    <col min="5" max="5" width="13.28515625" style="12" customWidth="1"/>
    <col min="6" max="6" width="14.85546875" style="12" customWidth="1"/>
    <col min="7" max="7" width="10.7109375" style="12" customWidth="1"/>
    <col min="8" max="16384" width="9.140625" style="8"/>
  </cols>
  <sheetData>
    <row r="1" spans="1:7">
      <c r="A1" s="1" t="s">
        <v>0</v>
      </c>
      <c r="B1" s="2"/>
      <c r="C1" s="6" t="s">
        <v>2</v>
      </c>
      <c r="D1" s="8" t="s">
        <v>4</v>
      </c>
      <c r="E1" s="11" t="s">
        <v>10</v>
      </c>
      <c r="F1" s="11" t="s">
        <v>8</v>
      </c>
      <c r="G1" s="11" t="s">
        <v>9</v>
      </c>
    </row>
    <row r="2" spans="1:7">
      <c r="A2" s="3"/>
      <c r="B2" s="8" t="s">
        <v>18</v>
      </c>
      <c r="C2" s="15">
        <v>47812.959999999999</v>
      </c>
      <c r="E2" s="12">
        <v>45602.69</v>
      </c>
      <c r="F2" s="12">
        <v>2210.31</v>
      </c>
    </row>
    <row r="3" spans="1:7">
      <c r="A3" s="3"/>
      <c r="B3" s="8" t="s">
        <v>19</v>
      </c>
      <c r="C3" s="15">
        <v>35056.51</v>
      </c>
      <c r="E3" s="12">
        <v>34760.269999999997</v>
      </c>
      <c r="F3" s="12">
        <v>296.73</v>
      </c>
    </row>
    <row r="4" spans="1:7">
      <c r="A4" s="3"/>
      <c r="B4" s="8" t="s">
        <v>20</v>
      </c>
      <c r="C4" s="15">
        <v>31036.73</v>
      </c>
      <c r="E4" s="12">
        <v>30224.27</v>
      </c>
      <c r="F4" s="12">
        <v>812.73</v>
      </c>
    </row>
    <row r="5" spans="1:7">
      <c r="A5" s="3"/>
      <c r="B5" s="8" t="s">
        <v>21</v>
      </c>
      <c r="C5" s="15">
        <v>67575.06</v>
      </c>
      <c r="E5" s="12">
        <v>64942.99</v>
      </c>
      <c r="F5" s="16"/>
      <c r="G5" s="12">
        <v>2632.01</v>
      </c>
    </row>
    <row r="6" spans="1:7">
      <c r="A6" s="3"/>
      <c r="B6" s="8" t="s">
        <v>22</v>
      </c>
      <c r="C6" s="15">
        <v>41868.370000000003</v>
      </c>
      <c r="E6" s="12">
        <v>41064.82</v>
      </c>
      <c r="F6" s="12">
        <v>803.18</v>
      </c>
    </row>
    <row r="7" spans="1:7">
      <c r="A7" s="3"/>
      <c r="B7" s="8" t="s">
        <v>23</v>
      </c>
      <c r="C7" s="15">
        <v>31250.74</v>
      </c>
      <c r="E7" s="12">
        <v>30577.34</v>
      </c>
      <c r="F7" s="12">
        <v>673.66</v>
      </c>
    </row>
    <row r="8" spans="1:7">
      <c r="A8" s="3"/>
      <c r="B8" s="8" t="s">
        <v>24</v>
      </c>
      <c r="C8" s="15">
        <v>35733.47</v>
      </c>
      <c r="E8" s="12">
        <v>35180.67</v>
      </c>
      <c r="F8" s="12">
        <v>552.33000000000004</v>
      </c>
    </row>
    <row r="9" spans="1:7">
      <c r="A9" s="3"/>
      <c r="B9" s="8" t="s">
        <v>25</v>
      </c>
      <c r="C9" s="15">
        <v>9157.07</v>
      </c>
      <c r="E9" s="12">
        <v>8785</v>
      </c>
      <c r="F9" s="12">
        <v>372</v>
      </c>
    </row>
    <row r="10" spans="1:7">
      <c r="A10" s="3"/>
      <c r="B10" s="8" t="s">
        <v>26</v>
      </c>
      <c r="C10" s="15">
        <v>32494.959999999999</v>
      </c>
      <c r="E10" s="12">
        <v>30129.81</v>
      </c>
      <c r="F10" s="12">
        <v>865.19</v>
      </c>
      <c r="G10" s="12">
        <v>1500</v>
      </c>
    </row>
    <row r="11" spans="1:7">
      <c r="A11" s="5"/>
      <c r="B11" s="8" t="s">
        <v>27</v>
      </c>
      <c r="C11" s="15">
        <v>36506.51</v>
      </c>
      <c r="E11" s="12">
        <v>34846.94</v>
      </c>
      <c r="F11" s="12">
        <v>1660.06</v>
      </c>
    </row>
    <row r="12" spans="1:7">
      <c r="A12" s="5"/>
      <c r="B12" s="8" t="s">
        <v>28</v>
      </c>
      <c r="C12" s="15">
        <v>32765.53</v>
      </c>
      <c r="E12" s="12">
        <v>31055.4</v>
      </c>
      <c r="F12" s="12">
        <v>710.6</v>
      </c>
      <c r="G12" s="12">
        <v>1000</v>
      </c>
    </row>
    <row r="13" spans="1:7">
      <c r="A13" s="5"/>
      <c r="B13" s="4"/>
    </row>
    <row r="14" spans="1:7">
      <c r="A14" s="1" t="s">
        <v>1</v>
      </c>
      <c r="B14" s="2"/>
    </row>
    <row r="15" spans="1:7">
      <c r="A15" s="1"/>
      <c r="B15" s="8" t="s">
        <v>13</v>
      </c>
      <c r="C15" s="15">
        <v>225155.03</v>
      </c>
      <c r="E15" s="12">
        <v>104080.35</v>
      </c>
      <c r="G15" s="12">
        <v>121074.65</v>
      </c>
    </row>
    <row r="16" spans="1:7">
      <c r="A16" s="3"/>
      <c r="B16" s="8" t="s">
        <v>14</v>
      </c>
      <c r="C16" s="15">
        <v>534917.18000000005</v>
      </c>
      <c r="E16" s="12">
        <v>164041.88</v>
      </c>
      <c r="G16" s="12">
        <v>370875.12</v>
      </c>
    </row>
    <row r="17" spans="1:7">
      <c r="A17" s="3"/>
      <c r="B17" s="8" t="s">
        <v>15</v>
      </c>
      <c r="C17" s="15">
        <v>59878.9</v>
      </c>
      <c r="E17" s="15">
        <v>59878.9</v>
      </c>
    </row>
    <row r="18" spans="1:7">
      <c r="A18" s="3"/>
      <c r="B18" s="8" t="s">
        <v>16</v>
      </c>
      <c r="C18" s="15">
        <v>76468.149999999994</v>
      </c>
      <c r="E18" s="12">
        <v>54233.78</v>
      </c>
      <c r="G18" s="12">
        <v>22234.22</v>
      </c>
    </row>
    <row r="19" spans="1:7">
      <c r="A19" s="5"/>
      <c r="B19" s="8" t="s">
        <v>17</v>
      </c>
      <c r="C19" s="15">
        <v>54736.959999999999</v>
      </c>
      <c r="E19" s="15">
        <v>54736.959999999999</v>
      </c>
    </row>
    <row r="20" spans="1:7">
      <c r="A20" s="5"/>
      <c r="B20" s="5"/>
    </row>
    <row r="21" spans="1:7">
      <c r="A21" s="8" t="s">
        <v>4</v>
      </c>
      <c r="B21" s="5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B1" zoomScale="85" zoomScaleNormal="85" workbookViewId="0">
      <selection activeCell="B18" sqref="B18"/>
    </sheetView>
  </sheetViews>
  <sheetFormatPr defaultRowHeight="15"/>
  <cols>
    <col min="1" max="1" width="0" style="8" hidden="1" customWidth="1"/>
    <col min="2" max="2" width="20" style="8" bestFit="1" customWidth="1"/>
    <col min="3" max="3" width="18.28515625" style="12" customWidth="1"/>
    <col min="4" max="4" width="5" style="12" bestFit="1" customWidth="1"/>
    <col min="5" max="5" width="7.85546875" style="12" bestFit="1" customWidth="1"/>
    <col min="6" max="6" width="5.5703125" style="12" bestFit="1" customWidth="1"/>
    <col min="7" max="7" width="8.42578125" style="12" bestFit="1" customWidth="1"/>
    <col min="8" max="8" width="11.140625" style="12" bestFit="1" customWidth="1"/>
    <col min="9" max="9" width="15" style="12" bestFit="1" customWidth="1"/>
    <col min="10" max="16384" width="9.140625" style="8"/>
  </cols>
  <sheetData>
    <row r="1" spans="1:9" s="7" customFormat="1" ht="14.25">
      <c r="B1" s="7" t="s">
        <v>3</v>
      </c>
      <c r="C1" s="6" t="s">
        <v>2</v>
      </c>
      <c r="D1" s="11" t="s">
        <v>4</v>
      </c>
      <c r="E1" s="11" t="s">
        <v>10</v>
      </c>
      <c r="F1" s="11" t="s">
        <v>8</v>
      </c>
      <c r="G1" s="11" t="s">
        <v>9</v>
      </c>
      <c r="H1" s="11" t="s">
        <v>11</v>
      </c>
      <c r="I1" s="11" t="s">
        <v>12</v>
      </c>
    </row>
    <row r="2" spans="1:9">
      <c r="A2" s="8">
        <v>1</v>
      </c>
      <c r="B2" s="9" t="str">
        <f>CONCATENATE("CSR ",A2)</f>
        <v>CSR 1</v>
      </c>
      <c r="C2" s="12">
        <v>28157.5</v>
      </c>
      <c r="E2" s="12">
        <v>28089.31</v>
      </c>
      <c r="F2" s="12">
        <v>68.19</v>
      </c>
    </row>
    <row r="3" spans="1:9">
      <c r="A3" s="8">
        <f>+A2+1</f>
        <v>2</v>
      </c>
      <c r="B3" s="9" t="str">
        <f t="shared" ref="B3:B41" si="0">CONCATENATE("CSR ",A3)</f>
        <v>CSR 2</v>
      </c>
      <c r="C3" s="12">
        <v>25251.200000000001</v>
      </c>
      <c r="D3" s="12" t="s">
        <v>6</v>
      </c>
    </row>
    <row r="4" spans="1:9">
      <c r="A4" s="8">
        <f t="shared" ref="A4:A41" si="1">+A3+1</f>
        <v>3</v>
      </c>
      <c r="B4" s="9" t="str">
        <f t="shared" si="0"/>
        <v>CSR 3</v>
      </c>
      <c r="C4" s="12">
        <v>29093.02</v>
      </c>
      <c r="E4" s="12">
        <v>26633.72</v>
      </c>
      <c r="F4" s="12">
        <v>356.68</v>
      </c>
      <c r="H4" s="12">
        <v>902.72</v>
      </c>
      <c r="I4" s="12">
        <v>1199.9000000000001</v>
      </c>
    </row>
    <row r="5" spans="1:9">
      <c r="A5" s="8">
        <f t="shared" si="1"/>
        <v>4</v>
      </c>
      <c r="B5" s="9" t="str">
        <f t="shared" si="0"/>
        <v>CSR 4</v>
      </c>
      <c r="C5" s="12">
        <v>27787.22</v>
      </c>
      <c r="E5" s="12">
        <v>27719.96</v>
      </c>
      <c r="F5" s="12">
        <v>67.260000000000005</v>
      </c>
    </row>
    <row r="6" spans="1:9">
      <c r="A6" s="8">
        <f t="shared" si="1"/>
        <v>5</v>
      </c>
      <c r="B6" s="9" t="str">
        <f t="shared" si="0"/>
        <v>CSR 5</v>
      </c>
      <c r="C6" s="12">
        <v>31709.59</v>
      </c>
      <c r="E6" s="12">
        <v>31585.46</v>
      </c>
      <c r="F6" s="12">
        <v>124.13</v>
      </c>
    </row>
    <row r="7" spans="1:9">
      <c r="A7" s="8">
        <f t="shared" si="1"/>
        <v>6</v>
      </c>
      <c r="B7" s="9" t="str">
        <f t="shared" si="0"/>
        <v>CSR 6</v>
      </c>
      <c r="C7" s="12">
        <v>46362.96</v>
      </c>
      <c r="E7" s="12">
        <v>46362.96</v>
      </c>
    </row>
    <row r="8" spans="1:9">
      <c r="A8" s="8">
        <f t="shared" si="1"/>
        <v>7</v>
      </c>
      <c r="B8" s="9" t="str">
        <f t="shared" si="0"/>
        <v>CSR 7</v>
      </c>
      <c r="C8" s="12">
        <v>12735.45</v>
      </c>
      <c r="E8" s="12">
        <v>12616.26</v>
      </c>
      <c r="F8" s="12">
        <v>111.19</v>
      </c>
    </row>
    <row r="9" spans="1:9">
      <c r="A9" s="8">
        <f t="shared" si="1"/>
        <v>8</v>
      </c>
      <c r="B9" s="9" t="str">
        <f t="shared" si="0"/>
        <v>CSR 8</v>
      </c>
      <c r="C9" s="12">
        <v>23069.46</v>
      </c>
      <c r="E9" s="12">
        <v>23057.200000000001</v>
      </c>
      <c r="F9" s="12">
        <v>12.26</v>
      </c>
    </row>
    <row r="10" spans="1:9">
      <c r="A10" s="8">
        <f t="shared" si="1"/>
        <v>9</v>
      </c>
      <c r="B10" s="9" t="str">
        <f t="shared" si="0"/>
        <v>CSR 9</v>
      </c>
      <c r="C10" s="12">
        <v>33636.44</v>
      </c>
      <c r="E10" s="12">
        <v>32636.44</v>
      </c>
      <c r="G10" s="12">
        <v>1000</v>
      </c>
    </row>
    <row r="11" spans="1:9">
      <c r="A11" s="8">
        <f t="shared" si="1"/>
        <v>10</v>
      </c>
      <c r="B11" s="9" t="str">
        <f t="shared" si="0"/>
        <v>CSR 10</v>
      </c>
      <c r="C11" s="12">
        <v>24064.18</v>
      </c>
      <c r="E11" s="12">
        <v>23548.63</v>
      </c>
      <c r="F11" s="12">
        <v>265.55</v>
      </c>
      <c r="G11" s="12">
        <v>250</v>
      </c>
    </row>
    <row r="12" spans="1:9">
      <c r="A12" s="8">
        <f t="shared" si="1"/>
        <v>11</v>
      </c>
      <c r="B12" s="9" t="str">
        <f t="shared" si="0"/>
        <v>CSR 11</v>
      </c>
      <c r="C12" s="12">
        <v>5433.56</v>
      </c>
      <c r="E12" s="12">
        <v>5268.28</v>
      </c>
      <c r="F12" s="12">
        <v>165.28</v>
      </c>
    </row>
    <row r="13" spans="1:9">
      <c r="A13" s="8">
        <f t="shared" si="1"/>
        <v>12</v>
      </c>
      <c r="B13" s="9" t="str">
        <f t="shared" si="0"/>
        <v>CSR 12</v>
      </c>
      <c r="C13" s="12">
        <v>28655.98</v>
      </c>
      <c r="E13" s="12">
        <v>27561.73</v>
      </c>
      <c r="F13" s="12">
        <v>344.25</v>
      </c>
      <c r="G13" s="12">
        <v>750</v>
      </c>
    </row>
    <row r="14" spans="1:9">
      <c r="A14" s="8">
        <f t="shared" si="1"/>
        <v>13</v>
      </c>
      <c r="B14" s="9" t="str">
        <f t="shared" si="0"/>
        <v>CSR 13</v>
      </c>
      <c r="C14" s="12">
        <v>22822.39</v>
      </c>
      <c r="E14" s="12">
        <v>22210.21</v>
      </c>
      <c r="F14" s="12">
        <v>112.18</v>
      </c>
      <c r="G14" s="12">
        <v>500</v>
      </c>
    </row>
    <row r="15" spans="1:9">
      <c r="A15" s="8">
        <f t="shared" si="1"/>
        <v>14</v>
      </c>
      <c r="B15" s="9" t="str">
        <f t="shared" si="0"/>
        <v>CSR 14</v>
      </c>
      <c r="C15" s="12">
        <v>25376</v>
      </c>
      <c r="D15" s="12" t="s">
        <v>6</v>
      </c>
    </row>
    <row r="16" spans="1:9">
      <c r="A16" s="8">
        <f t="shared" si="1"/>
        <v>15</v>
      </c>
      <c r="B16" s="9" t="str">
        <f t="shared" si="0"/>
        <v>CSR 15</v>
      </c>
      <c r="C16" s="12">
        <v>24542.3</v>
      </c>
      <c r="E16" s="12">
        <v>24499.66</v>
      </c>
      <c r="F16" s="12">
        <v>42.64</v>
      </c>
    </row>
    <row r="17" spans="1:8">
      <c r="A17" s="8">
        <f t="shared" si="1"/>
        <v>16</v>
      </c>
      <c r="B17" s="9" t="str">
        <f t="shared" si="0"/>
        <v>CSR 16</v>
      </c>
      <c r="C17" s="12">
        <v>25739.360000000001</v>
      </c>
      <c r="E17" s="12">
        <v>25334.400000000001</v>
      </c>
      <c r="F17" s="12">
        <v>154.96</v>
      </c>
      <c r="G17" s="12">
        <v>250</v>
      </c>
    </row>
    <row r="18" spans="1:8">
      <c r="A18" s="8">
        <f t="shared" si="1"/>
        <v>17</v>
      </c>
      <c r="B18" s="9" t="str">
        <f t="shared" si="0"/>
        <v>CSR 17</v>
      </c>
      <c r="C18" s="12">
        <v>11836.75</v>
      </c>
      <c r="E18" s="12">
        <v>11737.56</v>
      </c>
      <c r="F18" s="12">
        <v>99.19</v>
      </c>
    </row>
    <row r="19" spans="1:8">
      <c r="A19" s="8">
        <f t="shared" si="1"/>
        <v>18</v>
      </c>
      <c r="B19" s="9" t="str">
        <f t="shared" si="0"/>
        <v>CSR 18</v>
      </c>
      <c r="C19" s="12">
        <v>20687.34</v>
      </c>
      <c r="E19" s="12">
        <v>20370.169999999998</v>
      </c>
      <c r="F19" s="12">
        <v>317.17</v>
      </c>
    </row>
    <row r="20" spans="1:8">
      <c r="A20" s="8">
        <f t="shared" si="1"/>
        <v>19</v>
      </c>
      <c r="B20" s="9" t="str">
        <f t="shared" si="0"/>
        <v>CSR 19</v>
      </c>
      <c r="C20" s="12">
        <v>7311.19</v>
      </c>
      <c r="E20" s="12">
        <v>7243.57</v>
      </c>
      <c r="F20" s="12">
        <v>67.62</v>
      </c>
    </row>
    <row r="21" spans="1:8">
      <c r="A21" s="8">
        <f t="shared" si="1"/>
        <v>20</v>
      </c>
      <c r="B21" s="9" t="str">
        <f t="shared" si="0"/>
        <v>CSR 20</v>
      </c>
      <c r="C21" s="12">
        <v>24702.9</v>
      </c>
      <c r="E21" s="12">
        <v>24337.01</v>
      </c>
      <c r="F21" s="12">
        <v>115.89</v>
      </c>
      <c r="G21" s="12">
        <v>250</v>
      </c>
    </row>
    <row r="22" spans="1:8">
      <c r="A22" s="8">
        <f t="shared" si="1"/>
        <v>21</v>
      </c>
      <c r="B22" s="9" t="str">
        <f t="shared" si="0"/>
        <v>CSR 21</v>
      </c>
      <c r="C22" s="12">
        <v>42736.01</v>
      </c>
      <c r="E22" s="12">
        <v>42736.01</v>
      </c>
    </row>
    <row r="23" spans="1:8">
      <c r="A23" s="8">
        <f t="shared" si="1"/>
        <v>22</v>
      </c>
      <c r="B23" s="9" t="str">
        <f t="shared" si="0"/>
        <v>CSR 22</v>
      </c>
      <c r="C23" s="12">
        <v>16511.830000000002</v>
      </c>
      <c r="E23" s="12">
        <v>16316.48</v>
      </c>
      <c r="F23" s="12">
        <v>195.35</v>
      </c>
    </row>
    <row r="24" spans="1:8">
      <c r="A24" s="8">
        <f t="shared" si="1"/>
        <v>23</v>
      </c>
      <c r="B24" s="9" t="str">
        <f t="shared" si="0"/>
        <v>CSR 23</v>
      </c>
      <c r="C24" s="12">
        <v>30201.200000000001</v>
      </c>
      <c r="E24" s="12">
        <v>29372.89</v>
      </c>
      <c r="F24" s="12">
        <v>105.43</v>
      </c>
      <c r="H24" s="12">
        <v>722.88</v>
      </c>
    </row>
    <row r="25" spans="1:8">
      <c r="A25" s="8">
        <f t="shared" si="1"/>
        <v>24</v>
      </c>
      <c r="B25" s="9" t="str">
        <f t="shared" si="0"/>
        <v>CSR 24</v>
      </c>
      <c r="C25" s="12">
        <v>26265.5</v>
      </c>
      <c r="E25" s="12">
        <v>26229.15</v>
      </c>
      <c r="F25" s="12">
        <v>36.35</v>
      </c>
    </row>
    <row r="26" spans="1:8">
      <c r="A26" s="8">
        <f t="shared" si="1"/>
        <v>25</v>
      </c>
      <c r="B26" s="9" t="str">
        <f t="shared" si="0"/>
        <v>CSR 25</v>
      </c>
      <c r="C26" s="12">
        <v>25480</v>
      </c>
      <c r="D26" s="12" t="s">
        <v>6</v>
      </c>
    </row>
    <row r="27" spans="1:8">
      <c r="A27" s="8">
        <f t="shared" si="1"/>
        <v>26</v>
      </c>
      <c r="B27" s="9" t="str">
        <f t="shared" si="0"/>
        <v>CSR 26</v>
      </c>
      <c r="C27" s="12">
        <v>170660.44</v>
      </c>
      <c r="E27" s="12">
        <v>76337.45</v>
      </c>
      <c r="G27" s="12">
        <v>94322.99</v>
      </c>
    </row>
    <row r="28" spans="1:8">
      <c r="A28" s="8">
        <f t="shared" si="1"/>
        <v>27</v>
      </c>
      <c r="B28" s="9" t="str">
        <f t="shared" si="0"/>
        <v>CSR 27</v>
      </c>
      <c r="C28" s="12">
        <v>27659.01</v>
      </c>
      <c r="E28" s="12">
        <v>27250.87</v>
      </c>
      <c r="F28" s="12">
        <v>158.13999999999999</v>
      </c>
      <c r="G28" s="12">
        <v>250</v>
      </c>
    </row>
    <row r="29" spans="1:8">
      <c r="A29" s="8">
        <f t="shared" si="1"/>
        <v>28</v>
      </c>
      <c r="B29" s="9" t="str">
        <f t="shared" si="0"/>
        <v>CSR 28</v>
      </c>
      <c r="C29" s="12">
        <v>40415.18</v>
      </c>
      <c r="E29" s="12">
        <v>38915.18</v>
      </c>
      <c r="G29" s="12">
        <v>1500</v>
      </c>
    </row>
    <row r="30" spans="1:8">
      <c r="A30" s="8">
        <f t="shared" si="1"/>
        <v>29</v>
      </c>
      <c r="B30" s="9" t="str">
        <f t="shared" si="0"/>
        <v>CSR 29</v>
      </c>
      <c r="C30" s="12">
        <v>3417.52</v>
      </c>
      <c r="E30" s="12">
        <v>3321.36</v>
      </c>
      <c r="F30" s="12">
        <v>96.16</v>
      </c>
    </row>
    <row r="31" spans="1:8">
      <c r="A31" s="8">
        <f t="shared" si="1"/>
        <v>30</v>
      </c>
      <c r="B31" s="9" t="str">
        <f t="shared" si="0"/>
        <v>CSR 30</v>
      </c>
      <c r="C31" s="12">
        <v>30262.63</v>
      </c>
      <c r="E31" s="12">
        <v>30262.63</v>
      </c>
    </row>
    <row r="32" spans="1:8">
      <c r="A32" s="8">
        <f t="shared" si="1"/>
        <v>31</v>
      </c>
      <c r="B32" s="9" t="str">
        <f t="shared" si="0"/>
        <v>CSR 31</v>
      </c>
      <c r="C32" s="12">
        <v>27439.49</v>
      </c>
      <c r="E32" s="12">
        <v>27399.7</v>
      </c>
      <c r="F32" s="12">
        <v>39.79</v>
      </c>
    </row>
    <row r="33" spans="1:8">
      <c r="A33" s="8">
        <f t="shared" si="1"/>
        <v>32</v>
      </c>
      <c r="B33" s="9" t="str">
        <f t="shared" si="0"/>
        <v>CSR 32</v>
      </c>
      <c r="C33" s="12">
        <v>19947.88</v>
      </c>
      <c r="E33" s="12">
        <v>19874.78</v>
      </c>
      <c r="F33" s="12">
        <v>73.099999999999994</v>
      </c>
    </row>
    <row r="34" spans="1:8">
      <c r="A34" s="8">
        <f t="shared" si="1"/>
        <v>33</v>
      </c>
      <c r="B34" s="9" t="str">
        <f t="shared" si="0"/>
        <v>CSR 33</v>
      </c>
      <c r="C34" s="12">
        <v>25500.799999999999</v>
      </c>
      <c r="D34" s="12" t="s">
        <v>6</v>
      </c>
    </row>
    <row r="35" spans="1:8">
      <c r="A35" s="8">
        <f t="shared" si="1"/>
        <v>34</v>
      </c>
      <c r="B35" s="9" t="str">
        <f t="shared" si="0"/>
        <v>CSR 34</v>
      </c>
      <c r="C35" s="12">
        <v>30849.32</v>
      </c>
      <c r="E35" s="12">
        <v>30831.02</v>
      </c>
      <c r="F35" s="12">
        <v>18.3</v>
      </c>
    </row>
    <row r="36" spans="1:8">
      <c r="A36" s="8">
        <f t="shared" si="1"/>
        <v>35</v>
      </c>
      <c r="B36" s="9" t="str">
        <f t="shared" si="0"/>
        <v>CSR 35</v>
      </c>
      <c r="C36" s="12">
        <v>24685.46</v>
      </c>
      <c r="E36" s="12">
        <v>24550.59</v>
      </c>
      <c r="F36" s="12">
        <v>134.87</v>
      </c>
    </row>
    <row r="37" spans="1:8">
      <c r="A37" s="8">
        <f t="shared" si="1"/>
        <v>36</v>
      </c>
      <c r="B37" s="9" t="str">
        <f t="shared" si="0"/>
        <v>CSR 36</v>
      </c>
      <c r="C37" s="12">
        <v>21794.03</v>
      </c>
      <c r="E37" s="12">
        <v>21577.5</v>
      </c>
      <c r="F37" s="12">
        <v>16.53</v>
      </c>
      <c r="G37" s="12">
        <v>200</v>
      </c>
    </row>
    <row r="38" spans="1:8">
      <c r="A38" s="8">
        <f t="shared" si="1"/>
        <v>37</v>
      </c>
      <c r="B38" s="9" t="str">
        <f t="shared" si="0"/>
        <v>CSR 37</v>
      </c>
      <c r="C38" s="12">
        <v>38530.959999999999</v>
      </c>
      <c r="E38" s="12">
        <v>38318.050000000003</v>
      </c>
      <c r="F38" s="12">
        <v>212.91</v>
      </c>
    </row>
    <row r="39" spans="1:8">
      <c r="A39" s="8">
        <f t="shared" si="1"/>
        <v>38</v>
      </c>
      <c r="B39" s="9" t="str">
        <f t="shared" si="0"/>
        <v>CSR 38</v>
      </c>
      <c r="C39" s="12">
        <v>25015.96</v>
      </c>
      <c r="E39" s="12">
        <v>24683.1</v>
      </c>
      <c r="F39" s="12">
        <v>332.86</v>
      </c>
    </row>
    <row r="40" spans="1:8">
      <c r="A40" s="8">
        <f t="shared" si="1"/>
        <v>39</v>
      </c>
      <c r="B40" s="9" t="str">
        <f t="shared" si="0"/>
        <v>CSR 39</v>
      </c>
      <c r="C40" s="12">
        <v>18241.830000000002</v>
      </c>
      <c r="E40" s="12">
        <v>18241.830000000002</v>
      </c>
    </row>
    <row r="41" spans="1:8">
      <c r="A41" s="8">
        <f t="shared" si="1"/>
        <v>40</v>
      </c>
      <c r="B41" s="9" t="str">
        <f t="shared" si="0"/>
        <v>CSR 40</v>
      </c>
      <c r="C41" s="12">
        <v>24608.720000000001</v>
      </c>
      <c r="E41" s="12">
        <v>24057.29</v>
      </c>
      <c r="F41" s="12">
        <v>70.63</v>
      </c>
      <c r="H41" s="12">
        <v>480.8</v>
      </c>
    </row>
    <row r="43" spans="1:8">
      <c r="B43" s="10" t="s">
        <v>4</v>
      </c>
      <c r="C43" s="13" t="s">
        <v>5</v>
      </c>
    </row>
    <row r="44" spans="1:8">
      <c r="B44" s="10" t="s">
        <v>6</v>
      </c>
      <c r="C44" s="1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DR 2-17 Supervisory &amp; Maint</vt:lpstr>
      <vt:lpstr>AG DR 2-17 CSRs</vt:lpstr>
    </vt:vector>
  </TitlesOfParts>
  <Company>Utilities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raguttor</dc:creator>
  <cp:lastModifiedBy>Lowell Yap</cp:lastModifiedBy>
  <cp:lastPrinted>2013-12-10T19:15:20Z</cp:lastPrinted>
  <dcterms:created xsi:type="dcterms:W3CDTF">2013-11-25T04:15:22Z</dcterms:created>
  <dcterms:modified xsi:type="dcterms:W3CDTF">2014-01-22T15:54:53Z</dcterms:modified>
</cp:coreProperties>
</file>