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13290"/>
  </bookViews>
  <sheets>
    <sheet name="Summary" sheetId="1" r:id="rId1"/>
  </sheets>
  <externalReferences>
    <externalReference r:id="rId2"/>
  </externalReferences>
  <definedNames>
    <definedName name="_xlnm.Print_Area" localSheetId="0">Summary!$A$1:$N$27</definedName>
  </definedNames>
  <calcPr calcId="14562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N25" i="1"/>
  <c r="N26" i="1" s="1"/>
  <c r="F25" i="1"/>
  <c r="M21" i="1"/>
  <c r="L21" i="1"/>
  <c r="K21" i="1"/>
  <c r="J21" i="1"/>
  <c r="I21" i="1"/>
  <c r="H21" i="1"/>
  <c r="G21" i="1"/>
  <c r="N20" i="1"/>
  <c r="F20" i="1"/>
  <c r="D20" i="1"/>
  <c r="B20" i="1"/>
  <c r="N19" i="1"/>
  <c r="F19" i="1"/>
  <c r="D19" i="1"/>
  <c r="B19" i="1"/>
  <c r="N18" i="1"/>
  <c r="F18" i="1"/>
  <c r="D18" i="1"/>
  <c r="B18" i="1"/>
  <c r="N17" i="1"/>
  <c r="F17" i="1"/>
  <c r="D17" i="1"/>
  <c r="B17" i="1"/>
  <c r="N16" i="1"/>
  <c r="F16" i="1"/>
  <c r="D16" i="1"/>
  <c r="B16" i="1"/>
  <c r="N15" i="1"/>
  <c r="N21" i="1" s="1"/>
  <c r="F15" i="1"/>
  <c r="D15" i="1"/>
  <c r="B15" i="1"/>
  <c r="M10" i="1"/>
  <c r="L10" i="1"/>
  <c r="K10" i="1"/>
  <c r="J10" i="1"/>
  <c r="I10" i="1"/>
  <c r="H10" i="1"/>
  <c r="G10" i="1"/>
  <c r="N9" i="1"/>
  <c r="N10" i="1" s="1"/>
  <c r="F9" i="1"/>
</calcChain>
</file>

<file path=xl/sharedStrings.xml><?xml version="1.0" encoding="utf-8"?>
<sst xmlns="http://schemas.openxmlformats.org/spreadsheetml/2006/main" count="64" uniqueCount="30">
  <si>
    <t>Atmos Energy Corp., Kentucky</t>
  </si>
  <si>
    <t>Allocation from Mid-States to KY</t>
  </si>
  <si>
    <t>Account</t>
  </si>
  <si>
    <t>Account Description</t>
  </si>
  <si>
    <t>Sub Account</t>
  </si>
  <si>
    <t>Sub Account Description</t>
  </si>
  <si>
    <t>Div</t>
  </si>
  <si>
    <t>Division Description</t>
  </si>
  <si>
    <t>AUG-12</t>
  </si>
  <si>
    <t>SEP-12</t>
  </si>
  <si>
    <t>OCT-12</t>
  </si>
  <si>
    <t>NOV-12</t>
  </si>
  <si>
    <t>Dec-12</t>
  </si>
  <si>
    <t>JAN-13</t>
  </si>
  <si>
    <t>FEB-13</t>
  </si>
  <si>
    <t>Grand Total</t>
  </si>
  <si>
    <t>A&amp;G-Administrative expense transferred-Credit</t>
  </si>
  <si>
    <t>Admin &amp; General Expenses</t>
  </si>
  <si>
    <t>009</t>
  </si>
  <si>
    <t>1630</t>
  </si>
  <si>
    <t>Stores Expense Undistributed</t>
  </si>
  <si>
    <t>09278</t>
  </si>
  <si>
    <t>Storage O/H - Clearing</t>
  </si>
  <si>
    <t>091</t>
  </si>
  <si>
    <t>.</t>
  </si>
  <si>
    <t>Allocation of Shared Services Stores Overhead to the KY/Mid-States Division for the Actual Base Period</t>
  </si>
  <si>
    <t>Allocation from Shared Services to Kentucky for the Actual Base Period</t>
  </si>
  <si>
    <t>Allocation from the KY/Mid-States Division Office to Kentucky for the Actual Base Period</t>
  </si>
  <si>
    <t>Base Period (i.e. Aug12 - Feb13)</t>
  </si>
  <si>
    <t>OAG -198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</si>
</sst>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4" xfId="0" applyNumberFormat="1" applyBorder="1"/>
    <xf numFmtId="43" fontId="0" fillId="0" borderId="0" xfId="0" applyNumberFormat="1"/>
    <xf numFmtId="0" fontId="2" fillId="0" borderId="0" xfId="0" applyFont="1"/>
    <xf numFmtId="0" fontId="0" fillId="0" borderId="0" xfId="0" quotePrefix="1"/>
    <xf numFmtId="43" fontId="0" fillId="0" borderId="0" xfId="1" applyFont="1"/>
    <xf numFmtId="43" fontId="0" fillId="0" borderId="4" xfId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ilkinto\Local%20Settings\Temporary%20Internet%20Files\Content.Outlook\0V183GFW\Cost%20Allocation%20Question%20198%20(Backu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1"/>
      <sheetName val="Alloca of SS OH to MidSt Data"/>
      <sheetName val="Alloca of SS OH to MidSt RP"/>
      <sheetName val="Pivot for  SS to KY Data"/>
      <sheetName val="Allocation from SS to KY Data"/>
      <sheetName val="Pivot Fro Mid-ST to KY"/>
      <sheetName val="Alloca from MidSts to KY Data"/>
      <sheetName val="Alloca from MidSts Report Par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1010</v>
          </cell>
          <cell r="B2" t="str">
            <v>Gas Plant in Service</v>
          </cell>
          <cell r="D2">
            <v>0</v>
          </cell>
          <cell r="E2" t="str">
            <v>Default</v>
          </cell>
          <cell r="J2" t="str">
            <v>002</v>
          </cell>
          <cell r="K2" t="str">
            <v>Dallas Atmos Rate Division</v>
          </cell>
        </row>
        <row r="3">
          <cell r="A3">
            <v>1011</v>
          </cell>
          <cell r="B3" t="str">
            <v>Property under Capital Leases</v>
          </cell>
          <cell r="D3">
            <v>1000</v>
          </cell>
          <cell r="E3" t="str">
            <v>Non-project Labor</v>
          </cell>
          <cell r="J3" t="str">
            <v>012</v>
          </cell>
          <cell r="K3" t="str">
            <v xml:space="preserve">Call Center Division </v>
          </cell>
        </row>
        <row r="4">
          <cell r="A4">
            <v>1020</v>
          </cell>
          <cell r="B4" t="str">
            <v>Gas plant purchased or sold</v>
          </cell>
          <cell r="D4">
            <v>1001</v>
          </cell>
          <cell r="E4" t="str">
            <v>Capital Labor</v>
          </cell>
          <cell r="J4" t="str">
            <v>007</v>
          </cell>
          <cell r="K4" t="str">
            <v>Trans La Division</v>
          </cell>
        </row>
        <row r="5">
          <cell r="A5">
            <v>1060</v>
          </cell>
          <cell r="B5" t="str">
            <v>Completed construction not classified</v>
          </cell>
          <cell r="D5">
            <v>1002</v>
          </cell>
          <cell r="E5" t="str">
            <v>Capital Labor Contra</v>
          </cell>
          <cell r="J5" t="str">
            <v>047</v>
          </cell>
          <cell r="K5" t="str">
            <v>Trans La CNG Division</v>
          </cell>
        </row>
        <row r="6">
          <cell r="A6">
            <v>1070</v>
          </cell>
          <cell r="B6" t="str">
            <v>Construction work in progress</v>
          </cell>
          <cell r="D6">
            <v>1003</v>
          </cell>
          <cell r="E6" t="str">
            <v>Deferred Project Labor</v>
          </cell>
          <cell r="J6" t="str">
            <v>077</v>
          </cell>
          <cell r="K6" t="str">
            <v>AE Louisiana - LGS Division</v>
          </cell>
        </row>
        <row r="7">
          <cell r="A7">
            <v>1080</v>
          </cell>
          <cell r="B7" t="str">
            <v>Accum Prov for Depreciation</v>
          </cell>
          <cell r="D7">
            <v>1004</v>
          </cell>
          <cell r="E7" t="str">
            <v>Deferred Project Labor Contra</v>
          </cell>
          <cell r="J7" t="str">
            <v>107</v>
          </cell>
          <cell r="K7" t="str">
            <v>AEL Overhead Division</v>
          </cell>
        </row>
        <row r="8">
          <cell r="A8">
            <v>1081</v>
          </cell>
          <cell r="B8" t="str">
            <v>Accumulated provision for depreciation of gas utility plant</v>
          </cell>
          <cell r="D8">
            <v>1005</v>
          </cell>
          <cell r="E8" t="str">
            <v>Capitalized Project Labor</v>
          </cell>
          <cell r="J8" t="str">
            <v>001</v>
          </cell>
          <cell r="K8" t="str">
            <v xml:space="preserve">Amarillo Transmission Division </v>
          </cell>
        </row>
        <row r="9">
          <cell r="A9">
            <v>1110</v>
          </cell>
          <cell r="B9" t="str">
            <v>Accumulated Provision for Amortization and Depletion</v>
          </cell>
          <cell r="D9">
            <v>1006</v>
          </cell>
          <cell r="E9" t="str">
            <v>O&amp;M Project Labor and Contra</v>
          </cell>
          <cell r="J9" t="str">
            <v>003</v>
          </cell>
          <cell r="K9" t="str">
            <v xml:space="preserve">Amarillo City Plant Division </v>
          </cell>
        </row>
        <row r="10">
          <cell r="A10">
            <v>1140</v>
          </cell>
          <cell r="B10" t="str">
            <v>Gas plant acquisition adjustments</v>
          </cell>
          <cell r="D10">
            <v>1008</v>
          </cell>
          <cell r="E10" t="str">
            <v>Expense Labor Accrual</v>
          </cell>
          <cell r="J10" t="str">
            <v>004</v>
          </cell>
          <cell r="K10" t="str">
            <v xml:space="preserve">Fritch &amp; Sanford City Plant Division </v>
          </cell>
        </row>
        <row r="11">
          <cell r="A11">
            <v>1150</v>
          </cell>
          <cell r="B11" t="str">
            <v>Accumulated provision for amortization of gas plant acquisition adjustments</v>
          </cell>
          <cell r="D11">
            <v>1009</v>
          </cell>
          <cell r="E11" t="str">
            <v>Capital Labor Accrual</v>
          </cell>
          <cell r="J11" t="str">
            <v>005</v>
          </cell>
          <cell r="K11" t="str">
            <v xml:space="preserve">West Texas City Plant Division </v>
          </cell>
        </row>
        <row r="12">
          <cell r="A12">
            <v>1160</v>
          </cell>
          <cell r="B12" t="str">
            <v>Other gas plant adjustments</v>
          </cell>
          <cell r="D12">
            <v>1010</v>
          </cell>
          <cell r="E12" t="str">
            <v>PTO Accrual</v>
          </cell>
          <cell r="J12" t="str">
            <v>006</v>
          </cell>
          <cell r="K12" t="str">
            <v xml:space="preserve">Dalhart City Plant Division </v>
          </cell>
        </row>
        <row r="13">
          <cell r="A13">
            <v>1170</v>
          </cell>
          <cell r="B13" t="str">
            <v>Gas stored underground-Noncurrent</v>
          </cell>
          <cell r="D13">
            <v>1011</v>
          </cell>
          <cell r="E13" t="str">
            <v>Capital Labor Transfer In</v>
          </cell>
          <cell r="J13" t="str">
            <v>008</v>
          </cell>
          <cell r="K13" t="str">
            <v xml:space="preserve">West Texas Rural Irrigation Division </v>
          </cell>
        </row>
        <row r="14">
          <cell r="A14">
            <v>1171</v>
          </cell>
          <cell r="B14" t="str">
            <v>Gas stored-base gas</v>
          </cell>
          <cell r="D14">
            <v>1012</v>
          </cell>
          <cell r="E14" t="str">
            <v>Capital Labor Transfer Out</v>
          </cell>
          <cell r="J14" t="str">
            <v>010</v>
          </cell>
          <cell r="K14" t="str">
            <v xml:space="preserve">West Texas Div Division </v>
          </cell>
        </row>
        <row r="15">
          <cell r="A15">
            <v>1210</v>
          </cell>
          <cell r="B15" t="str">
            <v>Nonutility property</v>
          </cell>
          <cell r="D15">
            <v>1013</v>
          </cell>
          <cell r="E15" t="str">
            <v>Expense Labor Transfer In</v>
          </cell>
          <cell r="J15" t="str">
            <v>013</v>
          </cell>
          <cell r="K15" t="str">
            <v xml:space="preserve">Amarillo Rural Division </v>
          </cell>
        </row>
        <row r="16">
          <cell r="A16">
            <v>1220</v>
          </cell>
          <cell r="B16" t="str">
            <v>Accumulated provision for amortization of nonutility property</v>
          </cell>
          <cell r="D16">
            <v>1014</v>
          </cell>
          <cell r="E16" t="str">
            <v>Expense Labor Transfer Out</v>
          </cell>
          <cell r="J16" t="str">
            <v>014</v>
          </cell>
          <cell r="K16" t="str">
            <v xml:space="preserve">Non-Regulated Industrial </v>
          </cell>
        </row>
        <row r="17">
          <cell r="A17">
            <v>1230</v>
          </cell>
          <cell r="B17" t="str">
            <v>Investment in associated companies</v>
          </cell>
          <cell r="D17">
            <v>1015</v>
          </cell>
          <cell r="E17" t="str">
            <v>Deferred Project Labor Transfer In</v>
          </cell>
          <cell r="J17" t="str">
            <v>015</v>
          </cell>
          <cell r="K17" t="str">
            <v xml:space="preserve">Regulated Industrial </v>
          </cell>
        </row>
        <row r="18">
          <cell r="A18">
            <v>1231</v>
          </cell>
          <cell r="B18" t="str">
            <v>Investment in subsidiary companies</v>
          </cell>
          <cell r="D18">
            <v>1016</v>
          </cell>
          <cell r="E18" t="str">
            <v>Deferred Project Labor Transfer Out</v>
          </cell>
          <cell r="J18" t="str">
            <v>016</v>
          </cell>
          <cell r="K18" t="str">
            <v xml:space="preserve">Lubbock City Plant Division </v>
          </cell>
        </row>
        <row r="19">
          <cell r="A19">
            <v>1240</v>
          </cell>
          <cell r="B19" t="str">
            <v>Other investments</v>
          </cell>
          <cell r="D19">
            <v>1200</v>
          </cell>
          <cell r="E19" t="str">
            <v>Other Benefits Load</v>
          </cell>
          <cell r="J19" t="str">
            <v>017</v>
          </cell>
          <cell r="K19" t="str">
            <v xml:space="preserve">Dalhart Rural Division </v>
          </cell>
        </row>
        <row r="20">
          <cell r="A20">
            <v>1280</v>
          </cell>
          <cell r="B20" t="str">
            <v>Other special funds</v>
          </cell>
          <cell r="D20">
            <v>1201</v>
          </cell>
          <cell r="E20" t="str">
            <v>Other Benefits Variance</v>
          </cell>
          <cell r="J20" t="str">
            <v>018</v>
          </cell>
          <cell r="K20" t="str">
            <v>Dalhart Rural Irrigation Division</v>
          </cell>
        </row>
        <row r="21">
          <cell r="A21">
            <v>1310</v>
          </cell>
          <cell r="B21" t="str">
            <v>Cash</v>
          </cell>
          <cell r="D21">
            <v>1202</v>
          </cell>
          <cell r="E21" t="str">
            <v>Pension Benefits Load</v>
          </cell>
          <cell r="J21" t="str">
            <v>019</v>
          </cell>
          <cell r="K21" t="str">
            <v xml:space="preserve">West Texas Div- Triangle Pipeline </v>
          </cell>
        </row>
        <row r="22">
          <cell r="A22">
            <v>1340</v>
          </cell>
          <cell r="B22" t="str">
            <v>Other special deposits</v>
          </cell>
          <cell r="D22">
            <v>1203</v>
          </cell>
          <cell r="E22" t="str">
            <v>FAS106 Benefits Load</v>
          </cell>
          <cell r="J22" t="str">
            <v>020</v>
          </cell>
          <cell r="K22" t="str">
            <v xml:space="preserve">West Texas Lubbock Environs Division </v>
          </cell>
        </row>
        <row r="23">
          <cell r="A23">
            <v>1341</v>
          </cell>
          <cell r="B23" t="str">
            <v>Other special deposits</v>
          </cell>
          <cell r="D23">
            <v>1204</v>
          </cell>
          <cell r="E23" t="str">
            <v>Workers Comp Benefits Load</v>
          </cell>
          <cell r="J23" t="str">
            <v>021</v>
          </cell>
          <cell r="K23" t="str">
            <v xml:space="preserve">West Texas Rural Division </v>
          </cell>
        </row>
        <row r="24">
          <cell r="A24">
            <v>1360</v>
          </cell>
          <cell r="B24" t="str">
            <v>Temporary cash investments</v>
          </cell>
          <cell r="D24">
            <v>1206</v>
          </cell>
          <cell r="E24" t="str">
            <v>Pension Benefits Variance</v>
          </cell>
          <cell r="J24" t="str">
            <v>022</v>
          </cell>
          <cell r="K24" t="str">
            <v xml:space="preserve">West Texas Div Meter Shop Division </v>
          </cell>
        </row>
        <row r="25">
          <cell r="A25">
            <v>1410</v>
          </cell>
          <cell r="B25" t="str">
            <v>Notes receivable</v>
          </cell>
          <cell r="D25">
            <v>1207</v>
          </cell>
          <cell r="E25" t="str">
            <v>FAS106 Benefits Variance</v>
          </cell>
          <cell r="J25" t="str">
            <v>040</v>
          </cell>
          <cell r="K25" t="str">
            <v xml:space="preserve">Texas CNG Division </v>
          </cell>
        </row>
        <row r="26">
          <cell r="A26">
            <v>1420</v>
          </cell>
          <cell r="B26" t="str">
            <v>Customer accounts receivable</v>
          </cell>
          <cell r="D26">
            <v>1210</v>
          </cell>
          <cell r="E26" t="str">
            <v>Fica Load</v>
          </cell>
          <cell r="J26" t="str">
            <v>009</v>
          </cell>
          <cell r="K26" t="str">
            <v xml:space="preserve">Kentucky Division </v>
          </cell>
        </row>
        <row r="27">
          <cell r="A27">
            <v>1430</v>
          </cell>
          <cell r="B27" t="str">
            <v>Other Accounts Receivable</v>
          </cell>
          <cell r="D27">
            <v>1211</v>
          </cell>
          <cell r="E27" t="str">
            <v>Futa Load</v>
          </cell>
          <cell r="J27" t="str">
            <v>070</v>
          </cell>
          <cell r="K27" t="str">
            <v xml:space="preserve">Kirksville Division </v>
          </cell>
        </row>
        <row r="28">
          <cell r="A28">
            <v>1440</v>
          </cell>
          <cell r="B28" t="str">
            <v>Accum prov for uncollectible accounts</v>
          </cell>
          <cell r="D28">
            <v>1212</v>
          </cell>
          <cell r="E28" t="str">
            <v>Suta Load</v>
          </cell>
          <cell r="J28" t="str">
            <v>072</v>
          </cell>
          <cell r="K28" t="str">
            <v xml:space="preserve">Southeast Missouri Division </v>
          </cell>
        </row>
        <row r="29">
          <cell r="A29">
            <v>1460</v>
          </cell>
          <cell r="B29" t="str">
            <v>A/R from Associated Companies</v>
          </cell>
          <cell r="D29">
            <v>1213</v>
          </cell>
          <cell r="E29" t="str">
            <v>Fica Load Accrual</v>
          </cell>
          <cell r="J29" t="str">
            <v>091</v>
          </cell>
          <cell r="K29" t="str">
            <v xml:space="preserve">Brentwood Division </v>
          </cell>
        </row>
        <row r="30">
          <cell r="A30">
            <v>1510</v>
          </cell>
          <cell r="B30" t="str">
            <v>Fuel stock</v>
          </cell>
          <cell r="D30">
            <v>1214</v>
          </cell>
          <cell r="E30" t="str">
            <v>Futa Load Accrual</v>
          </cell>
          <cell r="J30" t="str">
            <v>092</v>
          </cell>
          <cell r="K30" t="str">
            <v xml:space="preserve">Illinois Division </v>
          </cell>
        </row>
        <row r="31">
          <cell r="A31">
            <v>1530</v>
          </cell>
          <cell r="B31" t="str">
            <v>Residuals and Extracted Products</v>
          </cell>
          <cell r="D31">
            <v>1215</v>
          </cell>
          <cell r="E31" t="str">
            <v>Suta Load Accrual</v>
          </cell>
          <cell r="J31" t="str">
            <v>093</v>
          </cell>
          <cell r="K31" t="str">
            <v xml:space="preserve">Tennessee Division </v>
          </cell>
        </row>
        <row r="32">
          <cell r="A32">
            <v>1540</v>
          </cell>
          <cell r="B32" t="str">
            <v>Plant Materials and Operating Supplies</v>
          </cell>
          <cell r="D32">
            <v>1219</v>
          </cell>
          <cell r="E32" t="str">
            <v>Kentucky Local Tax</v>
          </cell>
          <cell r="J32" t="str">
            <v>095</v>
          </cell>
          <cell r="K32" t="str">
            <v xml:space="preserve">Georgia Div </v>
          </cell>
        </row>
        <row r="33">
          <cell r="A33">
            <v>1550</v>
          </cell>
          <cell r="B33" t="str">
            <v>Merchandise</v>
          </cell>
          <cell r="D33">
            <v>1220</v>
          </cell>
          <cell r="E33" t="str">
            <v>Denver City Tax Load</v>
          </cell>
          <cell r="J33" t="str">
            <v>096</v>
          </cell>
          <cell r="K33" t="str">
            <v xml:space="preserve">Virginia Division </v>
          </cell>
        </row>
        <row r="34">
          <cell r="A34">
            <v>1560</v>
          </cell>
          <cell r="B34" t="str">
            <v>Other Materials and Supplies</v>
          </cell>
          <cell r="D34">
            <v>1221</v>
          </cell>
          <cell r="E34" t="str">
            <v>Workers Comp Insurance</v>
          </cell>
          <cell r="J34" t="str">
            <v>097</v>
          </cell>
          <cell r="K34" t="str">
            <v xml:space="preserve">Northeast Missouri Rate Division </v>
          </cell>
        </row>
        <row r="35">
          <cell r="A35">
            <v>1630</v>
          </cell>
          <cell r="B35" t="str">
            <v>Stores Expense Undistributed</v>
          </cell>
          <cell r="D35">
            <v>1225</v>
          </cell>
          <cell r="E35" t="str">
            <v>Workers Comp Insurance Cap Credit</v>
          </cell>
          <cell r="J35" t="str">
            <v>098</v>
          </cell>
          <cell r="K35" t="str">
            <v xml:space="preserve">Iowa Division </v>
          </cell>
        </row>
        <row r="36">
          <cell r="A36">
            <v>1641</v>
          </cell>
          <cell r="B36" t="str">
            <v>Gas stored underground-Current</v>
          </cell>
          <cell r="D36">
            <v>1226</v>
          </cell>
          <cell r="E36" t="str">
            <v>FAS87 O&amp;M for Reg Asset</v>
          </cell>
          <cell r="J36" t="str">
            <v>099</v>
          </cell>
          <cell r="K36" t="str">
            <v>Fort Benning System</v>
          </cell>
        </row>
        <row r="37">
          <cell r="A37">
            <v>1642</v>
          </cell>
          <cell r="B37" t="str">
            <v>Liquefied natural gas stored</v>
          </cell>
          <cell r="D37">
            <v>1227</v>
          </cell>
          <cell r="E37" t="str">
            <v>FAS106 O&amp;M for Reg Asset</v>
          </cell>
          <cell r="J37" t="str">
            <v>024</v>
          </cell>
          <cell r="K37" t="str">
            <v xml:space="preserve">COKS  Meter Shop Division </v>
          </cell>
        </row>
        <row r="38">
          <cell r="A38">
            <v>1643</v>
          </cell>
          <cell r="B38" t="str">
            <v>Natural Gas Held for Processing</v>
          </cell>
          <cell r="D38">
            <v>1228</v>
          </cell>
          <cell r="E38" t="str">
            <v>SERP O&amp;M for Reg Asset</v>
          </cell>
          <cell r="J38" t="str">
            <v>029</v>
          </cell>
          <cell r="K38" t="str">
            <v>Missouri Division</v>
          </cell>
        </row>
        <row r="39">
          <cell r="A39">
            <v>1650</v>
          </cell>
          <cell r="B39" t="str">
            <v>Prepayments</v>
          </cell>
          <cell r="D39">
            <v>1231</v>
          </cell>
          <cell r="E39" t="str">
            <v>Basic Life Insurance</v>
          </cell>
          <cell r="J39" t="str">
            <v>030</v>
          </cell>
          <cell r="K39" t="str">
            <v xml:space="preserve">GGC/Denver Company Division </v>
          </cell>
        </row>
        <row r="40">
          <cell r="A40">
            <v>1710</v>
          </cell>
          <cell r="B40" t="str">
            <v>Interest and Dividends Receivable</v>
          </cell>
          <cell r="D40">
            <v>1233</v>
          </cell>
          <cell r="E40" t="str">
            <v>Medical/Dental Insurance</v>
          </cell>
          <cell r="J40" t="str">
            <v>031</v>
          </cell>
          <cell r="K40" t="str">
            <v xml:space="preserve">Colorado ADM Division </v>
          </cell>
        </row>
        <row r="41">
          <cell r="A41">
            <v>1720</v>
          </cell>
          <cell r="B41" t="str">
            <v>Rents receivable</v>
          </cell>
          <cell r="D41">
            <v>1234</v>
          </cell>
          <cell r="E41" t="str">
            <v>LTD Insurance</v>
          </cell>
          <cell r="J41" t="str">
            <v>033</v>
          </cell>
          <cell r="K41" t="str">
            <v xml:space="preserve">Northeast Colorado Division </v>
          </cell>
        </row>
        <row r="42">
          <cell r="A42">
            <v>1730</v>
          </cell>
          <cell r="B42" t="str">
            <v>Accrued utility reserves</v>
          </cell>
          <cell r="D42">
            <v>1235</v>
          </cell>
          <cell r="E42" t="str">
            <v>Mini-Med Insurance</v>
          </cell>
          <cell r="J42" t="str">
            <v>034</v>
          </cell>
          <cell r="K42" t="str">
            <v xml:space="preserve">Northwest &amp; Central Colorado Division </v>
          </cell>
        </row>
        <row r="43">
          <cell r="A43">
            <v>1740</v>
          </cell>
          <cell r="B43" t="str">
            <v>Miscellaneous current and accrued assets</v>
          </cell>
          <cell r="D43">
            <v>1236</v>
          </cell>
          <cell r="E43" t="str">
            <v>ESOP - Matching Contribution</v>
          </cell>
          <cell r="J43" t="str">
            <v>035</v>
          </cell>
          <cell r="K43" t="str">
            <v xml:space="preserve">Southeast Colorado Division </v>
          </cell>
        </row>
        <row r="44">
          <cell r="A44">
            <v>1810</v>
          </cell>
          <cell r="B44" t="str">
            <v>Unamortized debt expense</v>
          </cell>
          <cell r="D44">
            <v>1237</v>
          </cell>
          <cell r="E44" t="str">
            <v>Denver Head Tax</v>
          </cell>
          <cell r="J44" t="str">
            <v>036</v>
          </cell>
          <cell r="K44" t="str">
            <v xml:space="preserve">Southwest Colorado Division </v>
          </cell>
        </row>
        <row r="45">
          <cell r="A45">
            <v>1823</v>
          </cell>
          <cell r="B45" t="str">
            <v>Other Regulatory Assets</v>
          </cell>
          <cell r="D45">
            <v>1238</v>
          </cell>
          <cell r="E45" t="str">
            <v>Benefits Dollars To Pay</v>
          </cell>
          <cell r="J45" t="str">
            <v>041</v>
          </cell>
          <cell r="K45" t="str">
            <v xml:space="preserve">Buena Vista Division </v>
          </cell>
        </row>
        <row r="46">
          <cell r="A46">
            <v>1840</v>
          </cell>
          <cell r="B46" t="str">
            <v>Clearing Account</v>
          </cell>
          <cell r="D46">
            <v>1239</v>
          </cell>
          <cell r="E46" t="str">
            <v>Employer 401K Expense</v>
          </cell>
          <cell r="J46" t="str">
            <v>071</v>
          </cell>
          <cell r="K46" t="str">
            <v xml:space="preserve">West Missouri Division </v>
          </cell>
        </row>
        <row r="47">
          <cell r="A47">
            <v>1860</v>
          </cell>
          <cell r="B47" t="str">
            <v>Miscellaneous deferred debits</v>
          </cell>
          <cell r="D47">
            <v>1241</v>
          </cell>
          <cell r="E47" t="str">
            <v>Retirement Plan Expense</v>
          </cell>
          <cell r="J47" t="str">
            <v>079</v>
          </cell>
          <cell r="K47" t="str">
            <v xml:space="preserve">Liberty/Buffalo Storage Division </v>
          </cell>
        </row>
        <row r="48">
          <cell r="A48">
            <v>1890</v>
          </cell>
          <cell r="B48" t="str">
            <v>Unamortized Loss on Reacquired Debt</v>
          </cell>
          <cell r="D48">
            <v>1242</v>
          </cell>
          <cell r="E48" t="str">
            <v>Short Term Disability</v>
          </cell>
          <cell r="J48" t="str">
            <v>080</v>
          </cell>
          <cell r="K48" t="str">
            <v xml:space="preserve">GGC-Kansas ADM Division </v>
          </cell>
        </row>
        <row r="49">
          <cell r="A49">
            <v>1900</v>
          </cell>
          <cell r="B49" t="str">
            <v>Accumulated Deferred Income Taxes</v>
          </cell>
          <cell r="D49">
            <v>1244</v>
          </cell>
          <cell r="E49" t="str">
            <v>Retirement Plan Exp Other</v>
          </cell>
          <cell r="J49" t="str">
            <v>081</v>
          </cell>
          <cell r="K49" t="str">
            <v xml:space="preserve">KS Division </v>
          </cell>
        </row>
        <row r="50">
          <cell r="A50">
            <v>1910</v>
          </cell>
          <cell r="B50" t="str">
            <v>Unrecovered Purchased Gas Costs</v>
          </cell>
          <cell r="D50">
            <v>1249</v>
          </cell>
          <cell r="E50" t="str">
            <v>Retirement Plan Exp Allocation</v>
          </cell>
          <cell r="J50" t="str">
            <v>086</v>
          </cell>
          <cell r="K50" t="str">
            <v xml:space="preserve">Southwest Kansas Division </v>
          </cell>
        </row>
        <row r="51">
          <cell r="A51">
            <v>2010</v>
          </cell>
          <cell r="B51" t="str">
            <v>Common stock issued</v>
          </cell>
          <cell r="D51">
            <v>1250</v>
          </cell>
          <cell r="E51" t="str">
            <v>LGR - Denton Settlement Recove</v>
          </cell>
          <cell r="J51" t="str">
            <v>170</v>
          </cell>
          <cell r="K51" t="str">
            <v xml:space="preserve">Mississippi Division </v>
          </cell>
        </row>
        <row r="52">
          <cell r="A52">
            <v>2020</v>
          </cell>
          <cell r="B52" t="str">
            <v>Common stock subscribed</v>
          </cell>
          <cell r="D52">
            <v>1251</v>
          </cell>
          <cell r="E52" t="str">
            <v>Medical Benefits Load</v>
          </cell>
          <cell r="J52" t="str">
            <v>190</v>
          </cell>
          <cell r="K52" t="str">
            <v>Mid Tex Gas Division</v>
          </cell>
        </row>
        <row r="53">
          <cell r="A53">
            <v>2070</v>
          </cell>
          <cell r="B53" t="str">
            <v>Premium on capital stock</v>
          </cell>
          <cell r="D53">
            <v>1252</v>
          </cell>
          <cell r="E53" t="str">
            <v>Medical Benefits Variance</v>
          </cell>
          <cell r="J53" t="str">
            <v>200</v>
          </cell>
          <cell r="K53" t="str">
            <v xml:space="preserve">Division 200 </v>
          </cell>
        </row>
        <row r="54">
          <cell r="A54">
            <v>2110</v>
          </cell>
          <cell r="B54" t="str">
            <v>Miscellaneous paid-In capital</v>
          </cell>
          <cell r="D54">
            <v>1253</v>
          </cell>
          <cell r="E54" t="str">
            <v>Medical Benefits Load Projects</v>
          </cell>
          <cell r="J54" t="str">
            <v>201</v>
          </cell>
          <cell r="K54" t="str">
            <v xml:space="preserve">Division Inside City Limits served from the City Gate </v>
          </cell>
        </row>
        <row r="55">
          <cell r="A55">
            <v>2140</v>
          </cell>
          <cell r="B55" t="str">
            <v>Capital stock expense</v>
          </cell>
          <cell r="D55">
            <v>1254</v>
          </cell>
          <cell r="E55" t="str">
            <v>Dental Benefits Load</v>
          </cell>
          <cell r="J55" t="str">
            <v>202</v>
          </cell>
          <cell r="K55" t="str">
            <v xml:space="preserve">Division Outside City Limits served from the City Gate </v>
          </cell>
        </row>
        <row r="56">
          <cell r="A56">
            <v>2150</v>
          </cell>
          <cell r="B56" t="str">
            <v>Appropriated Retained Earnings</v>
          </cell>
          <cell r="D56">
            <v>1255</v>
          </cell>
          <cell r="E56" t="str">
            <v>Dental Benefits Variance</v>
          </cell>
          <cell r="J56" t="str">
            <v>203</v>
          </cell>
          <cell r="K56" t="str">
            <v xml:space="preserve">Division Inside City Limits served from the Mainline </v>
          </cell>
        </row>
        <row r="57">
          <cell r="A57">
            <v>2160</v>
          </cell>
          <cell r="B57" t="str">
            <v>Retained Earnings</v>
          </cell>
          <cell r="D57">
            <v>1256</v>
          </cell>
          <cell r="E57" t="str">
            <v>Dental Benefits load Projects</v>
          </cell>
          <cell r="J57" t="str">
            <v>204</v>
          </cell>
          <cell r="K57" t="str">
            <v xml:space="preserve">Division Outside City Limits served from the Mainline </v>
          </cell>
        </row>
        <row r="58">
          <cell r="A58">
            <v>2170</v>
          </cell>
          <cell r="B58" t="str">
            <v>Reacquired stock</v>
          </cell>
          <cell r="D58">
            <v>1257</v>
          </cell>
          <cell r="E58" t="str">
            <v>Empr ESOP Benefits Load</v>
          </cell>
          <cell r="J58" t="str">
            <v>205</v>
          </cell>
          <cell r="K58" t="str">
            <v xml:space="preserve">Division IC Limits served from a CG diff from the town number </v>
          </cell>
        </row>
        <row r="59">
          <cell r="A59">
            <v>2210</v>
          </cell>
          <cell r="B59" t="str">
            <v>Bonds</v>
          </cell>
          <cell r="D59">
            <v>1258</v>
          </cell>
          <cell r="E59" t="str">
            <v>Empr ESOP Benefits Variance</v>
          </cell>
          <cell r="J59" t="str">
            <v>206</v>
          </cell>
          <cell r="K59" t="str">
            <v xml:space="preserve">Division OC Limits served from a CG diff from the town number </v>
          </cell>
        </row>
        <row r="60">
          <cell r="A60">
            <v>2220</v>
          </cell>
          <cell r="B60" t="str">
            <v>Reacquired Bonds</v>
          </cell>
          <cell r="D60">
            <v>1259</v>
          </cell>
          <cell r="E60" t="str">
            <v>Empr ESOP Benefits Load Projects</v>
          </cell>
          <cell r="J60" t="str">
            <v>207</v>
          </cell>
          <cell r="K60" t="str">
            <v xml:space="preserve">Division Inside City Limits but service has not been established </v>
          </cell>
        </row>
        <row r="61">
          <cell r="A61">
            <v>2240</v>
          </cell>
          <cell r="B61" t="str">
            <v>Other long-Term</v>
          </cell>
          <cell r="D61">
            <v>1260</v>
          </cell>
          <cell r="E61" t="str">
            <v>Emp HSA Benefits Load</v>
          </cell>
          <cell r="J61" t="str">
            <v>208</v>
          </cell>
          <cell r="K61" t="str">
            <v xml:space="preserve">Division Outside City Limits but service has not been established </v>
          </cell>
        </row>
        <row r="62">
          <cell r="A62">
            <v>2260</v>
          </cell>
          <cell r="B62" t="str">
            <v>Long Term Debt Discount</v>
          </cell>
          <cell r="D62">
            <v>1261</v>
          </cell>
          <cell r="E62" t="str">
            <v>Emp HSA Benefits Variance</v>
          </cell>
          <cell r="J62" t="str">
            <v>700</v>
          </cell>
          <cell r="K62" t="str">
            <v xml:space="preserve">Atmos Pipeline - Texas Division </v>
          </cell>
        </row>
        <row r="63">
          <cell r="A63">
            <v>2270</v>
          </cell>
          <cell r="B63" t="str">
            <v>Obligations under Capital Leases - Non Current</v>
          </cell>
          <cell r="D63">
            <v>1262</v>
          </cell>
          <cell r="E63" t="str">
            <v>Emp HSA Benefits Load Projects</v>
          </cell>
          <cell r="J63" t="str">
            <v>710</v>
          </cell>
          <cell r="K63" t="str">
            <v xml:space="preserve">NSL-Atmos Only Division </v>
          </cell>
        </row>
        <row r="64">
          <cell r="A64">
            <v>2281</v>
          </cell>
          <cell r="B64" t="str">
            <v>Accumulated provision for property insurance</v>
          </cell>
          <cell r="D64">
            <v>1263</v>
          </cell>
          <cell r="E64" t="str">
            <v>RSP FACC Benefits Load</v>
          </cell>
          <cell r="J64" t="str">
            <v>711</v>
          </cell>
          <cell r="K64" t="str">
            <v xml:space="preserve">NSL-Partnership </v>
          </cell>
        </row>
        <row r="65">
          <cell r="A65">
            <v>2282</v>
          </cell>
          <cell r="B65" t="str">
            <v>Accumulated provision for injuries and damages</v>
          </cell>
          <cell r="D65">
            <v>1264</v>
          </cell>
          <cell r="E65" t="str">
            <v>RSP FACC Benefits Variance</v>
          </cell>
          <cell r="J65" t="str">
            <v>830</v>
          </cell>
          <cell r="K65" t="str">
            <v xml:space="preserve">Blueflame Division </v>
          </cell>
        </row>
        <row r="66">
          <cell r="A66">
            <v>2284</v>
          </cell>
          <cell r="B66" t="str">
            <v>Accumulated miscellaneous operating provisions</v>
          </cell>
          <cell r="D66">
            <v>1265</v>
          </cell>
          <cell r="E66" t="str">
            <v>RSP FACC Benefits Load Projects</v>
          </cell>
          <cell r="J66" t="str">
            <v>981</v>
          </cell>
          <cell r="K66" t="str">
            <v xml:space="preserve">Atmos Energy Corporation Cons (Elim) Division </v>
          </cell>
        </row>
        <row r="67">
          <cell r="A67">
            <v>2310</v>
          </cell>
          <cell r="B67" t="str">
            <v>Notes payable</v>
          </cell>
          <cell r="D67">
            <v>1266</v>
          </cell>
          <cell r="E67" t="str">
            <v>Basic Life Benefits Load</v>
          </cell>
          <cell r="J67" t="str">
            <v>982</v>
          </cell>
          <cell r="K67" t="str">
            <v xml:space="preserve">Atmos Energy Company  (BU Elim) Division </v>
          </cell>
        </row>
        <row r="68">
          <cell r="A68">
            <v>2320</v>
          </cell>
          <cell r="B68" t="str">
            <v>Accounts Payable</v>
          </cell>
          <cell r="D68">
            <v>1267</v>
          </cell>
          <cell r="E68" t="str">
            <v>Basic Life Benefits Variance</v>
          </cell>
          <cell r="J68" t="str">
            <v>987</v>
          </cell>
          <cell r="K68" t="str">
            <v xml:space="preserve">Other Operating Companies (Elim) Division </v>
          </cell>
        </row>
        <row r="69">
          <cell r="A69">
            <v>2340</v>
          </cell>
          <cell r="B69" t="str">
            <v>Accounts payable to associated companies</v>
          </cell>
          <cell r="D69">
            <v>1268</v>
          </cell>
          <cell r="E69" t="str">
            <v>Basic Life Benefits Load Projects</v>
          </cell>
          <cell r="J69" t="str">
            <v>990</v>
          </cell>
          <cell r="K69" t="str">
            <v>Mid-Tex Eliminations Division</v>
          </cell>
        </row>
        <row r="70">
          <cell r="A70">
            <v>2350</v>
          </cell>
          <cell r="B70" t="str">
            <v>Customer deposits</v>
          </cell>
          <cell r="D70">
            <v>1269</v>
          </cell>
          <cell r="E70" t="str">
            <v>LTD Benefits Load</v>
          </cell>
          <cell r="J70" t="str">
            <v>979</v>
          </cell>
          <cell r="K70" t="str">
            <v xml:space="preserve">Amarillo Elimination Division </v>
          </cell>
        </row>
        <row r="71">
          <cell r="A71">
            <v>2360</v>
          </cell>
          <cell r="B71" t="str">
            <v>Taxes accrued</v>
          </cell>
          <cell r="D71">
            <v>1270</v>
          </cell>
          <cell r="E71" t="str">
            <v>LTD Benefits Variance</v>
          </cell>
          <cell r="J71" t="str">
            <v>980</v>
          </cell>
          <cell r="K71" t="str">
            <v>Triangle Elimination Division</v>
          </cell>
        </row>
        <row r="72">
          <cell r="A72">
            <v>2361</v>
          </cell>
          <cell r="B72" t="str">
            <v>Taxes accrued FABS</v>
          </cell>
          <cell r="D72">
            <v>1271</v>
          </cell>
          <cell r="E72" t="str">
            <v>LTD Benefits Load Projects</v>
          </cell>
        </row>
        <row r="73">
          <cell r="A73">
            <v>2370</v>
          </cell>
          <cell r="B73" t="str">
            <v>Interest accrued</v>
          </cell>
          <cell r="D73">
            <v>1290</v>
          </cell>
          <cell r="E73" t="str">
            <v>Other Benefits Load Projects</v>
          </cell>
        </row>
        <row r="74">
          <cell r="A74">
            <v>2380</v>
          </cell>
          <cell r="B74" t="str">
            <v>Dividends declared</v>
          </cell>
          <cell r="D74">
            <v>1291</v>
          </cell>
          <cell r="E74" t="str">
            <v>Pension Benefits Load Projects</v>
          </cell>
        </row>
        <row r="75">
          <cell r="A75">
            <v>2410</v>
          </cell>
          <cell r="B75" t="str">
            <v>Tax collections</v>
          </cell>
          <cell r="D75">
            <v>1292</v>
          </cell>
          <cell r="E75" t="str">
            <v>FAS106 Benefits Load Projects</v>
          </cell>
        </row>
        <row r="76">
          <cell r="A76">
            <v>2420</v>
          </cell>
          <cell r="B76" t="str">
            <v>Miscellaneous current and accrued liabilities</v>
          </cell>
          <cell r="D76">
            <v>1293</v>
          </cell>
          <cell r="E76" t="str">
            <v>Workers Comp Benefits Load Projects</v>
          </cell>
        </row>
        <row r="77">
          <cell r="A77">
            <v>2430</v>
          </cell>
          <cell r="B77" t="str">
            <v>Obligations under Capital Leases - Current</v>
          </cell>
          <cell r="D77">
            <v>2001</v>
          </cell>
          <cell r="E77" t="str">
            <v>Inventory Materials</v>
          </cell>
        </row>
        <row r="78">
          <cell r="A78">
            <v>2520</v>
          </cell>
          <cell r="B78" t="str">
            <v>Customer advances for construction</v>
          </cell>
          <cell r="D78">
            <v>2002</v>
          </cell>
          <cell r="E78" t="str">
            <v>Material Cost - Major Items</v>
          </cell>
        </row>
        <row r="79">
          <cell r="A79">
            <v>2530</v>
          </cell>
          <cell r="B79" t="str">
            <v>Other deferred credits</v>
          </cell>
          <cell r="D79">
            <v>2003</v>
          </cell>
          <cell r="E79" t="str">
            <v>Material Cost - Other</v>
          </cell>
        </row>
        <row r="80">
          <cell r="A80">
            <v>2540</v>
          </cell>
          <cell r="B80" t="str">
            <v>Other Regulatory Liabilities</v>
          </cell>
          <cell r="D80">
            <v>2004</v>
          </cell>
          <cell r="E80" t="str">
            <v>Warehouse Loading Charge</v>
          </cell>
        </row>
        <row r="81">
          <cell r="A81">
            <v>2550</v>
          </cell>
          <cell r="B81" t="str">
            <v>Accumulated deferred investment tax credits</v>
          </cell>
          <cell r="D81">
            <v>2005</v>
          </cell>
          <cell r="E81" t="str">
            <v>Non-Inventory Supplies</v>
          </cell>
        </row>
        <row r="82">
          <cell r="A82">
            <v>2710</v>
          </cell>
          <cell r="B82" t="str">
            <v>Contributions in aid of construction</v>
          </cell>
          <cell r="D82">
            <v>2006</v>
          </cell>
          <cell r="E82" t="str">
            <v>Purchasing Card Charges</v>
          </cell>
        </row>
        <row r="83">
          <cell r="A83">
            <v>2820</v>
          </cell>
          <cell r="B83" t="str">
            <v>Accum deferred income taxes-Other property</v>
          </cell>
          <cell r="D83">
            <v>3001</v>
          </cell>
          <cell r="E83" t="str">
            <v>Vehicle Depreciation</v>
          </cell>
        </row>
        <row r="84">
          <cell r="A84">
            <v>2830</v>
          </cell>
          <cell r="B84" t="str">
            <v>Accumulated deferred income taxes-Other</v>
          </cell>
          <cell r="D84">
            <v>3002</v>
          </cell>
          <cell r="E84" t="str">
            <v>Vehicle Lease Payments</v>
          </cell>
        </row>
        <row r="85">
          <cell r="A85">
            <v>4030</v>
          </cell>
          <cell r="B85" t="str">
            <v>Depreciation Expense</v>
          </cell>
          <cell r="D85">
            <v>3003</v>
          </cell>
          <cell r="E85" t="str">
            <v>Capitalized transportation costs</v>
          </cell>
        </row>
        <row r="86">
          <cell r="A86">
            <v>4041</v>
          </cell>
          <cell r="B86" t="str">
            <v>Amortization and depletion of producing natural gas land and land rights</v>
          </cell>
          <cell r="D86">
            <v>3004</v>
          </cell>
          <cell r="E86" t="str">
            <v>Vehicle Expense</v>
          </cell>
        </row>
        <row r="87">
          <cell r="A87">
            <v>4042</v>
          </cell>
          <cell r="B87" t="str">
            <v>Amortization of Underground Storage Land</v>
          </cell>
          <cell r="D87">
            <v>4001</v>
          </cell>
          <cell r="E87" t="str">
            <v>Safety, Newspaper</v>
          </cell>
        </row>
        <row r="88">
          <cell r="A88">
            <v>4043</v>
          </cell>
          <cell r="B88" t="str">
            <v>Amortization of Other Limited-Term Gas Plant</v>
          </cell>
          <cell r="D88">
            <v>4002</v>
          </cell>
          <cell r="E88" t="str">
            <v>Required By Law, Safety</v>
          </cell>
        </row>
        <row r="89">
          <cell r="A89">
            <v>4050</v>
          </cell>
          <cell r="B89" t="str">
            <v>Amortization of other gas plant</v>
          </cell>
          <cell r="D89">
            <v>4017</v>
          </cell>
          <cell r="E89" t="str">
            <v>Promo Sales, Consumer Rel</v>
          </cell>
        </row>
        <row r="90">
          <cell r="A90">
            <v>4060</v>
          </cell>
          <cell r="B90" t="str">
            <v>Amortization of gas plant acquisition adjustments</v>
          </cell>
          <cell r="D90">
            <v>4018</v>
          </cell>
          <cell r="E90" t="str">
            <v>Safety</v>
          </cell>
        </row>
        <row r="91">
          <cell r="A91">
            <v>4071</v>
          </cell>
          <cell r="B91" t="str">
            <v>Amortization of property losses unrecovered plant and regulatory study costs</v>
          </cell>
          <cell r="D91">
            <v>4021</v>
          </cell>
          <cell r="E91" t="str">
            <v>Promo Other, Misc</v>
          </cell>
        </row>
        <row r="92">
          <cell r="A92">
            <v>4073</v>
          </cell>
          <cell r="B92" t="str">
            <v>Regulatory Debits</v>
          </cell>
          <cell r="D92">
            <v>4022</v>
          </cell>
          <cell r="E92" t="str">
            <v>Promo Sales, Misc</v>
          </cell>
        </row>
        <row r="93">
          <cell r="A93">
            <v>4074</v>
          </cell>
          <cell r="B93" t="str">
            <v>Regulatory Credits</v>
          </cell>
          <cell r="D93">
            <v>4023</v>
          </cell>
          <cell r="E93" t="str">
            <v>GCA Public Notice Publication</v>
          </cell>
        </row>
        <row r="94">
          <cell r="A94">
            <v>4081</v>
          </cell>
          <cell r="B94" t="str">
            <v>Taxes other than income taxes, utility operating income</v>
          </cell>
          <cell r="D94">
            <v>4030</v>
          </cell>
          <cell r="E94" t="str">
            <v>Energy Efficiency - Residential</v>
          </cell>
        </row>
        <row r="95">
          <cell r="A95">
            <v>4091</v>
          </cell>
          <cell r="B95" t="str">
            <v>Income taxes, utility operating income</v>
          </cell>
          <cell r="D95">
            <v>4037</v>
          </cell>
          <cell r="E95" t="str">
            <v>En Eff Comm &amp; Inst Food P</v>
          </cell>
        </row>
        <row r="96">
          <cell r="A96">
            <v>4093</v>
          </cell>
          <cell r="B96" t="str">
            <v>Income taxes, Change in accounting principle</v>
          </cell>
          <cell r="D96">
            <v>4038</v>
          </cell>
          <cell r="E96" t="str">
            <v>Natural Gas Vehicle Demo</v>
          </cell>
        </row>
        <row r="97">
          <cell r="A97">
            <v>4101</v>
          </cell>
          <cell r="B97" t="str">
            <v>Provision for deferred income taxes</v>
          </cell>
          <cell r="D97">
            <v>4040</v>
          </cell>
          <cell r="E97" t="str">
            <v>Community Rel&amp;Trade Shows</v>
          </cell>
        </row>
        <row r="98">
          <cell r="A98">
            <v>4114</v>
          </cell>
          <cell r="B98" t="str">
            <v>Investment tax credit adjustments, utility operations</v>
          </cell>
          <cell r="D98">
            <v>4041</v>
          </cell>
          <cell r="E98" t="str">
            <v>Gas Light Relight Program</v>
          </cell>
        </row>
        <row r="99">
          <cell r="A99">
            <v>4150</v>
          </cell>
          <cell r="B99" t="str">
            <v>Revenues from Merchandising, Jobbing &amp; Contract Work</v>
          </cell>
          <cell r="D99">
            <v>4044</v>
          </cell>
          <cell r="E99" t="str">
            <v>Advertising</v>
          </cell>
        </row>
        <row r="100">
          <cell r="A100">
            <v>4160</v>
          </cell>
          <cell r="B100" t="str">
            <v>Costs and Expenses of Merchandising, Jobbing &amp; Contract Work</v>
          </cell>
          <cell r="D100">
            <v>4045</v>
          </cell>
          <cell r="E100" t="str">
            <v>High Eff Heat Pump Test</v>
          </cell>
        </row>
        <row r="101">
          <cell r="A101">
            <v>4170</v>
          </cell>
          <cell r="B101" t="str">
            <v>Revenues from nonutility operations</v>
          </cell>
          <cell r="D101">
            <v>4046</v>
          </cell>
          <cell r="E101" t="str">
            <v>Customer Relations &amp; Assist</v>
          </cell>
        </row>
        <row r="102">
          <cell r="A102">
            <v>4190</v>
          </cell>
          <cell r="B102" t="str">
            <v>Interest and dividend income</v>
          </cell>
          <cell r="D102">
            <v>4049</v>
          </cell>
          <cell r="E102" t="str">
            <v>En Eff New Constr-Commer</v>
          </cell>
        </row>
        <row r="103">
          <cell r="A103">
            <v>4191</v>
          </cell>
          <cell r="B103" t="str">
            <v>Allowance for other funds used during construction</v>
          </cell>
          <cell r="D103">
            <v>4063</v>
          </cell>
          <cell r="E103" t="str">
            <v>Magnetic Tape</v>
          </cell>
        </row>
        <row r="104">
          <cell r="A104">
            <v>4210</v>
          </cell>
          <cell r="B104" t="str">
            <v>Miscellaneous nonoperating income</v>
          </cell>
          <cell r="D104">
            <v>4065</v>
          </cell>
          <cell r="E104" t="str">
            <v>Offsite Storage</v>
          </cell>
        </row>
        <row r="105">
          <cell r="A105">
            <v>4211</v>
          </cell>
          <cell r="B105" t="str">
            <v>Gain on Disposition of Property</v>
          </cell>
          <cell r="D105">
            <v>4069</v>
          </cell>
          <cell r="E105" t="str">
            <v>Blueflame Property Insurance</v>
          </cell>
        </row>
        <row r="106">
          <cell r="A106">
            <v>4212</v>
          </cell>
          <cell r="B106" t="str">
            <v>Loss on Disposition of Property</v>
          </cell>
          <cell r="D106">
            <v>4070</v>
          </cell>
          <cell r="E106" t="str">
            <v>Insurance</v>
          </cell>
        </row>
        <row r="107">
          <cell r="A107">
            <v>4250</v>
          </cell>
          <cell r="B107" t="str">
            <v>Miscellaneous amortization</v>
          </cell>
          <cell r="D107">
            <v>4072</v>
          </cell>
          <cell r="E107" t="str">
            <v>Insurance Capitalized</v>
          </cell>
        </row>
        <row r="108">
          <cell r="A108">
            <v>4261</v>
          </cell>
          <cell r="B108" t="str">
            <v>Donations</v>
          </cell>
          <cell r="D108">
            <v>4094</v>
          </cell>
          <cell r="E108" t="str">
            <v>Efficiency program in MO</v>
          </cell>
        </row>
        <row r="109">
          <cell r="A109">
            <v>4263</v>
          </cell>
          <cell r="B109" t="str">
            <v>Penalties</v>
          </cell>
          <cell r="D109">
            <v>4111</v>
          </cell>
          <cell r="E109" t="str">
            <v>Director's Fees</v>
          </cell>
        </row>
        <row r="110">
          <cell r="A110">
            <v>4264</v>
          </cell>
          <cell r="B110" t="str">
            <v>Civic, Political and Related</v>
          </cell>
          <cell r="D110">
            <v>4112</v>
          </cell>
          <cell r="E110" t="str">
            <v>Board Meeting Expenses</v>
          </cell>
        </row>
        <row r="111">
          <cell r="A111">
            <v>4265</v>
          </cell>
          <cell r="B111" t="str">
            <v>Other deductions</v>
          </cell>
          <cell r="D111">
            <v>4113</v>
          </cell>
          <cell r="E111" t="str">
            <v>Directors Retirement Expenses</v>
          </cell>
        </row>
        <row r="112">
          <cell r="A112">
            <v>4270</v>
          </cell>
          <cell r="B112" t="str">
            <v>Interest on long-Term debt</v>
          </cell>
          <cell r="D112">
            <v>4120</v>
          </cell>
          <cell r="E112" t="str">
            <v>Newswire/Blast Fax/Mail List</v>
          </cell>
        </row>
        <row r="113">
          <cell r="A113">
            <v>4280</v>
          </cell>
          <cell r="B113" t="str">
            <v>Amortization of debt discount and expense</v>
          </cell>
          <cell r="D113">
            <v>4121</v>
          </cell>
          <cell r="E113" t="str">
            <v>Inv Relations/Bnkg Inst</v>
          </cell>
        </row>
        <row r="114">
          <cell r="A114">
            <v>4281</v>
          </cell>
          <cell r="B114" t="str">
            <v>Amortization of loss on reacquired debt</v>
          </cell>
          <cell r="D114">
            <v>4122</v>
          </cell>
          <cell r="E114" t="str">
            <v>Annual Report Design, Printing &amp; Dist.</v>
          </cell>
        </row>
        <row r="115">
          <cell r="A115">
            <v>4300</v>
          </cell>
          <cell r="B115" t="str">
            <v>Interest on debt to associated companies</v>
          </cell>
          <cell r="D115">
            <v>4124</v>
          </cell>
          <cell r="E115" t="str">
            <v>Fin Notice &amp; Qtrly Rpt</v>
          </cell>
        </row>
        <row r="116">
          <cell r="A116">
            <v>4310</v>
          </cell>
          <cell r="B116" t="str">
            <v>Other interest expense</v>
          </cell>
          <cell r="D116">
            <v>4125</v>
          </cell>
          <cell r="E116" t="str">
            <v>Proxy Solicitation Exp</v>
          </cell>
        </row>
        <row r="117">
          <cell r="A117">
            <v>4320</v>
          </cell>
          <cell r="B117" t="str">
            <v>Allowance for borrowed funds used during construction</v>
          </cell>
          <cell r="D117">
            <v>4126</v>
          </cell>
          <cell r="E117" t="str">
            <v>Transfer Agent  Administration</v>
          </cell>
        </row>
        <row r="118">
          <cell r="A118">
            <v>4350</v>
          </cell>
          <cell r="B118" t="str">
            <v>Change in accounting principle</v>
          </cell>
          <cell r="D118">
            <v>4127</v>
          </cell>
          <cell r="E118" t="str">
            <v>Tr &amp; Reg of Bonds/Debt Fee</v>
          </cell>
        </row>
        <row r="119">
          <cell r="A119">
            <v>4380</v>
          </cell>
          <cell r="B119" t="str">
            <v>Dividends declared-Common stock</v>
          </cell>
          <cell r="D119">
            <v>4129</v>
          </cell>
          <cell r="E119" t="str">
            <v>NYSE Fees &amp; Exps</v>
          </cell>
        </row>
        <row r="120">
          <cell r="A120">
            <v>4800</v>
          </cell>
          <cell r="B120" t="str">
            <v>Residential sales</v>
          </cell>
          <cell r="D120">
            <v>4130</v>
          </cell>
          <cell r="E120" t="str">
            <v>Bank Service Charge</v>
          </cell>
        </row>
        <row r="121">
          <cell r="A121">
            <v>4805</v>
          </cell>
          <cell r="B121" t="str">
            <v>Unbilled Residential Revenue</v>
          </cell>
          <cell r="D121">
            <v>4135</v>
          </cell>
          <cell r="E121" t="str">
            <v>Reimbursement of Fraud Payments</v>
          </cell>
        </row>
        <row r="122">
          <cell r="A122">
            <v>4810</v>
          </cell>
          <cell r="B122" t="str">
            <v>Commercial and Industrial Sales</v>
          </cell>
          <cell r="D122">
            <v>4140</v>
          </cell>
          <cell r="E122" t="str">
            <v>Analyst Activities</v>
          </cell>
        </row>
        <row r="123">
          <cell r="A123">
            <v>4811</v>
          </cell>
          <cell r="B123" t="str">
            <v>Commercial Revenue-Banner</v>
          </cell>
          <cell r="D123">
            <v>4141</v>
          </cell>
          <cell r="E123" t="str">
            <v>Web Site</v>
          </cell>
        </row>
        <row r="124">
          <cell r="A124">
            <v>4812</v>
          </cell>
          <cell r="B124" t="str">
            <v>Industrial Revenue-Banner</v>
          </cell>
          <cell r="D124">
            <v>4143</v>
          </cell>
          <cell r="E124" t="str">
            <v>NAIC</v>
          </cell>
        </row>
        <row r="125">
          <cell r="A125">
            <v>4813</v>
          </cell>
          <cell r="B125" t="str">
            <v>Irrigation Revenue-Banner</v>
          </cell>
          <cell r="D125">
            <v>4145</v>
          </cell>
          <cell r="E125" t="str">
            <v>Printing/Slides/Graphics</v>
          </cell>
        </row>
        <row r="126">
          <cell r="A126">
            <v>4814</v>
          </cell>
          <cell r="B126" t="str">
            <v>Feedlot  Revenue-Banner</v>
          </cell>
          <cell r="D126">
            <v>4146</v>
          </cell>
          <cell r="E126" t="str">
            <v>Public Relations</v>
          </cell>
        </row>
        <row r="127">
          <cell r="A127">
            <v>4815</v>
          </cell>
          <cell r="B127" t="str">
            <v>Unbilled Comm Revenue</v>
          </cell>
          <cell r="D127">
            <v>4201</v>
          </cell>
          <cell r="E127" t="str">
            <v>Software Maintenance</v>
          </cell>
        </row>
        <row r="128">
          <cell r="A128">
            <v>4816</v>
          </cell>
          <cell r="B128" t="str">
            <v>Unbilled Industrial Revenue</v>
          </cell>
          <cell r="D128">
            <v>4212</v>
          </cell>
          <cell r="E128" t="str">
            <v>IT Equipment</v>
          </cell>
        </row>
        <row r="129">
          <cell r="A129">
            <v>4817</v>
          </cell>
          <cell r="B129" t="str">
            <v>Revenue from Lost Margin (gross) C&amp;I</v>
          </cell>
          <cell r="D129">
            <v>4301</v>
          </cell>
          <cell r="E129" t="str">
            <v>Equipment Lease</v>
          </cell>
        </row>
        <row r="130">
          <cell r="A130">
            <v>4818</v>
          </cell>
          <cell r="B130" t="str">
            <v>Discount on Revenue from Lost Margin C&amp;I</v>
          </cell>
          <cell r="D130">
            <v>4302</v>
          </cell>
          <cell r="E130" t="str">
            <v>Heavy Equipment</v>
          </cell>
        </row>
        <row r="131">
          <cell r="A131">
            <v>4819</v>
          </cell>
          <cell r="B131" t="str">
            <v>Unbilled Irrigation Revenue</v>
          </cell>
          <cell r="D131">
            <v>4304</v>
          </cell>
          <cell r="E131" t="str">
            <v>Heavy Equipment Depreciation</v>
          </cell>
        </row>
        <row r="132">
          <cell r="A132">
            <v>4820</v>
          </cell>
          <cell r="B132" t="str">
            <v>Other Sales to Public Authorities</v>
          </cell>
          <cell r="D132">
            <v>4305</v>
          </cell>
          <cell r="E132" t="str">
            <v>Use 03004 Licenses &amp; Permits, Tax</v>
          </cell>
        </row>
        <row r="133">
          <cell r="A133">
            <v>4825</v>
          </cell>
          <cell r="B133" t="str">
            <v>Unbilled Public Authority Revenue</v>
          </cell>
          <cell r="D133">
            <v>4306</v>
          </cell>
          <cell r="E133" t="str">
            <v>Parts</v>
          </cell>
        </row>
        <row r="134">
          <cell r="A134">
            <v>4830</v>
          </cell>
          <cell r="B134" t="str">
            <v>Sales for resale</v>
          </cell>
          <cell r="D134">
            <v>4307</v>
          </cell>
          <cell r="E134" t="str">
            <v>Heavy Equipment Capitalized</v>
          </cell>
        </row>
        <row r="135">
          <cell r="A135">
            <v>4840</v>
          </cell>
          <cell r="B135" t="str">
            <v>Interdepartmental Sales</v>
          </cell>
          <cell r="D135">
            <v>4580</v>
          </cell>
          <cell r="E135" t="str">
            <v>Building Lease/Rents Capitalized</v>
          </cell>
        </row>
        <row r="136">
          <cell r="A136">
            <v>4850</v>
          </cell>
          <cell r="B136" t="str">
            <v>Intradepartmental Transfers</v>
          </cell>
          <cell r="D136">
            <v>4581</v>
          </cell>
          <cell r="E136" t="str">
            <v>Building Lease/Rents</v>
          </cell>
        </row>
        <row r="137">
          <cell r="A137">
            <v>4861</v>
          </cell>
          <cell r="B137" t="str">
            <v>Rental &amp; Leasing Revenue</v>
          </cell>
          <cell r="D137">
            <v>4582</v>
          </cell>
          <cell r="E137" t="str">
            <v>Building Maintenance</v>
          </cell>
        </row>
        <row r="138">
          <cell r="A138">
            <v>4862</v>
          </cell>
          <cell r="B138" t="str">
            <v>Irrigation</v>
          </cell>
          <cell r="D138">
            <v>4585</v>
          </cell>
          <cell r="E138" t="str">
            <v>Railroad easements and crossings</v>
          </cell>
        </row>
        <row r="139">
          <cell r="A139">
            <v>4870</v>
          </cell>
          <cell r="B139" t="str">
            <v>Forfeited discounts</v>
          </cell>
          <cell r="D139">
            <v>4590</v>
          </cell>
          <cell r="E139" t="str">
            <v>Utilities</v>
          </cell>
        </row>
        <row r="140">
          <cell r="A140">
            <v>4880</v>
          </cell>
          <cell r="B140" t="str">
            <v>Miscellaneous service revenues</v>
          </cell>
          <cell r="D140">
            <v>4592</v>
          </cell>
          <cell r="E140" t="str">
            <v>Misc Rents</v>
          </cell>
        </row>
        <row r="141">
          <cell r="A141">
            <v>4890</v>
          </cell>
          <cell r="B141" t="str">
            <v>Revenues from transportation of gas of others</v>
          </cell>
          <cell r="D141">
            <v>4593</v>
          </cell>
          <cell r="E141" t="str">
            <v>Leased Gas Districts</v>
          </cell>
        </row>
        <row r="142">
          <cell r="A142">
            <v>4891</v>
          </cell>
          <cell r="B142" t="str">
            <v>Revenue-Transportation Gathering</v>
          </cell>
          <cell r="D142">
            <v>4595</v>
          </cell>
          <cell r="E142" t="str">
            <v>Refurbished Meters</v>
          </cell>
        </row>
        <row r="143">
          <cell r="A143">
            <v>4892</v>
          </cell>
          <cell r="B143" t="str">
            <v>Revenue-Transportation Transmission</v>
          </cell>
          <cell r="D143">
            <v>4596</v>
          </cell>
          <cell r="E143" t="str">
            <v>Utilities not allocated</v>
          </cell>
        </row>
        <row r="144">
          <cell r="A144">
            <v>4893</v>
          </cell>
          <cell r="B144" t="str">
            <v>Revenue-Transportation Distribution</v>
          </cell>
          <cell r="D144">
            <v>4599</v>
          </cell>
          <cell r="E144" t="str">
            <v>Capitalized Utility Costs</v>
          </cell>
        </row>
        <row r="145">
          <cell r="A145">
            <v>4894</v>
          </cell>
          <cell r="B145" t="str">
            <v>Revenue-Storing Gas Others</v>
          </cell>
          <cell r="D145">
            <v>4600</v>
          </cell>
          <cell r="E145" t="str">
            <v>Cleary Fuel Cell Capital Lease</v>
          </cell>
        </row>
        <row r="146">
          <cell r="A146">
            <v>4895</v>
          </cell>
          <cell r="B146" t="str">
            <v>Revenue-Transportation Commercial</v>
          </cell>
          <cell r="D146">
            <v>4737</v>
          </cell>
          <cell r="E146" t="str">
            <v>Curtailment Overpull Fee</v>
          </cell>
        </row>
        <row r="147">
          <cell r="A147">
            <v>4896</v>
          </cell>
          <cell r="B147" t="str">
            <v>Revenue-Transportation Industrial</v>
          </cell>
          <cell r="D147">
            <v>4740</v>
          </cell>
          <cell r="E147" t="str">
            <v>Cashouts</v>
          </cell>
        </row>
        <row r="148">
          <cell r="A148">
            <v>4897</v>
          </cell>
          <cell r="B148" t="str">
            <v>Revenue from Lost Margin (Gross) Transp</v>
          </cell>
          <cell r="D148">
            <v>4741</v>
          </cell>
          <cell r="E148" t="str">
            <v>Triangle Shipper Cashouts</v>
          </cell>
        </row>
        <row r="149">
          <cell r="A149">
            <v>4898</v>
          </cell>
          <cell r="B149" t="str">
            <v>Discount on Revenue from Lost Margin Transp</v>
          </cell>
          <cell r="D149">
            <v>4742</v>
          </cell>
          <cell r="E149" t="str">
            <v>CNG Charges</v>
          </cell>
        </row>
        <row r="150">
          <cell r="A150">
            <v>4900</v>
          </cell>
          <cell r="B150" t="str">
            <v>Sales of products extracted from natural gas</v>
          </cell>
          <cell r="D150">
            <v>4743</v>
          </cell>
          <cell r="E150" t="str">
            <v>Hedging Settlements</v>
          </cell>
        </row>
        <row r="151">
          <cell r="A151">
            <v>4910</v>
          </cell>
          <cell r="B151" t="str">
            <v>Revenue Gas Processed by Others</v>
          </cell>
          <cell r="D151">
            <v>4744</v>
          </cell>
          <cell r="E151" t="str">
            <v>Exchange Gas</v>
          </cell>
        </row>
        <row r="152">
          <cell r="A152">
            <v>4920</v>
          </cell>
          <cell r="B152" t="str">
            <v>Incidental Gasoline and Oil Sales</v>
          </cell>
          <cell r="D152">
            <v>4745</v>
          </cell>
          <cell r="E152" t="str">
            <v>Exchgas-Assoc-Retention Contra</v>
          </cell>
        </row>
        <row r="153">
          <cell r="A153">
            <v>4930</v>
          </cell>
          <cell r="B153" t="str">
            <v>Rent from gas property</v>
          </cell>
          <cell r="D153">
            <v>4746</v>
          </cell>
          <cell r="E153" t="str">
            <v>System gas imbalance exp</v>
          </cell>
        </row>
        <row r="154">
          <cell r="A154">
            <v>4940</v>
          </cell>
          <cell r="B154" t="str">
            <v>Interdepartmental Rents</v>
          </cell>
          <cell r="D154">
            <v>4751</v>
          </cell>
          <cell r="E154" t="str">
            <v>Gas Purchases</v>
          </cell>
        </row>
        <row r="155">
          <cell r="A155">
            <v>4950</v>
          </cell>
          <cell r="B155" t="str">
            <v>Other gas revenues</v>
          </cell>
          <cell r="D155">
            <v>4753</v>
          </cell>
          <cell r="E155" t="str">
            <v>Hedging</v>
          </cell>
        </row>
        <row r="156">
          <cell r="A156">
            <v>4951</v>
          </cell>
          <cell r="B156" t="str">
            <v>Other gas revenues (Unrealized)</v>
          </cell>
          <cell r="D156">
            <v>4755</v>
          </cell>
          <cell r="E156" t="str">
            <v>Purchase Gas-Ind-Actual</v>
          </cell>
        </row>
        <row r="157">
          <cell r="A157">
            <v>4952</v>
          </cell>
          <cell r="B157" t="str">
            <v>Other Gas Revenues (Realized)</v>
          </cell>
          <cell r="D157">
            <v>4756</v>
          </cell>
          <cell r="E157" t="str">
            <v>Storage Injection/Withdrawal</v>
          </cell>
        </row>
        <row r="158">
          <cell r="A158">
            <v>4960</v>
          </cell>
          <cell r="B158" t="str">
            <v>Provision for Rate Refunds</v>
          </cell>
          <cell r="D158">
            <v>4760</v>
          </cell>
          <cell r="E158" t="str">
            <v>Estimated Gas Cost</v>
          </cell>
        </row>
        <row r="159">
          <cell r="A159">
            <v>4970</v>
          </cell>
          <cell r="B159" t="str">
            <v>Intersegment elimination - Revenues</v>
          </cell>
          <cell r="D159">
            <v>4771</v>
          </cell>
          <cell r="E159" t="str">
            <v>Demand Charges-Transportation</v>
          </cell>
        </row>
        <row r="160">
          <cell r="A160">
            <v>7230</v>
          </cell>
          <cell r="B160" t="str">
            <v>Fuel for liquefied petroleum gas process</v>
          </cell>
          <cell r="D160">
            <v>4772</v>
          </cell>
          <cell r="E160" t="str">
            <v>Commodity-Transportation</v>
          </cell>
        </row>
        <row r="161">
          <cell r="A161">
            <v>7280</v>
          </cell>
          <cell r="B161" t="str">
            <v>Liquefied petroleum gas</v>
          </cell>
          <cell r="D161">
            <v>4773</v>
          </cell>
          <cell r="E161" t="str">
            <v>Demand-Storage</v>
          </cell>
        </row>
        <row r="162">
          <cell r="A162">
            <v>7330</v>
          </cell>
          <cell r="B162" t="str">
            <v>Gas mixing expenses</v>
          </cell>
          <cell r="D162">
            <v>4774</v>
          </cell>
          <cell r="E162" t="str">
            <v>Capacity Release</v>
          </cell>
        </row>
        <row r="163">
          <cell r="A163">
            <v>7350</v>
          </cell>
          <cell r="B163" t="str">
            <v>Miscellaneous production expenses</v>
          </cell>
          <cell r="D163">
            <v>4775</v>
          </cell>
          <cell r="E163" t="str">
            <v>PGA Recoveries</v>
          </cell>
        </row>
        <row r="164">
          <cell r="A164">
            <v>7410</v>
          </cell>
          <cell r="B164" t="str">
            <v>Production-Maintenance of structures and improvements</v>
          </cell>
          <cell r="D164">
            <v>4776</v>
          </cell>
          <cell r="E164" t="str">
            <v>Imbalances</v>
          </cell>
        </row>
        <row r="165">
          <cell r="A165">
            <v>7420</v>
          </cell>
          <cell r="B165" t="str">
            <v>Maintenance of production equipment</v>
          </cell>
          <cell r="D165">
            <v>4777</v>
          </cell>
          <cell r="E165" t="str">
            <v>Realignment Costs</v>
          </cell>
        </row>
        <row r="166">
          <cell r="A166">
            <v>7500</v>
          </cell>
          <cell r="B166" t="str">
            <v>Production and gathering-Operation supervision and engineering</v>
          </cell>
          <cell r="D166">
            <v>4780</v>
          </cell>
          <cell r="E166" t="str">
            <v>Other Gas Costs</v>
          </cell>
        </row>
        <row r="167">
          <cell r="A167">
            <v>7510</v>
          </cell>
          <cell r="B167" t="str">
            <v>Production maps and records</v>
          </cell>
          <cell r="D167">
            <v>4782</v>
          </cell>
          <cell r="E167" t="str">
            <v>Bolivar-Hickory Valley Substation</v>
          </cell>
        </row>
        <row r="168">
          <cell r="A168">
            <v>7520</v>
          </cell>
          <cell r="B168" t="str">
            <v>Gas wells expenses</v>
          </cell>
          <cell r="D168">
            <v>4783</v>
          </cell>
          <cell r="E168" t="str">
            <v>Gas Commissions</v>
          </cell>
        </row>
        <row r="169">
          <cell r="A169">
            <v>7530</v>
          </cell>
          <cell r="B169" t="str">
            <v>Field lines expenses</v>
          </cell>
          <cell r="D169">
            <v>4784</v>
          </cell>
          <cell r="E169" t="str">
            <v>Gas Cost - Nonaff</v>
          </cell>
        </row>
        <row r="170">
          <cell r="A170">
            <v>7540</v>
          </cell>
          <cell r="B170" t="str">
            <v>Field compressor station expenses</v>
          </cell>
          <cell r="D170">
            <v>4785</v>
          </cell>
          <cell r="E170" t="str">
            <v>Gas Cost - Aff</v>
          </cell>
        </row>
        <row r="171">
          <cell r="A171">
            <v>7550</v>
          </cell>
          <cell r="B171" t="str">
            <v>Field compressor station fuel and power</v>
          </cell>
          <cell r="D171">
            <v>4786</v>
          </cell>
          <cell r="E171" t="str">
            <v>Storage Hedges</v>
          </cell>
        </row>
        <row r="172">
          <cell r="A172">
            <v>7560</v>
          </cell>
          <cell r="B172" t="str">
            <v>Field measuring and regulating station expenses</v>
          </cell>
          <cell r="D172">
            <v>4787</v>
          </cell>
          <cell r="E172" t="str">
            <v>FP Basis Swaps</v>
          </cell>
        </row>
        <row r="173">
          <cell r="A173">
            <v>7570</v>
          </cell>
          <cell r="B173" t="str">
            <v>Production and gathering-Purification expenses</v>
          </cell>
          <cell r="D173">
            <v>4788</v>
          </cell>
          <cell r="E173" t="str">
            <v>Customer Settlements (Fin'l Trades)</v>
          </cell>
        </row>
        <row r="174">
          <cell r="A174">
            <v>7580</v>
          </cell>
          <cell r="B174" t="str">
            <v>Gas well royalties</v>
          </cell>
          <cell r="D174">
            <v>4789</v>
          </cell>
          <cell r="E174" t="str">
            <v>Futures Allocations</v>
          </cell>
        </row>
        <row r="175">
          <cell r="A175">
            <v>7590</v>
          </cell>
          <cell r="B175" t="str">
            <v>Production and gathering-Other expenses</v>
          </cell>
          <cell r="D175">
            <v>4790</v>
          </cell>
          <cell r="E175" t="str">
            <v>Gas Cost Estimate</v>
          </cell>
        </row>
        <row r="176">
          <cell r="A176">
            <v>7610</v>
          </cell>
          <cell r="B176" t="str">
            <v>Production and gathering-Maintenance supervision and engineering</v>
          </cell>
          <cell r="D176">
            <v>4791</v>
          </cell>
          <cell r="E176" t="str">
            <v>Gas Transport Estimate</v>
          </cell>
        </row>
        <row r="177">
          <cell r="A177">
            <v>7620</v>
          </cell>
          <cell r="B177" t="str">
            <v>Production and gathering-Maintenance of structures and improvements</v>
          </cell>
          <cell r="D177">
            <v>4792</v>
          </cell>
          <cell r="E177" t="str">
            <v>Gas Transport Cost - Nonaff</v>
          </cell>
        </row>
        <row r="178">
          <cell r="A178">
            <v>7640</v>
          </cell>
          <cell r="B178" t="str">
            <v>Maintenance of field lines</v>
          </cell>
          <cell r="D178">
            <v>4793</v>
          </cell>
          <cell r="E178" t="str">
            <v>Gas Transport Cost-Aff</v>
          </cell>
        </row>
        <row r="179">
          <cell r="A179">
            <v>7650</v>
          </cell>
          <cell r="B179" t="str">
            <v>Maintenance of field compressor station equipment</v>
          </cell>
          <cell r="D179">
            <v>4794</v>
          </cell>
          <cell r="E179" t="str">
            <v>Gas Storage Cost-Nonaff</v>
          </cell>
        </row>
        <row r="180">
          <cell r="A180">
            <v>7660</v>
          </cell>
          <cell r="B180" t="str">
            <v>Maintenance of field measuring and regulating station equipment</v>
          </cell>
          <cell r="D180">
            <v>4795</v>
          </cell>
          <cell r="E180" t="str">
            <v>Gas Storage Cost-Aff</v>
          </cell>
        </row>
        <row r="181">
          <cell r="A181">
            <v>7670</v>
          </cell>
          <cell r="B181" t="str">
            <v>Production-Maintenance of purification equipment</v>
          </cell>
          <cell r="D181">
            <v>4796</v>
          </cell>
          <cell r="E181" t="str">
            <v>Gas Fuel</v>
          </cell>
        </row>
        <row r="182">
          <cell r="A182">
            <v>7690</v>
          </cell>
          <cell r="B182" t="str">
            <v>Maintenance of other equipment</v>
          </cell>
          <cell r="D182">
            <v>4797</v>
          </cell>
          <cell r="E182" t="str">
            <v>Line of Credit Fees</v>
          </cell>
        </row>
        <row r="183">
          <cell r="A183">
            <v>7700</v>
          </cell>
          <cell r="B183" t="str">
            <v>Products extraction-Operation supervision and engineering</v>
          </cell>
          <cell r="D183">
            <v>4799</v>
          </cell>
          <cell r="E183" t="str">
            <v>Compressor Repairs/Maint</v>
          </cell>
        </row>
        <row r="184">
          <cell r="A184">
            <v>7710</v>
          </cell>
          <cell r="B184" t="str">
            <v>Products extraction-Operation labor</v>
          </cell>
          <cell r="D184">
            <v>4800</v>
          </cell>
          <cell r="E184" t="str">
            <v>Reimbursement for Gas Loss</v>
          </cell>
        </row>
        <row r="185">
          <cell r="A185">
            <v>7720</v>
          </cell>
          <cell r="B185" t="str">
            <v>Gas shrinkage</v>
          </cell>
          <cell r="D185">
            <v>4801</v>
          </cell>
          <cell r="E185" t="str">
            <v>Company Used Gas</v>
          </cell>
        </row>
        <row r="186">
          <cell r="A186">
            <v>7730</v>
          </cell>
          <cell r="B186" t="str">
            <v>Production-Fuel</v>
          </cell>
          <cell r="D186">
            <v>4802</v>
          </cell>
          <cell r="E186" t="str">
            <v>PGA Recoverable Company Used Gas</v>
          </cell>
        </row>
        <row r="187">
          <cell r="A187">
            <v>7740</v>
          </cell>
          <cell r="B187" t="str">
            <v>Power</v>
          </cell>
          <cell r="D187">
            <v>4819</v>
          </cell>
          <cell r="E187" t="str">
            <v>Unbilled PGA-Res</v>
          </cell>
        </row>
        <row r="188">
          <cell r="A188">
            <v>7770</v>
          </cell>
          <cell r="B188" t="str">
            <v>Gas processed by others</v>
          </cell>
          <cell r="D188">
            <v>4820</v>
          </cell>
          <cell r="E188" t="str">
            <v>Unbilled PGA-Comm</v>
          </cell>
        </row>
        <row r="189">
          <cell r="A189">
            <v>7840</v>
          </cell>
          <cell r="B189" t="str">
            <v>Products extraction-Maintenance supervision and engineering</v>
          </cell>
          <cell r="D189">
            <v>4821</v>
          </cell>
          <cell r="E189" t="str">
            <v>Unbilled PGA-Ind</v>
          </cell>
        </row>
        <row r="190">
          <cell r="A190">
            <v>7860</v>
          </cell>
          <cell r="B190" t="str">
            <v>Maintenance of extraction and refining equipment</v>
          </cell>
          <cell r="D190">
            <v>4822</v>
          </cell>
          <cell r="E190" t="str">
            <v>Unbilled PGA-PA</v>
          </cell>
        </row>
        <row r="191">
          <cell r="A191">
            <v>7980</v>
          </cell>
          <cell r="B191" t="str">
            <v>Other exploration</v>
          </cell>
          <cell r="D191">
            <v>4824</v>
          </cell>
          <cell r="E191" t="str">
            <v>Other Gas Supply Exp O&amp;M</v>
          </cell>
        </row>
        <row r="192">
          <cell r="A192">
            <v>8000</v>
          </cell>
          <cell r="B192" t="str">
            <v>Natural gas well head purchases</v>
          </cell>
          <cell r="D192">
            <v>4825</v>
          </cell>
          <cell r="E192" t="str">
            <v>Trans/Comp Exp O&amp;M-Atmos P/L Tx</v>
          </cell>
        </row>
        <row r="193">
          <cell r="A193">
            <v>8001</v>
          </cell>
          <cell r="B193" t="str">
            <v>Intercompany Gas Well-head Purchases</v>
          </cell>
          <cell r="D193">
            <v>4827</v>
          </cell>
          <cell r="E193" t="str">
            <v>3rd Party Transport</v>
          </cell>
        </row>
        <row r="194">
          <cell r="A194">
            <v>8010</v>
          </cell>
          <cell r="B194" t="str">
            <v>Natural gas field line purchases</v>
          </cell>
          <cell r="D194">
            <v>4828</v>
          </cell>
          <cell r="E194" t="str">
            <v>City Gate Service-Residential</v>
          </cell>
        </row>
        <row r="195">
          <cell r="A195">
            <v>8020</v>
          </cell>
          <cell r="B195" t="str">
            <v>Natural Gas Purchases-Gas Plant</v>
          </cell>
          <cell r="D195">
            <v>4829</v>
          </cell>
          <cell r="E195" t="str">
            <v>City Gate Service-Commercial</v>
          </cell>
        </row>
        <row r="196">
          <cell r="A196">
            <v>8030</v>
          </cell>
          <cell r="B196" t="str">
            <v>Natural gas transmission line purchases</v>
          </cell>
          <cell r="D196">
            <v>4830</v>
          </cell>
          <cell r="E196" t="str">
            <v>City Gate Service-Industrial</v>
          </cell>
        </row>
        <row r="197">
          <cell r="A197">
            <v>8031</v>
          </cell>
          <cell r="B197" t="str">
            <v>Cost of Consumer Sales</v>
          </cell>
          <cell r="D197">
            <v>4831</v>
          </cell>
          <cell r="E197" t="str">
            <v>City Gate Service-Transport</v>
          </cell>
        </row>
        <row r="198">
          <cell r="A198">
            <v>8032</v>
          </cell>
          <cell r="B198" t="str">
            <v>Cost of Commercial/Industrial Sales</v>
          </cell>
          <cell r="D198">
            <v>4832</v>
          </cell>
          <cell r="E198" t="str">
            <v>West Texas Irr unbilled est</v>
          </cell>
        </row>
        <row r="199">
          <cell r="A199">
            <v>8033</v>
          </cell>
          <cell r="B199" t="str">
            <v>Cost of Rental &amp; Leasing Revenues</v>
          </cell>
          <cell r="D199">
            <v>4861</v>
          </cell>
          <cell r="E199" t="str">
            <v>A&amp;G Overhead</v>
          </cell>
        </row>
        <row r="200">
          <cell r="A200">
            <v>8034</v>
          </cell>
          <cell r="B200" t="str">
            <v>Cost of Irrigation Sales</v>
          </cell>
          <cell r="D200">
            <v>4862</v>
          </cell>
          <cell r="E200" t="str">
            <v>A&amp;G Overhead Load</v>
          </cell>
        </row>
        <row r="201">
          <cell r="A201">
            <v>8035</v>
          </cell>
          <cell r="B201" t="str">
            <v>Cost of Storage Revenues</v>
          </cell>
          <cell r="D201">
            <v>4863</v>
          </cell>
          <cell r="E201" t="str">
            <v>A&amp;G Overhead Clearing</v>
          </cell>
        </row>
        <row r="202">
          <cell r="A202">
            <v>8040</v>
          </cell>
          <cell r="B202" t="str">
            <v>Natural gas city gate purchases</v>
          </cell>
          <cell r="D202">
            <v>4871</v>
          </cell>
          <cell r="E202" t="str">
            <v>WIP Closing</v>
          </cell>
        </row>
        <row r="203">
          <cell r="A203">
            <v>8041</v>
          </cell>
          <cell r="B203" t="str">
            <v>Liquefied Natural Gas Purchases</v>
          </cell>
          <cell r="D203">
            <v>4873</v>
          </cell>
          <cell r="E203" t="str">
            <v>WIP Interest Cap AFUDC</v>
          </cell>
        </row>
        <row r="204">
          <cell r="A204">
            <v>8045</v>
          </cell>
          <cell r="B204" t="str">
            <v>Transportation to City Gate</v>
          </cell>
          <cell r="D204">
            <v>4881</v>
          </cell>
          <cell r="E204" t="str">
            <v>WIP Salvage</v>
          </cell>
        </row>
        <row r="205">
          <cell r="A205">
            <v>8050</v>
          </cell>
          <cell r="B205" t="str">
            <v>Other purchases</v>
          </cell>
          <cell r="D205">
            <v>4882</v>
          </cell>
          <cell r="E205" t="str">
            <v>WIP Removal Cost</v>
          </cell>
        </row>
        <row r="206">
          <cell r="A206">
            <v>8051</v>
          </cell>
          <cell r="B206" t="str">
            <v>PGA for Residential</v>
          </cell>
          <cell r="D206">
            <v>4883</v>
          </cell>
          <cell r="E206" t="str">
            <v>MVG SS Allocation Reclass</v>
          </cell>
        </row>
        <row r="207">
          <cell r="A207">
            <v>8052</v>
          </cell>
          <cell r="B207" t="str">
            <v>PGA for Commercial</v>
          </cell>
          <cell r="D207">
            <v>4884</v>
          </cell>
          <cell r="E207" t="str">
            <v>MO Commission Order</v>
          </cell>
        </row>
        <row r="208">
          <cell r="A208">
            <v>8053</v>
          </cell>
          <cell r="B208" t="str">
            <v>PGA for Industrial</v>
          </cell>
          <cell r="D208">
            <v>4888</v>
          </cell>
          <cell r="E208" t="str">
            <v>Land</v>
          </cell>
        </row>
        <row r="209">
          <cell r="A209">
            <v>8054</v>
          </cell>
          <cell r="B209" t="str">
            <v>PGA for Public Authorities</v>
          </cell>
          <cell r="D209">
            <v>4889</v>
          </cell>
          <cell r="E209" t="str">
            <v>Land Rights</v>
          </cell>
        </row>
        <row r="210">
          <cell r="A210">
            <v>8055</v>
          </cell>
          <cell r="B210" t="str">
            <v>PGA for Irrigation Sales</v>
          </cell>
          <cell r="D210">
            <v>4890</v>
          </cell>
          <cell r="E210" t="str">
            <v>WIP Expansion Account</v>
          </cell>
        </row>
        <row r="211">
          <cell r="A211">
            <v>8056</v>
          </cell>
          <cell r="B211" t="str">
            <v>PGA for Interdepartmental Sales</v>
          </cell>
          <cell r="D211">
            <v>5010</v>
          </cell>
          <cell r="E211" t="str">
            <v>Office Supplies</v>
          </cell>
        </row>
        <row r="212">
          <cell r="A212">
            <v>8057</v>
          </cell>
          <cell r="B212" t="str">
            <v>PGA for Transportation Sales</v>
          </cell>
          <cell r="D212">
            <v>5111</v>
          </cell>
          <cell r="E212" t="str">
            <v>Postage/Delivery Services</v>
          </cell>
        </row>
        <row r="213">
          <cell r="A213">
            <v>8058</v>
          </cell>
          <cell r="B213" t="str">
            <v>Unbilled PGA Cost</v>
          </cell>
          <cell r="D213">
            <v>5211</v>
          </cell>
          <cell r="E213" t="str">
            <v>Use 05010 Copier</v>
          </cell>
        </row>
        <row r="214">
          <cell r="A214">
            <v>8059</v>
          </cell>
          <cell r="B214" t="str">
            <v>PGA Offset to Unrecovered Gas Cost</v>
          </cell>
          <cell r="D214">
            <v>5310</v>
          </cell>
          <cell r="E214" t="str">
            <v>Monthly Lines and service</v>
          </cell>
        </row>
        <row r="215">
          <cell r="A215">
            <v>8060</v>
          </cell>
          <cell r="B215" t="str">
            <v>Exchange gas</v>
          </cell>
          <cell r="D215">
            <v>5311</v>
          </cell>
          <cell r="E215" t="str">
            <v>Use 05312 Long Distance-Telco</v>
          </cell>
        </row>
        <row r="216">
          <cell r="A216">
            <v>8070</v>
          </cell>
          <cell r="B216" t="str">
            <v>Purchased gas expenses</v>
          </cell>
          <cell r="D216">
            <v>5312</v>
          </cell>
          <cell r="E216" t="str">
            <v>Long Distance</v>
          </cell>
        </row>
        <row r="217">
          <cell r="A217">
            <v>8071</v>
          </cell>
          <cell r="B217" t="str">
            <v>Well Expenses-Purchased Gas</v>
          </cell>
          <cell r="D217">
            <v>5314</v>
          </cell>
          <cell r="E217" t="str">
            <v>Toll Free Long Distance</v>
          </cell>
        </row>
        <row r="218">
          <cell r="A218">
            <v>8072</v>
          </cell>
          <cell r="B218" t="str">
            <v>OPS Purchased Gas Measuring Stations</v>
          </cell>
          <cell r="D218">
            <v>5316</v>
          </cell>
          <cell r="E218" t="str">
            <v>Telecom Maintenance &amp; Repair</v>
          </cell>
        </row>
        <row r="219">
          <cell r="A219">
            <v>8073</v>
          </cell>
          <cell r="B219" t="str">
            <v>MAINT Purchased Gas Measuring Stations</v>
          </cell>
          <cell r="D219">
            <v>5317</v>
          </cell>
          <cell r="E219" t="str">
            <v>Telephone Directory</v>
          </cell>
        </row>
        <row r="220">
          <cell r="A220">
            <v>8074</v>
          </cell>
          <cell r="B220" t="str">
            <v>Purchased Gas Calculations Expenses</v>
          </cell>
          <cell r="D220">
            <v>5323</v>
          </cell>
          <cell r="E220" t="str">
            <v>Measurement &amp; Meter Reading</v>
          </cell>
        </row>
        <row r="221">
          <cell r="A221">
            <v>8075</v>
          </cell>
          <cell r="B221" t="str">
            <v>Other Purchased Gas Expenses</v>
          </cell>
          <cell r="D221">
            <v>5331</v>
          </cell>
          <cell r="E221" t="str">
            <v>WAN/LAN/Internet Service</v>
          </cell>
        </row>
        <row r="222">
          <cell r="A222">
            <v>8081</v>
          </cell>
          <cell r="B222" t="str">
            <v>Gas withdrawn from storage-Debit</v>
          </cell>
          <cell r="D222">
            <v>5351</v>
          </cell>
          <cell r="E222" t="str">
            <v>AMI Towers and Fees and other radio</v>
          </cell>
        </row>
        <row r="223">
          <cell r="A223">
            <v>8082</v>
          </cell>
          <cell r="B223" t="str">
            <v>Gas delivered to storage-Credit</v>
          </cell>
          <cell r="D223">
            <v>5364</v>
          </cell>
          <cell r="E223" t="str">
            <v>Cellular, radio, pager charges</v>
          </cell>
        </row>
        <row r="224">
          <cell r="A224">
            <v>8091</v>
          </cell>
          <cell r="B224" t="str">
            <v>Withdrawals-Gas Held for Processing</v>
          </cell>
          <cell r="D224">
            <v>5375</v>
          </cell>
          <cell r="E224" t="str">
            <v>Use 05364 Cell service-all others</v>
          </cell>
        </row>
        <row r="225">
          <cell r="A225">
            <v>8092</v>
          </cell>
          <cell r="B225" t="str">
            <v>Deliveries-Gas Held for Processing</v>
          </cell>
          <cell r="D225">
            <v>5376</v>
          </cell>
          <cell r="E225" t="str">
            <v>Cell service for MDT's, PC's, SCADA and other data related uses (excluding Blackberries), radio and pager charges</v>
          </cell>
        </row>
        <row r="226">
          <cell r="A226">
            <v>8100</v>
          </cell>
          <cell r="B226" t="str">
            <v>Gas Used for Compressor Stations</v>
          </cell>
          <cell r="D226">
            <v>5377</v>
          </cell>
          <cell r="E226" t="str">
            <v>Cell phone equipment and accessories</v>
          </cell>
        </row>
        <row r="227">
          <cell r="A227">
            <v>8101</v>
          </cell>
          <cell r="B227" t="str">
            <v>Gas Used for Compressor Stations-Other Op Rev</v>
          </cell>
          <cell r="D227">
            <v>5380</v>
          </cell>
          <cell r="E227" t="str">
            <v>Video Conference</v>
          </cell>
        </row>
        <row r="228">
          <cell r="A228">
            <v>8110</v>
          </cell>
          <cell r="B228" t="str">
            <v>Gas used for products extraction-Credit</v>
          </cell>
          <cell r="D228">
            <v>5390</v>
          </cell>
          <cell r="E228" t="str">
            <v>Audio Conference</v>
          </cell>
        </row>
        <row r="229">
          <cell r="A229">
            <v>8120</v>
          </cell>
          <cell r="B229" t="str">
            <v>Gas used for other utility operations-Credit</v>
          </cell>
          <cell r="D229">
            <v>5399</v>
          </cell>
          <cell r="E229" t="str">
            <v>Capitalized Telecom Costs</v>
          </cell>
        </row>
        <row r="230">
          <cell r="A230">
            <v>8121</v>
          </cell>
          <cell r="B230" t="str">
            <v>Gas used for other utility operations-Credit-Other Op Rev</v>
          </cell>
          <cell r="D230">
            <v>5411</v>
          </cell>
          <cell r="E230" t="str">
            <v>Meals and Entertainment</v>
          </cell>
        </row>
        <row r="231">
          <cell r="A231">
            <v>8130</v>
          </cell>
          <cell r="B231" t="str">
            <v>Other gas supply expenses</v>
          </cell>
          <cell r="D231">
            <v>5412</v>
          </cell>
          <cell r="E231" t="str">
            <v>Spousal &amp; Dependent Travel</v>
          </cell>
        </row>
        <row r="232">
          <cell r="A232">
            <v>8131</v>
          </cell>
          <cell r="B232" t="str">
            <v>Other gas supply expenses (Realized)</v>
          </cell>
          <cell r="D232">
            <v>5413</v>
          </cell>
          <cell r="E232" t="str">
            <v>Transportation</v>
          </cell>
        </row>
        <row r="233">
          <cell r="A233">
            <v>8135</v>
          </cell>
          <cell r="B233" t="str">
            <v>Intersegment elimination - Gas Cost</v>
          </cell>
          <cell r="D233">
            <v>5414</v>
          </cell>
          <cell r="E233" t="str">
            <v>Lodging</v>
          </cell>
        </row>
        <row r="234">
          <cell r="A234">
            <v>8140</v>
          </cell>
          <cell r="B234" t="str">
            <v>Storage-Operation supervision and engineering</v>
          </cell>
          <cell r="D234">
            <v>5415</v>
          </cell>
          <cell r="E234" t="str">
            <v>Membership Fees</v>
          </cell>
        </row>
        <row r="235">
          <cell r="A235">
            <v>8150</v>
          </cell>
          <cell r="B235" t="str">
            <v>Storage-Maps &amp; Records</v>
          </cell>
          <cell r="D235">
            <v>5416</v>
          </cell>
          <cell r="E235" t="str">
            <v>Club Dues - Nondeductible</v>
          </cell>
        </row>
        <row r="236">
          <cell r="A236">
            <v>8160</v>
          </cell>
          <cell r="B236" t="str">
            <v>Wells expenses</v>
          </cell>
          <cell r="D236">
            <v>5417</v>
          </cell>
          <cell r="E236" t="str">
            <v>Club Dues - Deductible</v>
          </cell>
        </row>
        <row r="237">
          <cell r="A237">
            <v>8170</v>
          </cell>
          <cell r="B237" t="str">
            <v>Lines expenses</v>
          </cell>
          <cell r="D237">
            <v>5418</v>
          </cell>
          <cell r="E237" t="str">
            <v>Settlement</v>
          </cell>
        </row>
        <row r="238">
          <cell r="A238">
            <v>8180</v>
          </cell>
          <cell r="B238" t="str">
            <v>Compressor station expenses</v>
          </cell>
          <cell r="D238">
            <v>5419</v>
          </cell>
          <cell r="E238" t="str">
            <v>Misc Employee Expense</v>
          </cell>
        </row>
        <row r="239">
          <cell r="A239">
            <v>8190</v>
          </cell>
          <cell r="B239" t="str">
            <v>Compressor station fuel and power</v>
          </cell>
          <cell r="D239">
            <v>5420</v>
          </cell>
          <cell r="E239" t="str">
            <v>Employee Development</v>
          </cell>
        </row>
        <row r="240">
          <cell r="A240">
            <v>8200</v>
          </cell>
          <cell r="B240" t="str">
            <v>Storage-Measuring and regulating station expenses</v>
          </cell>
          <cell r="D240">
            <v>5421</v>
          </cell>
          <cell r="E240" t="str">
            <v>Training</v>
          </cell>
        </row>
        <row r="241">
          <cell r="A241">
            <v>8210</v>
          </cell>
          <cell r="B241" t="str">
            <v>Storage-Purification expenses</v>
          </cell>
          <cell r="D241">
            <v>5422</v>
          </cell>
          <cell r="E241" t="str">
            <v>Operator Qualifications Training</v>
          </cell>
        </row>
        <row r="242">
          <cell r="A242">
            <v>8230</v>
          </cell>
          <cell r="B242" t="str">
            <v>Gas losses</v>
          </cell>
          <cell r="D242">
            <v>5424</v>
          </cell>
          <cell r="E242" t="str">
            <v>Books &amp; Manuals</v>
          </cell>
        </row>
        <row r="243">
          <cell r="A243">
            <v>8240</v>
          </cell>
          <cell r="B243" t="str">
            <v>Storage-Other expenses</v>
          </cell>
          <cell r="D243">
            <v>5425</v>
          </cell>
          <cell r="E243" t="str">
            <v>Regulatory Compliance Training</v>
          </cell>
        </row>
        <row r="244">
          <cell r="A244">
            <v>8250</v>
          </cell>
          <cell r="B244" t="str">
            <v>Storage well royalties</v>
          </cell>
          <cell r="D244">
            <v>5426</v>
          </cell>
          <cell r="E244" t="str">
            <v>Safety Training</v>
          </cell>
        </row>
        <row r="245">
          <cell r="A245">
            <v>8260</v>
          </cell>
          <cell r="B245" t="str">
            <v>Storage-Rents</v>
          </cell>
          <cell r="D245">
            <v>5427</v>
          </cell>
          <cell r="E245" t="str">
            <v>Technical (Job Skills) Training</v>
          </cell>
        </row>
        <row r="246">
          <cell r="A246">
            <v>8300</v>
          </cell>
          <cell r="B246" t="str">
            <v>Storage-Maint Supervision &amp; Engineering</v>
          </cell>
          <cell r="D246">
            <v>5428</v>
          </cell>
          <cell r="E246" t="str">
            <v>Computer Skills &amp; Systems Training</v>
          </cell>
        </row>
        <row r="247">
          <cell r="A247">
            <v>8310</v>
          </cell>
          <cell r="B247" t="str">
            <v>Storage-Maintenance of structures and improvements</v>
          </cell>
          <cell r="D247">
            <v>5429</v>
          </cell>
          <cell r="E247" t="str">
            <v>Work Environment Training</v>
          </cell>
        </row>
        <row r="248">
          <cell r="A248">
            <v>8320</v>
          </cell>
          <cell r="B248" t="str">
            <v>Maintenance of reservoirs and wells</v>
          </cell>
          <cell r="D248">
            <v>5430</v>
          </cell>
          <cell r="E248" t="str">
            <v>Gas Supplies Services</v>
          </cell>
        </row>
        <row r="249">
          <cell r="A249">
            <v>8330</v>
          </cell>
          <cell r="B249" t="str">
            <v>Maintenance of lines</v>
          </cell>
          <cell r="D249">
            <v>6111</v>
          </cell>
          <cell r="E249" t="str">
            <v>Contract Labor</v>
          </cell>
        </row>
        <row r="250">
          <cell r="A250">
            <v>8340</v>
          </cell>
          <cell r="B250" t="str">
            <v>Maintenance of compressor station equipment</v>
          </cell>
          <cell r="D250">
            <v>6112</v>
          </cell>
          <cell r="E250" t="str">
            <v>Collection Fees</v>
          </cell>
        </row>
        <row r="251">
          <cell r="A251">
            <v>8350</v>
          </cell>
          <cell r="B251" t="str">
            <v>Maintenance of measuring and regulating station equipment</v>
          </cell>
          <cell r="D251">
            <v>6116</v>
          </cell>
          <cell r="E251" t="str">
            <v>Bill Print Fees</v>
          </cell>
        </row>
        <row r="252">
          <cell r="A252">
            <v>8360</v>
          </cell>
          <cell r="B252" t="str">
            <v>Processing-Maintenance of purification equipment</v>
          </cell>
          <cell r="D252">
            <v>6121</v>
          </cell>
          <cell r="E252" t="str">
            <v>Legal</v>
          </cell>
        </row>
        <row r="253">
          <cell r="A253">
            <v>8370</v>
          </cell>
          <cell r="B253" t="str">
            <v>Maintenance of other equipment</v>
          </cell>
          <cell r="D253">
            <v>7111</v>
          </cell>
          <cell r="E253" t="str">
            <v>Damages</v>
          </cell>
        </row>
        <row r="254">
          <cell r="A254">
            <v>8400</v>
          </cell>
          <cell r="B254" t="str">
            <v>Other storage-Operation supervision and engineering</v>
          </cell>
          <cell r="D254">
            <v>7114</v>
          </cell>
          <cell r="E254" t="str">
            <v>Pub Liab &amp; Prop Damage Ins</v>
          </cell>
        </row>
        <row r="255">
          <cell r="A255">
            <v>8410</v>
          </cell>
          <cell r="B255" t="str">
            <v>Other storage expenses-Operation labor and expenses</v>
          </cell>
          <cell r="D255">
            <v>7115</v>
          </cell>
          <cell r="E255" t="str">
            <v>Insurance Reserve</v>
          </cell>
        </row>
        <row r="256">
          <cell r="A256">
            <v>8420</v>
          </cell>
          <cell r="B256" t="str">
            <v>Other storage-Rents</v>
          </cell>
          <cell r="D256">
            <v>7119</v>
          </cell>
          <cell r="E256" t="str">
            <v>Insurance - D&amp;O</v>
          </cell>
        </row>
        <row r="257">
          <cell r="A257">
            <v>8431</v>
          </cell>
          <cell r="B257" t="str">
            <v>Other storage-Maintenance supervision and engineering</v>
          </cell>
          <cell r="D257">
            <v>7120</v>
          </cell>
          <cell r="E257" t="str">
            <v>Environmental &amp; Safety</v>
          </cell>
        </row>
        <row r="258">
          <cell r="A258">
            <v>8432</v>
          </cell>
          <cell r="B258" t="str">
            <v>Other storage-Maintenance of structures and improvements</v>
          </cell>
          <cell r="D258">
            <v>7421</v>
          </cell>
          <cell r="E258" t="str">
            <v>Service Awards</v>
          </cell>
        </row>
        <row r="259">
          <cell r="A259">
            <v>8433</v>
          </cell>
          <cell r="B259" t="str">
            <v>Maintenance of gas holders</v>
          </cell>
          <cell r="D259">
            <v>7443</v>
          </cell>
          <cell r="E259" t="str">
            <v>Uniforms</v>
          </cell>
        </row>
        <row r="260">
          <cell r="A260">
            <v>8435</v>
          </cell>
          <cell r="B260" t="str">
            <v>Maintenance of liquefaction equipment</v>
          </cell>
          <cell r="D260">
            <v>7444</v>
          </cell>
          <cell r="E260" t="str">
            <v>Uniforms Capitalized</v>
          </cell>
        </row>
        <row r="261">
          <cell r="A261">
            <v>8436</v>
          </cell>
          <cell r="B261" t="str">
            <v>Maintenance of vaporizing equipment</v>
          </cell>
          <cell r="D261">
            <v>7447</v>
          </cell>
          <cell r="E261" t="str">
            <v>Education Assistance Program</v>
          </cell>
        </row>
        <row r="262">
          <cell r="A262">
            <v>8500</v>
          </cell>
          <cell r="B262" t="str">
            <v>Transmission-Operation supervision and engineering</v>
          </cell>
          <cell r="D262">
            <v>7449</v>
          </cell>
          <cell r="E262" t="str">
            <v>Non-Qual Retirment Exp</v>
          </cell>
        </row>
        <row r="263">
          <cell r="A263">
            <v>8510</v>
          </cell>
          <cell r="B263" t="str">
            <v>System control and load dispatching</v>
          </cell>
          <cell r="D263">
            <v>7450</v>
          </cell>
          <cell r="E263" t="str">
            <v>Capitalized Restricted Stock</v>
          </cell>
        </row>
        <row r="264">
          <cell r="A264">
            <v>8520</v>
          </cell>
          <cell r="B264" t="str">
            <v>Communication system expenses</v>
          </cell>
          <cell r="D264">
            <v>7452</v>
          </cell>
          <cell r="E264" t="str">
            <v>Variable Pay &amp; Mgmt Incentive Plans</v>
          </cell>
        </row>
        <row r="265">
          <cell r="A265">
            <v>8530</v>
          </cell>
          <cell r="B265" t="str">
            <v>Transmission-Compressor station labor and expenses</v>
          </cell>
          <cell r="D265">
            <v>7453</v>
          </cell>
          <cell r="E265" t="str">
            <v>Exec Compensation-Other</v>
          </cell>
        </row>
        <row r="266">
          <cell r="A266">
            <v>8540</v>
          </cell>
          <cell r="B266" t="str">
            <v>Gas for compressor station fuel</v>
          </cell>
          <cell r="D266">
            <v>7454</v>
          </cell>
          <cell r="E266" t="str">
            <v>VPP &amp; MIP - Capital Credit</v>
          </cell>
        </row>
        <row r="267">
          <cell r="A267">
            <v>8550</v>
          </cell>
          <cell r="B267" t="str">
            <v>Other fuel &amp; power for compressor stations</v>
          </cell>
          <cell r="D267">
            <v>7456</v>
          </cell>
          <cell r="E267" t="str">
            <v>Restricted Stock -Long Term Incentive Plan - Time Lapse</v>
          </cell>
        </row>
        <row r="268">
          <cell r="A268">
            <v>8560</v>
          </cell>
          <cell r="B268" t="str">
            <v>Mains expenses</v>
          </cell>
          <cell r="D268">
            <v>7457</v>
          </cell>
          <cell r="E268" t="str">
            <v>Restricted Stock - Management Incentive Plan</v>
          </cell>
        </row>
        <row r="269">
          <cell r="A269">
            <v>8570</v>
          </cell>
          <cell r="B269" t="str">
            <v>Transmission-Measuring and regulating station expenses</v>
          </cell>
          <cell r="D269">
            <v>7458</v>
          </cell>
          <cell r="E269" t="str">
            <v>Restricted Stock - Long Term Incentive Plan - Performance Based</v>
          </cell>
        </row>
        <row r="270">
          <cell r="A270">
            <v>8580</v>
          </cell>
          <cell r="B270" t="str">
            <v>Transmission and compression of gas by others</v>
          </cell>
          <cell r="D270">
            <v>7460</v>
          </cell>
          <cell r="E270" t="str">
            <v>RSU-Long Term Incentive Plan - Time Lapse</v>
          </cell>
        </row>
        <row r="271">
          <cell r="A271">
            <v>8590</v>
          </cell>
          <cell r="B271" t="str">
            <v>Transmission-Other expenses</v>
          </cell>
          <cell r="D271">
            <v>7463</v>
          </cell>
          <cell r="E271" t="str">
            <v>RSU-Managment Incentive Plan</v>
          </cell>
        </row>
        <row r="272">
          <cell r="A272">
            <v>8600</v>
          </cell>
          <cell r="B272" t="str">
            <v>Transmission-Rents</v>
          </cell>
          <cell r="D272">
            <v>7486</v>
          </cell>
          <cell r="E272" t="str">
            <v>Rabbi Trust Gain/Loss</v>
          </cell>
        </row>
        <row r="273">
          <cell r="A273">
            <v>8610</v>
          </cell>
          <cell r="B273" t="str">
            <v>Transmission-Maintenance supervision and engineering</v>
          </cell>
          <cell r="D273">
            <v>7487</v>
          </cell>
          <cell r="E273" t="str">
            <v>COLI CSV &amp; Premiums</v>
          </cell>
        </row>
        <row r="274">
          <cell r="A274">
            <v>8620</v>
          </cell>
          <cell r="B274" t="str">
            <v>Transmission-Maintenance of structures and improvements</v>
          </cell>
          <cell r="D274">
            <v>7488</v>
          </cell>
          <cell r="E274" t="str">
            <v>COLI Loan Interest</v>
          </cell>
        </row>
        <row r="275">
          <cell r="A275">
            <v>8630</v>
          </cell>
          <cell r="B275" t="str">
            <v>Transmission-Maintenance of mains</v>
          </cell>
          <cell r="D275">
            <v>7489</v>
          </cell>
          <cell r="E275" t="str">
            <v>NQ Retirement Cost</v>
          </cell>
        </row>
        <row r="276">
          <cell r="A276">
            <v>8640</v>
          </cell>
          <cell r="B276" t="str">
            <v>Transmission-Maintenance of compressor station equipment</v>
          </cell>
          <cell r="D276">
            <v>7490</v>
          </cell>
          <cell r="E276" t="str">
            <v>SERP Capitalized</v>
          </cell>
        </row>
        <row r="277">
          <cell r="A277">
            <v>8650</v>
          </cell>
          <cell r="B277" t="str">
            <v>Transmission-Maintenance of measuring and regulating station equipment</v>
          </cell>
          <cell r="D277">
            <v>7499</v>
          </cell>
          <cell r="E277" t="str">
            <v>Misc Employee Welfare Exp</v>
          </cell>
        </row>
        <row r="278">
          <cell r="A278">
            <v>8660</v>
          </cell>
          <cell r="B278" t="str">
            <v>Transmission-Maintenance of communication equipment</v>
          </cell>
          <cell r="D278">
            <v>7510</v>
          </cell>
          <cell r="E278" t="str">
            <v>Association Dues</v>
          </cell>
        </row>
        <row r="279">
          <cell r="A279">
            <v>8670</v>
          </cell>
          <cell r="B279" t="str">
            <v>Transmission-Maintenance of other equipment</v>
          </cell>
          <cell r="D279">
            <v>7520</v>
          </cell>
          <cell r="E279" t="str">
            <v>Donations</v>
          </cell>
        </row>
        <row r="280">
          <cell r="A280">
            <v>8700</v>
          </cell>
          <cell r="B280" t="str">
            <v>Distribution-Operation supervision and engineering</v>
          </cell>
          <cell r="D280">
            <v>7590</v>
          </cell>
          <cell r="E280" t="str">
            <v>Misc General Expense</v>
          </cell>
        </row>
        <row r="281">
          <cell r="A281">
            <v>8710</v>
          </cell>
          <cell r="B281" t="str">
            <v>Distribution load dispatching</v>
          </cell>
          <cell r="D281">
            <v>7591</v>
          </cell>
          <cell r="E281" t="str">
            <v>Supplies &amp; Expense</v>
          </cell>
        </row>
        <row r="282">
          <cell r="A282">
            <v>8711</v>
          </cell>
          <cell r="B282" t="str">
            <v>Odorization</v>
          </cell>
          <cell r="D282">
            <v>7592</v>
          </cell>
          <cell r="E282" t="str">
            <v>Vendor Comp Sales Tax</v>
          </cell>
        </row>
        <row r="283">
          <cell r="A283">
            <v>8720</v>
          </cell>
          <cell r="B283" t="str">
            <v>Distribution-Compressor station labor and expenses</v>
          </cell>
          <cell r="D283">
            <v>7600</v>
          </cell>
          <cell r="E283" t="str">
            <v>CWIP Accruals</v>
          </cell>
        </row>
        <row r="284">
          <cell r="A284">
            <v>8740</v>
          </cell>
          <cell r="B284" t="str">
            <v>Mains and Services Expenses</v>
          </cell>
          <cell r="D284">
            <v>7601</v>
          </cell>
          <cell r="E284" t="str">
            <v>Vehicle Cap Accrual</v>
          </cell>
        </row>
        <row r="285">
          <cell r="A285">
            <v>8750</v>
          </cell>
          <cell r="B285" t="str">
            <v>Distribution-Measuring and regulating station expenses</v>
          </cell>
          <cell r="D285">
            <v>7602</v>
          </cell>
          <cell r="E285" t="str">
            <v>Depreciation Cap Accrual</v>
          </cell>
        </row>
        <row r="286">
          <cell r="A286">
            <v>8760</v>
          </cell>
          <cell r="B286" t="str">
            <v>Distribution-Measuring and regulating station expenses-Industrial</v>
          </cell>
          <cell r="D286">
            <v>7603</v>
          </cell>
          <cell r="E286" t="str">
            <v>Rent Cap Accrual</v>
          </cell>
        </row>
        <row r="287">
          <cell r="A287">
            <v>8770</v>
          </cell>
          <cell r="B287" t="str">
            <v>Distribution-Measuring and regulating station expenses-City gate check stations</v>
          </cell>
          <cell r="D287">
            <v>7604</v>
          </cell>
          <cell r="E287" t="str">
            <v>Restricted Stock Cap Accrual</v>
          </cell>
        </row>
        <row r="288">
          <cell r="A288">
            <v>8780</v>
          </cell>
          <cell r="B288" t="str">
            <v>Meter and house regulator expenses</v>
          </cell>
          <cell r="D288">
            <v>7605</v>
          </cell>
          <cell r="E288" t="str">
            <v>Heavy Equipment Cap Accrual</v>
          </cell>
        </row>
        <row r="289">
          <cell r="A289">
            <v>8790</v>
          </cell>
          <cell r="B289" t="str">
            <v>Customer installations expenses</v>
          </cell>
          <cell r="D289">
            <v>7606</v>
          </cell>
          <cell r="E289" t="str">
            <v>Insurance Cap Accrual</v>
          </cell>
        </row>
        <row r="290">
          <cell r="A290">
            <v>8800</v>
          </cell>
          <cell r="B290" t="str">
            <v>Distribution-Other expenses</v>
          </cell>
          <cell r="D290">
            <v>7607</v>
          </cell>
          <cell r="E290" t="str">
            <v>Telecom Cap Accrual</v>
          </cell>
        </row>
        <row r="291">
          <cell r="A291">
            <v>8810</v>
          </cell>
          <cell r="B291" t="str">
            <v>Distribution-Rents</v>
          </cell>
          <cell r="D291">
            <v>7608</v>
          </cell>
          <cell r="E291" t="str">
            <v>Uniform Cap Accrual</v>
          </cell>
        </row>
        <row r="292">
          <cell r="A292">
            <v>8850</v>
          </cell>
          <cell r="B292" t="str">
            <v>Distribution-Maintenance supervision and engineering</v>
          </cell>
          <cell r="D292">
            <v>7609</v>
          </cell>
          <cell r="E292" t="str">
            <v>Utility Cap Accrual</v>
          </cell>
        </row>
        <row r="293">
          <cell r="A293">
            <v>8860</v>
          </cell>
          <cell r="B293" t="str">
            <v>Distribution-Maintenance of structures and improvements</v>
          </cell>
          <cell r="D293">
            <v>7612</v>
          </cell>
          <cell r="E293" t="str">
            <v>Benefits Cap Accrual</v>
          </cell>
        </row>
        <row r="294">
          <cell r="A294">
            <v>8870</v>
          </cell>
          <cell r="B294" t="str">
            <v>Distribution-Maint of mains</v>
          </cell>
          <cell r="D294">
            <v>7651</v>
          </cell>
          <cell r="E294" t="str">
            <v>Capitalize FAS87</v>
          </cell>
        </row>
        <row r="295">
          <cell r="A295">
            <v>8880</v>
          </cell>
          <cell r="B295" t="str">
            <v>Maintenance of compressor station equipment</v>
          </cell>
          <cell r="D295">
            <v>7652</v>
          </cell>
          <cell r="E295" t="str">
            <v>Capitalize FAS106</v>
          </cell>
        </row>
        <row r="296">
          <cell r="A296">
            <v>8890</v>
          </cell>
          <cell r="B296" t="str">
            <v>Maintenance of measuring and regulating station equipment-General</v>
          </cell>
          <cell r="D296">
            <v>9172</v>
          </cell>
          <cell r="E296" t="str">
            <v>Receipt O/H Dr/Cr</v>
          </cell>
        </row>
        <row r="297">
          <cell r="A297">
            <v>8900</v>
          </cell>
          <cell r="B297" t="str">
            <v>Maintenance of measuring and regulating station equipment-Industrial</v>
          </cell>
          <cell r="D297">
            <v>9173</v>
          </cell>
          <cell r="E297" t="str">
            <v>W/H Adjmnt - Dr/Cr</v>
          </cell>
        </row>
        <row r="298">
          <cell r="A298">
            <v>8910</v>
          </cell>
          <cell r="B298" t="str">
            <v>Maintenance of measuring and regulating station equipment-City gate check stations</v>
          </cell>
          <cell r="D298">
            <v>9174</v>
          </cell>
          <cell r="E298" t="str">
            <v>W/H Obsolete Inv Adj</v>
          </cell>
        </row>
        <row r="299">
          <cell r="A299">
            <v>8920</v>
          </cell>
          <cell r="B299" t="str">
            <v>Maintenance of services</v>
          </cell>
          <cell r="D299">
            <v>9175</v>
          </cell>
          <cell r="E299" t="str">
            <v>W/H Obsolete Mrch Adj</v>
          </cell>
        </row>
        <row r="300">
          <cell r="A300">
            <v>8930</v>
          </cell>
          <cell r="B300" t="str">
            <v>Maintenance of meters and house regulators</v>
          </cell>
          <cell r="D300">
            <v>9176</v>
          </cell>
          <cell r="E300" t="str">
            <v>Transferring Inventory</v>
          </cell>
        </row>
        <row r="301">
          <cell r="A301">
            <v>8940</v>
          </cell>
          <cell r="B301" t="str">
            <v>Distribution-Maintenance of other equipment</v>
          </cell>
          <cell r="D301">
            <v>9195</v>
          </cell>
          <cell r="E301" t="str">
            <v>UCG Beginning Balance 3-31-98</v>
          </cell>
        </row>
        <row r="302">
          <cell r="A302">
            <v>9010</v>
          </cell>
          <cell r="B302" t="str">
            <v>Customer accounts-Operation supervision</v>
          </cell>
          <cell r="D302">
            <v>9278</v>
          </cell>
          <cell r="E302" t="str">
            <v>Storage O/H - Clearing</v>
          </cell>
        </row>
        <row r="303">
          <cell r="A303">
            <v>9020</v>
          </cell>
          <cell r="B303" t="str">
            <v>Customer accounts-Meter reading expenses</v>
          </cell>
          <cell r="D303">
            <v>9341</v>
          </cell>
          <cell r="E303" t="str">
            <v>Admin &amp; General Expenses</v>
          </cell>
        </row>
        <row r="304">
          <cell r="A304">
            <v>9030</v>
          </cell>
          <cell r="B304" t="str">
            <v>Customer accounts-Customer records and collections expenses</v>
          </cell>
          <cell r="D304">
            <v>9344</v>
          </cell>
          <cell r="E304" t="str">
            <v>Depr &amp; Taxes Other Expense</v>
          </cell>
        </row>
        <row r="305">
          <cell r="A305">
            <v>9040</v>
          </cell>
          <cell r="B305" t="str">
            <v>Customer accounts-Uncollectible accounts</v>
          </cell>
          <cell r="D305">
            <v>9345</v>
          </cell>
          <cell r="E305" t="str">
            <v>Taxes Other Than Inc Tax</v>
          </cell>
        </row>
        <row r="306">
          <cell r="A306">
            <v>9050</v>
          </cell>
          <cell r="B306" t="str">
            <v>Customer accounts-Miscellaneous customer accounts</v>
          </cell>
          <cell r="D306">
            <v>9910</v>
          </cell>
          <cell r="E306" t="str">
            <v>Customer Installation Rev</v>
          </cell>
        </row>
        <row r="307">
          <cell r="A307">
            <v>9070</v>
          </cell>
          <cell r="B307" t="str">
            <v>Customer service-Supervision</v>
          </cell>
          <cell r="D307">
            <v>9911</v>
          </cell>
          <cell r="E307" t="str">
            <v>Reimbursements</v>
          </cell>
        </row>
        <row r="308">
          <cell r="A308">
            <v>9080</v>
          </cell>
          <cell r="B308" t="str">
            <v>Customer service-Operating assistance expense</v>
          </cell>
          <cell r="D308">
            <v>9927</v>
          </cell>
          <cell r="E308" t="str">
            <v>Cust Uncol Acct-Write Off</v>
          </cell>
        </row>
        <row r="309">
          <cell r="A309">
            <v>9090</v>
          </cell>
          <cell r="B309" t="str">
            <v>Customer service-Operating informational and instructional advertising expense</v>
          </cell>
          <cell r="D309">
            <v>9999</v>
          </cell>
          <cell r="E309" t="str">
            <v>SSU Allocation</v>
          </cell>
        </row>
        <row r="310">
          <cell r="A310">
            <v>9100</v>
          </cell>
          <cell r="B310" t="str">
            <v>Customer service-Miscellaneous customer service</v>
          </cell>
          <cell r="D310">
            <v>10001</v>
          </cell>
          <cell r="E310" t="str">
            <v>Lp - Production Plant</v>
          </cell>
        </row>
        <row r="311">
          <cell r="A311">
            <v>9110</v>
          </cell>
          <cell r="B311" t="str">
            <v>Sales-Supervision</v>
          </cell>
          <cell r="D311">
            <v>10002</v>
          </cell>
          <cell r="E311" t="str">
            <v>Ng - Production Plant</v>
          </cell>
        </row>
        <row r="312">
          <cell r="A312">
            <v>9120</v>
          </cell>
          <cell r="B312" t="str">
            <v>Sales-Demonstrating and selling expenses</v>
          </cell>
          <cell r="D312">
            <v>10003</v>
          </cell>
          <cell r="E312" t="str">
            <v>Ng - Storage Plant</v>
          </cell>
        </row>
        <row r="313">
          <cell r="A313">
            <v>9130</v>
          </cell>
          <cell r="B313" t="str">
            <v>Sales-Advertising expenses</v>
          </cell>
          <cell r="D313">
            <v>10004</v>
          </cell>
          <cell r="E313" t="str">
            <v>Transmission Plant</v>
          </cell>
        </row>
        <row r="314">
          <cell r="A314">
            <v>9160</v>
          </cell>
          <cell r="B314" t="str">
            <v>Sales-Miscellaneous sales expenses</v>
          </cell>
          <cell r="D314">
            <v>10006</v>
          </cell>
          <cell r="E314" t="str">
            <v>General Dist System Plant</v>
          </cell>
        </row>
        <row r="315">
          <cell r="A315">
            <v>9200</v>
          </cell>
          <cell r="B315" t="str">
            <v>A&amp;G-Administrative &amp; general salaries</v>
          </cell>
          <cell r="D315">
            <v>10008</v>
          </cell>
          <cell r="E315" t="str">
            <v>General Plant</v>
          </cell>
        </row>
        <row r="316">
          <cell r="A316">
            <v>9210</v>
          </cell>
          <cell r="B316" t="str">
            <v>A&amp;G-Office supplies &amp; expense</v>
          </cell>
          <cell r="D316">
            <v>10009</v>
          </cell>
          <cell r="E316" t="str">
            <v>Franklin Acquisition</v>
          </cell>
        </row>
        <row r="317">
          <cell r="A317">
            <v>9220</v>
          </cell>
          <cell r="B317" t="str">
            <v>A&amp;G-Administrative expense transferred-Credit</v>
          </cell>
          <cell r="D317">
            <v>10010</v>
          </cell>
          <cell r="E317" t="str">
            <v>Great River Acquisition</v>
          </cell>
        </row>
        <row r="318">
          <cell r="A318">
            <v>9221</v>
          </cell>
          <cell r="B318" t="str">
            <v>A&amp;G-Admin exp transferred to Nonutil &amp; Propane</v>
          </cell>
          <cell r="D318">
            <v>10011</v>
          </cell>
          <cell r="E318" t="str">
            <v>Acquisition Adj - Winn</v>
          </cell>
        </row>
        <row r="319">
          <cell r="A319">
            <v>9230</v>
          </cell>
          <cell r="B319" t="str">
            <v>A&amp;G-Outside services employed</v>
          </cell>
          <cell r="D319">
            <v>10012</v>
          </cell>
          <cell r="E319" t="str">
            <v>Acquisition Adj-Long Gas</v>
          </cell>
        </row>
        <row r="320">
          <cell r="A320">
            <v>9240</v>
          </cell>
          <cell r="B320" t="str">
            <v>A&amp;G-Property insurance</v>
          </cell>
          <cell r="D320">
            <v>10013</v>
          </cell>
          <cell r="E320" t="str">
            <v>Amort-Acquisition Adj</v>
          </cell>
        </row>
        <row r="321">
          <cell r="A321">
            <v>9250</v>
          </cell>
          <cell r="B321" t="str">
            <v>A&amp;G-Injuries &amp; damages</v>
          </cell>
          <cell r="D321">
            <v>10014</v>
          </cell>
          <cell r="E321" t="str">
            <v>Amort-Acquisition Adj-Winn</v>
          </cell>
        </row>
        <row r="322">
          <cell r="A322">
            <v>9260</v>
          </cell>
          <cell r="B322" t="str">
            <v>A&amp;G-Employee pensions and benefits</v>
          </cell>
          <cell r="D322">
            <v>10015</v>
          </cell>
          <cell r="E322" t="str">
            <v>Amort-Acquisition Adj-Long</v>
          </cell>
        </row>
        <row r="323">
          <cell r="A323">
            <v>9270</v>
          </cell>
          <cell r="B323" t="str">
            <v>A&amp;G-Franchise requirements</v>
          </cell>
          <cell r="D323">
            <v>10016</v>
          </cell>
          <cell r="E323" t="str">
            <v>Amort-Acquisition Adj Oceana</v>
          </cell>
        </row>
        <row r="324">
          <cell r="A324">
            <v>9280</v>
          </cell>
          <cell r="B324" t="str">
            <v>A&amp;G-Regulatory commission expenses</v>
          </cell>
          <cell r="D324">
            <v>10017</v>
          </cell>
          <cell r="E324" t="str">
            <v>Acquisition Adj</v>
          </cell>
        </row>
        <row r="325">
          <cell r="A325">
            <v>9290</v>
          </cell>
          <cell r="B325" t="str">
            <v>A&amp;G-Duplicate charges-Cr</v>
          </cell>
          <cell r="D325">
            <v>10018</v>
          </cell>
          <cell r="E325" t="str">
            <v>Acquisition Adj-Oceana</v>
          </cell>
        </row>
        <row r="326">
          <cell r="A326">
            <v>9301</v>
          </cell>
          <cell r="B326" t="str">
            <v>A&amp;G-General advertising expense</v>
          </cell>
          <cell r="D326">
            <v>10021</v>
          </cell>
          <cell r="E326" t="str">
            <v>Acquisition Adj-prior to purchase</v>
          </cell>
        </row>
        <row r="327">
          <cell r="A327">
            <v>9302</v>
          </cell>
          <cell r="B327" t="str">
            <v>Miscellaneous general expenses</v>
          </cell>
          <cell r="D327">
            <v>10024</v>
          </cell>
          <cell r="E327" t="str">
            <v>Acquisition Adj-MVG 1</v>
          </cell>
        </row>
        <row r="328">
          <cell r="A328">
            <v>9310</v>
          </cell>
          <cell r="B328" t="str">
            <v>A&amp;G-Rents</v>
          </cell>
          <cell r="D328">
            <v>10025</v>
          </cell>
          <cell r="E328" t="str">
            <v>Acquisition Adj-MVG 2</v>
          </cell>
        </row>
        <row r="329">
          <cell r="A329">
            <v>9320</v>
          </cell>
          <cell r="B329" t="str">
            <v>A&amp;G-Maintenance of general plant</v>
          </cell>
          <cell r="D329">
            <v>10026</v>
          </cell>
          <cell r="E329" t="str">
            <v>Beginning Balance Mid-Tex Assets</v>
          </cell>
        </row>
        <row r="330">
          <cell r="D330">
            <v>10027</v>
          </cell>
          <cell r="E330" t="str">
            <v>Acquisition Adj-Mid-Tex</v>
          </cell>
        </row>
        <row r="331">
          <cell r="D331">
            <v>10028</v>
          </cell>
          <cell r="E331" t="str">
            <v>MEC Payment</v>
          </cell>
        </row>
        <row r="332">
          <cell r="D332">
            <v>10201</v>
          </cell>
          <cell r="E332" t="str">
            <v>Nonutility Prop Ss#</v>
          </cell>
        </row>
        <row r="333">
          <cell r="D333">
            <v>10204</v>
          </cell>
          <cell r="E333" t="str">
            <v>Investment in TLGP (Formerly TLIG)</v>
          </cell>
        </row>
        <row r="334">
          <cell r="D334">
            <v>10208</v>
          </cell>
          <cell r="E334" t="str">
            <v>Inv/Assc-Aes Captl</v>
          </cell>
        </row>
        <row r="335">
          <cell r="D335">
            <v>10210</v>
          </cell>
          <cell r="E335" t="str">
            <v>Investment UCGS</v>
          </cell>
        </row>
        <row r="336">
          <cell r="D336">
            <v>10211</v>
          </cell>
          <cell r="E336" t="str">
            <v>Investment in Atmos Power Systems ( Pre. Leasing)</v>
          </cell>
        </row>
        <row r="337">
          <cell r="D337">
            <v>10213</v>
          </cell>
          <cell r="E337" t="str">
            <v>Inv in Nonregulated Shared Svc</v>
          </cell>
        </row>
        <row r="338">
          <cell r="D338">
            <v>10214</v>
          </cell>
          <cell r="E338" t="str">
            <v>Investment in UC Propane</v>
          </cell>
        </row>
        <row r="339">
          <cell r="D339">
            <v>10217</v>
          </cell>
          <cell r="E339" t="str">
            <v>Inv in MS Energy</v>
          </cell>
        </row>
        <row r="340">
          <cell r="D340">
            <v>10218</v>
          </cell>
          <cell r="E340" t="str">
            <v>Investment in AEP-Atmos Exploration</v>
          </cell>
        </row>
        <row r="341">
          <cell r="D341">
            <v>10222</v>
          </cell>
          <cell r="E341" t="str">
            <v>Nonutility-Land</v>
          </cell>
        </row>
        <row r="342">
          <cell r="D342">
            <v>10223</v>
          </cell>
          <cell r="E342" t="str">
            <v>Nonutility-Buildings &amp; Improvements</v>
          </cell>
        </row>
        <row r="343">
          <cell r="D343">
            <v>10224</v>
          </cell>
          <cell r="E343" t="str">
            <v>Nonutility-Furniture &amp; Fixtures</v>
          </cell>
        </row>
        <row r="344">
          <cell r="D344">
            <v>10225</v>
          </cell>
          <cell r="E344" t="str">
            <v>Nonutility-Communication Equipment</v>
          </cell>
        </row>
        <row r="345">
          <cell r="D345">
            <v>10226</v>
          </cell>
          <cell r="E345" t="str">
            <v>Nonutility-Shop Equipment</v>
          </cell>
        </row>
        <row r="346">
          <cell r="D346">
            <v>10227</v>
          </cell>
          <cell r="E346" t="str">
            <v>Nonutility-Transportation Equip-Rental</v>
          </cell>
        </row>
        <row r="347">
          <cell r="D347">
            <v>10228</v>
          </cell>
          <cell r="E347" t="str">
            <v>Nonutility-Plant in Service</v>
          </cell>
        </row>
        <row r="348">
          <cell r="D348">
            <v>10229</v>
          </cell>
          <cell r="E348" t="str">
            <v>Nonutility-Gas Stored Underground-NC</v>
          </cell>
        </row>
        <row r="349">
          <cell r="D349">
            <v>10230</v>
          </cell>
          <cell r="E349" t="str">
            <v>Nonutility-appliances</v>
          </cell>
        </row>
        <row r="350">
          <cell r="D350">
            <v>10232</v>
          </cell>
          <cell r="E350" t="str">
            <v>Investment in AEM-Atmos Energy Marketing</v>
          </cell>
        </row>
        <row r="351">
          <cell r="D351">
            <v>10233</v>
          </cell>
          <cell r="E351" t="str">
            <v>Investment in Atmos Pipeline &amp; Storage Inc ( Pre. Atmos Storage)</v>
          </cell>
        </row>
        <row r="352">
          <cell r="D352">
            <v>10234</v>
          </cell>
          <cell r="E352" t="str">
            <v>Investment in Enertrust Inc</v>
          </cell>
        </row>
        <row r="353">
          <cell r="D353">
            <v>10237</v>
          </cell>
          <cell r="E353" t="str">
            <v>Investment in EnES-Energas Energy Services</v>
          </cell>
        </row>
        <row r="354">
          <cell r="D354">
            <v>10238</v>
          </cell>
          <cell r="E354" t="str">
            <v>Investment in Egasco LLC</v>
          </cell>
        </row>
        <row r="355">
          <cell r="D355">
            <v>10242</v>
          </cell>
          <cell r="E355" t="str">
            <v>Investment in Woodward Marketing LLC</v>
          </cell>
        </row>
        <row r="356">
          <cell r="D356">
            <v>10243</v>
          </cell>
          <cell r="E356" t="str">
            <v>Investment in TLGS Inc.</v>
          </cell>
        </row>
        <row r="357">
          <cell r="D357">
            <v>10245</v>
          </cell>
          <cell r="E357" t="str">
            <v>Nonutility-Power Generation</v>
          </cell>
        </row>
        <row r="358">
          <cell r="D358">
            <v>10248</v>
          </cell>
          <cell r="E358" t="str">
            <v>East Diamond Storage Facility</v>
          </cell>
        </row>
        <row r="359">
          <cell r="D359">
            <v>10250</v>
          </cell>
          <cell r="E359" t="str">
            <v>Inv in Blueflame Insurance</v>
          </cell>
        </row>
        <row r="360">
          <cell r="D360">
            <v>10251</v>
          </cell>
          <cell r="E360" t="str">
            <v>Non Qualified Stock Options</v>
          </cell>
        </row>
        <row r="361">
          <cell r="D361">
            <v>10256</v>
          </cell>
          <cell r="E361" t="str">
            <v>Restricted Stock Grant Value ┐ LTIP - Performance Based</v>
          </cell>
        </row>
        <row r="362">
          <cell r="D362">
            <v>10257</v>
          </cell>
          <cell r="E362" t="str">
            <v>Restricted Stock Accumulated Amort. ┐ LTIP Performance Based</v>
          </cell>
        </row>
        <row r="363">
          <cell r="D363">
            <v>10258</v>
          </cell>
          <cell r="E363" t="str">
            <v>Company Owned Homes</v>
          </cell>
        </row>
        <row r="364">
          <cell r="D364">
            <v>10260</v>
          </cell>
          <cell r="E364" t="str">
            <v>RSU Grant Value - LTIP Time Lapse</v>
          </cell>
        </row>
        <row r="365">
          <cell r="D365">
            <v>10261</v>
          </cell>
          <cell r="E365" t="str">
            <v>RSU Accumulated Amort. - LTIP Time Lapse</v>
          </cell>
        </row>
        <row r="366">
          <cell r="D366">
            <v>10264</v>
          </cell>
          <cell r="E366" t="str">
            <v>RSU Grant Value - MIP</v>
          </cell>
        </row>
        <row r="367">
          <cell r="D367">
            <v>10265</v>
          </cell>
          <cell r="E367" t="str">
            <v>RSU Accumulated Amort - MIP</v>
          </cell>
        </row>
        <row r="368">
          <cell r="D368">
            <v>10266</v>
          </cell>
          <cell r="E368" t="str">
            <v>Investment in AGC</v>
          </cell>
        </row>
        <row r="369">
          <cell r="D369">
            <v>10300</v>
          </cell>
          <cell r="E369" t="str">
            <v>Lubbock Country Club</v>
          </cell>
        </row>
        <row r="370">
          <cell r="D370">
            <v>10301</v>
          </cell>
          <cell r="E370" t="str">
            <v>Owensboro Country Club</v>
          </cell>
        </row>
        <row r="371">
          <cell r="D371">
            <v>10312</v>
          </cell>
          <cell r="E371" t="str">
            <v>Blueflame Investments</v>
          </cell>
        </row>
        <row r="372">
          <cell r="D372">
            <v>10350</v>
          </cell>
          <cell r="E372" t="str">
            <v>Rent Deposits</v>
          </cell>
        </row>
        <row r="373">
          <cell r="D373">
            <v>10400</v>
          </cell>
          <cell r="E373" t="str">
            <v>Cash-ANB 523</v>
          </cell>
        </row>
        <row r="374">
          <cell r="D374">
            <v>10403</v>
          </cell>
          <cell r="E374" t="str">
            <v>Cash- (Closed) UCIS Refunds</v>
          </cell>
        </row>
        <row r="375">
          <cell r="D375">
            <v>10406</v>
          </cell>
          <cell r="E375" t="str">
            <v>Remittance - Bank One 644343238</v>
          </cell>
        </row>
        <row r="376">
          <cell r="D376">
            <v>10408</v>
          </cell>
          <cell r="E376" t="str">
            <v>Cash-AEC BOA 7500</v>
          </cell>
        </row>
        <row r="377">
          <cell r="D377">
            <v>10413</v>
          </cell>
          <cell r="E377" t="str">
            <v>Cash-Fleet Dental</v>
          </cell>
        </row>
        <row r="378">
          <cell r="D378">
            <v>10418</v>
          </cell>
          <cell r="E378" t="str">
            <v>Liberty AP Acct - 004640410386</v>
          </cell>
        </row>
        <row r="379">
          <cell r="D379">
            <v>10432</v>
          </cell>
          <cell r="E379" t="str">
            <v>Cash-WKGR 12-405-2 (Closed)</v>
          </cell>
        </row>
        <row r="380">
          <cell r="D380">
            <v>10434</v>
          </cell>
          <cell r="E380" t="str">
            <v>Cash-AES 04-003-7</v>
          </cell>
        </row>
        <row r="381">
          <cell r="D381">
            <v>10437</v>
          </cell>
          <cell r="E381" t="str">
            <v>Cash-3751029418 Storage</v>
          </cell>
        </row>
        <row r="382">
          <cell r="D382">
            <v>10438</v>
          </cell>
          <cell r="E382" t="str">
            <v>Cash-3751029405</v>
          </cell>
        </row>
        <row r="383">
          <cell r="D383">
            <v>10465</v>
          </cell>
          <cell r="E383" t="str">
            <v>BofA MM Savings - 4426854412</v>
          </cell>
        </row>
        <row r="384">
          <cell r="D384">
            <v>10466</v>
          </cell>
          <cell r="E384" t="str">
            <v>BofA MM Savings - 4426854425</v>
          </cell>
        </row>
        <row r="385">
          <cell r="D385">
            <v>10468</v>
          </cell>
          <cell r="E385" t="str">
            <v>Cash Payroll 82821</v>
          </cell>
        </row>
        <row r="386">
          <cell r="D386">
            <v>10478</v>
          </cell>
          <cell r="E386" t="str">
            <v>WKGE-Cash 3751371920</v>
          </cell>
        </row>
        <row r="387">
          <cell r="D387">
            <v>10479</v>
          </cell>
          <cell r="E387" t="str">
            <v>UCES-Cash 3751371933</v>
          </cell>
        </row>
        <row r="388">
          <cell r="D388">
            <v>10482</v>
          </cell>
          <cell r="E388" t="str">
            <v>AEM-Cash 3751371975</v>
          </cell>
        </row>
        <row r="389">
          <cell r="D389">
            <v>10483</v>
          </cell>
          <cell r="E389" t="str">
            <v>AEH-Cash 3751371962</v>
          </cell>
        </row>
        <row r="390">
          <cell r="D390">
            <v>10485</v>
          </cell>
          <cell r="E390" t="str">
            <v>APSI - Cash 3751371881</v>
          </cell>
        </row>
        <row r="391">
          <cell r="D391">
            <v>10486</v>
          </cell>
          <cell r="E391" t="str">
            <v>WKG Storage Inc 3751371894</v>
          </cell>
        </row>
        <row r="392">
          <cell r="D392">
            <v>10487</v>
          </cell>
          <cell r="E392" t="str">
            <v>Atmos Energy Services 3751372000</v>
          </cell>
        </row>
        <row r="393">
          <cell r="D393">
            <v>10488</v>
          </cell>
          <cell r="E393" t="str">
            <v>Egasco LLC 3751371991</v>
          </cell>
        </row>
        <row r="394">
          <cell r="D394">
            <v>10489</v>
          </cell>
          <cell r="E394" t="str">
            <v>TLGP 3751371917</v>
          </cell>
        </row>
        <row r="395">
          <cell r="D395">
            <v>10490</v>
          </cell>
          <cell r="E395" t="str">
            <v>AEPI-Cash 3751371904</v>
          </cell>
        </row>
        <row r="396">
          <cell r="D396">
            <v>10491</v>
          </cell>
          <cell r="E396" t="str">
            <v>Enertrust Inc (Closed)</v>
          </cell>
        </row>
        <row r="397">
          <cell r="D397">
            <v>10493</v>
          </cell>
          <cell r="E397" t="str">
            <v>Cash - BofA 072</v>
          </cell>
        </row>
        <row r="398">
          <cell r="D398">
            <v>10498</v>
          </cell>
          <cell r="E398" t="str">
            <v>Cash- (Closed) Operating Funds</v>
          </cell>
        </row>
        <row r="399">
          <cell r="D399">
            <v>10499</v>
          </cell>
          <cell r="E399" t="str">
            <v>Cash- (Closed) Operating Funds</v>
          </cell>
        </row>
        <row r="400">
          <cell r="D400">
            <v>10514</v>
          </cell>
          <cell r="E400" t="str">
            <v>Cash-TLGS Inc BoA 3751592628</v>
          </cell>
        </row>
        <row r="401">
          <cell r="D401">
            <v>10515</v>
          </cell>
          <cell r="E401" t="str">
            <v>Cash-ANB 00531</v>
          </cell>
        </row>
        <row r="402">
          <cell r="D402">
            <v>10516</v>
          </cell>
          <cell r="E402" t="str">
            <v>Cash-AmSouth Bank 5990002443</v>
          </cell>
        </row>
        <row r="403">
          <cell r="D403">
            <v>10517</v>
          </cell>
          <cell r="E403" t="str">
            <v>Cash-Banner Refunds ANB 082805</v>
          </cell>
        </row>
        <row r="404">
          <cell r="D404">
            <v>10518</v>
          </cell>
          <cell r="E404" t="str">
            <v>Cash-Oracle AR BoA 3756617812</v>
          </cell>
        </row>
        <row r="405">
          <cell r="D405">
            <v>10519</v>
          </cell>
          <cell r="E405" t="str">
            <v>Cash-BOA 4426563525</v>
          </cell>
        </row>
        <row r="406">
          <cell r="D406">
            <v>10521</v>
          </cell>
          <cell r="E406" t="str">
            <v>Cash-HNNG-ANB 1590</v>
          </cell>
        </row>
        <row r="407">
          <cell r="D407">
            <v>10530</v>
          </cell>
          <cell r="E407" t="str">
            <v>Cash-TLIG BoA  3751849928</v>
          </cell>
        </row>
        <row r="408">
          <cell r="D408">
            <v>10533</v>
          </cell>
          <cell r="E408" t="str">
            <v>Cash - AEM BOA 1125</v>
          </cell>
        </row>
        <row r="409">
          <cell r="D409">
            <v>10534</v>
          </cell>
          <cell r="E409" t="str">
            <v>Mellon Overnight Investment</v>
          </cell>
        </row>
        <row r="410">
          <cell r="D410">
            <v>10543</v>
          </cell>
          <cell r="E410" t="str">
            <v>BOA Sweep -WMLLC</v>
          </cell>
        </row>
        <row r="411">
          <cell r="D411">
            <v>10624</v>
          </cell>
          <cell r="E411" t="str">
            <v>Cash-Miss Energies, Inc.# 3752069642</v>
          </cell>
        </row>
        <row r="412">
          <cell r="D412">
            <v>10625</v>
          </cell>
          <cell r="E412" t="str">
            <v>Cash-Miss Water, Inc.# 3751986441</v>
          </cell>
        </row>
        <row r="413">
          <cell r="D413">
            <v>10626</v>
          </cell>
          <cell r="E413" t="str">
            <v>Closed Cash-Miss Wastewater, Inc.# 3752069655</v>
          </cell>
        </row>
        <row r="414">
          <cell r="D414">
            <v>10636</v>
          </cell>
          <cell r="E414" t="str">
            <v>Cash-Blueflame BoB 822397</v>
          </cell>
        </row>
        <row r="415">
          <cell r="D415">
            <v>10638</v>
          </cell>
          <cell r="E415" t="str">
            <v>Cash-Atmos Gathering BoA 4426357993</v>
          </cell>
        </row>
        <row r="416">
          <cell r="D416">
            <v>10639</v>
          </cell>
          <cell r="E416" t="str">
            <v>Cash-US Bank 152308790418</v>
          </cell>
        </row>
        <row r="417">
          <cell r="D417">
            <v>10806</v>
          </cell>
          <cell r="E417" t="str">
            <v>Auto Liability Loss Fund</v>
          </cell>
        </row>
        <row r="418">
          <cell r="D418">
            <v>10807</v>
          </cell>
          <cell r="E418" t="str">
            <v>Flex Spending Deposit</v>
          </cell>
        </row>
        <row r="419">
          <cell r="D419">
            <v>10809</v>
          </cell>
          <cell r="E419" t="str">
            <v>Cntrl Bk Denver Escrow Ac</v>
          </cell>
        </row>
        <row r="420">
          <cell r="D420">
            <v>10811</v>
          </cell>
          <cell r="E420" t="str">
            <v>Crested Butte-Franch Escrow</v>
          </cell>
        </row>
        <row r="421">
          <cell r="D421">
            <v>10812</v>
          </cell>
          <cell r="E421" t="str">
            <v>Mnt Crested Butte-Deposit</v>
          </cell>
        </row>
        <row r="422">
          <cell r="D422">
            <v>10813</v>
          </cell>
          <cell r="E422" t="str">
            <v>UCG Escrw 1St Mort Bonds</v>
          </cell>
        </row>
        <row r="423">
          <cell r="D423">
            <v>10814</v>
          </cell>
          <cell r="E423" t="str">
            <v>Pineville Storage Shed #1</v>
          </cell>
        </row>
        <row r="424">
          <cell r="D424">
            <v>10815</v>
          </cell>
          <cell r="E424" t="str">
            <v>Many Billing Office</v>
          </cell>
        </row>
        <row r="425">
          <cell r="D425">
            <v>10816</v>
          </cell>
          <cell r="E425" t="str">
            <v>Thibodaux Office</v>
          </cell>
        </row>
        <row r="426">
          <cell r="D426">
            <v>10817</v>
          </cell>
          <cell r="E426" t="str">
            <v>Thibodaux Warehouse</v>
          </cell>
        </row>
        <row r="427">
          <cell r="D427">
            <v>10818</v>
          </cell>
          <cell r="E427" t="str">
            <v>Thibodaux Area Rectifiers</v>
          </cell>
        </row>
        <row r="428">
          <cell r="D428">
            <v>10819</v>
          </cell>
          <cell r="E428" t="str">
            <v>New Iberia Water</v>
          </cell>
        </row>
        <row r="429">
          <cell r="D429">
            <v>10822</v>
          </cell>
          <cell r="E429" t="str">
            <v>Oceana Hghts-Util &amp; Sec.</v>
          </cell>
        </row>
        <row r="430">
          <cell r="D430">
            <v>10823</v>
          </cell>
          <cell r="E430" t="str">
            <v>Miscellaneous Deposits Under $100</v>
          </cell>
        </row>
        <row r="431">
          <cell r="D431">
            <v>10824</v>
          </cell>
          <cell r="E431" t="str">
            <v>Meadow Water</v>
          </cell>
        </row>
        <row r="432">
          <cell r="D432">
            <v>10825</v>
          </cell>
          <cell r="E432" t="str">
            <v>Odessa Water</v>
          </cell>
        </row>
        <row r="433">
          <cell r="D433">
            <v>10826</v>
          </cell>
          <cell r="E433" t="str">
            <v>Many Billing Office</v>
          </cell>
        </row>
        <row r="434">
          <cell r="D434">
            <v>10827</v>
          </cell>
          <cell r="E434" t="str">
            <v>City of Odessa</v>
          </cell>
        </row>
        <row r="435">
          <cell r="D435">
            <v>10828</v>
          </cell>
          <cell r="E435" t="str">
            <v>Butler MO Deposit</v>
          </cell>
        </row>
        <row r="436">
          <cell r="D436">
            <v>10829</v>
          </cell>
          <cell r="E436" t="str">
            <v>Piedmont MO Electric Deposit</v>
          </cell>
        </row>
        <row r="437">
          <cell r="D437">
            <v>10830</v>
          </cell>
          <cell r="E437" t="str">
            <v>Naylor Rectifier-Malden</v>
          </cell>
        </row>
        <row r="438">
          <cell r="D438">
            <v>10831</v>
          </cell>
          <cell r="E438" t="str">
            <v>City of Jackson</v>
          </cell>
        </row>
        <row r="439">
          <cell r="D439">
            <v>10832</v>
          </cell>
          <cell r="E439" t="str">
            <v>County of Williamson</v>
          </cell>
        </row>
        <row r="440">
          <cell r="D440">
            <v>10833</v>
          </cell>
          <cell r="E440" t="str">
            <v>City of Brentwood</v>
          </cell>
        </row>
        <row r="441">
          <cell r="D441">
            <v>10834</v>
          </cell>
          <cell r="E441" t="str">
            <v>BNP Paribas</v>
          </cell>
        </row>
        <row r="442">
          <cell r="D442">
            <v>10835</v>
          </cell>
          <cell r="E442" t="str">
            <v>Docucorp Postage Meter Deposit</v>
          </cell>
        </row>
        <row r="443">
          <cell r="D443">
            <v>10876</v>
          </cell>
          <cell r="E443" t="str">
            <v>Investment-Money Market</v>
          </cell>
        </row>
        <row r="444">
          <cell r="D444">
            <v>10877</v>
          </cell>
          <cell r="E444" t="str">
            <v>Investment-Tax Free</v>
          </cell>
        </row>
        <row r="445">
          <cell r="D445">
            <v>10911</v>
          </cell>
          <cell r="E445" t="str">
            <v>Unbilled Revenue</v>
          </cell>
        </row>
        <row r="446">
          <cell r="D446">
            <v>10915</v>
          </cell>
          <cell r="E446" t="str">
            <v>Mechanized Billing</v>
          </cell>
        </row>
        <row r="447">
          <cell r="D447">
            <v>10917</v>
          </cell>
          <cell r="E447" t="str">
            <v>Unapplied Banner Payments</v>
          </cell>
        </row>
        <row r="448">
          <cell r="D448">
            <v>10918</v>
          </cell>
          <cell r="E448" t="str">
            <v>Misc Banner Charges</v>
          </cell>
        </row>
        <row r="449">
          <cell r="D449">
            <v>10919</v>
          </cell>
          <cell r="E449" t="str">
            <v>Gas-CIS</v>
          </cell>
        </row>
        <row r="450">
          <cell r="D450">
            <v>10920</v>
          </cell>
          <cell r="E450" t="str">
            <v>Presale MO/IL/IA AR</v>
          </cell>
        </row>
        <row r="451">
          <cell r="D451">
            <v>10921</v>
          </cell>
          <cell r="E451" t="str">
            <v>Special Billing-Gas Serv</v>
          </cell>
        </row>
        <row r="452">
          <cell r="D452">
            <v>10922</v>
          </cell>
          <cell r="E452" t="str">
            <v>Generator Set Receivables</v>
          </cell>
        </row>
        <row r="453">
          <cell r="D453">
            <v>10924</v>
          </cell>
          <cell r="E453" t="str">
            <v>Bolivar Handbill AR</v>
          </cell>
        </row>
        <row r="454">
          <cell r="D454">
            <v>10926</v>
          </cell>
          <cell r="E454" t="str">
            <v>Oracle AR Gas Master</v>
          </cell>
        </row>
        <row r="455">
          <cell r="D455">
            <v>10933</v>
          </cell>
          <cell r="E455" t="str">
            <v>MVG-Purchased Receivables Clearing</v>
          </cell>
        </row>
        <row r="456">
          <cell r="D456">
            <v>10937</v>
          </cell>
          <cell r="E456" t="str">
            <v>Colorado PIPP Payments</v>
          </cell>
        </row>
        <row r="457">
          <cell r="D457">
            <v>10946</v>
          </cell>
          <cell r="E457" t="str">
            <v>Receivable from Atmos</v>
          </cell>
        </row>
        <row r="458">
          <cell r="D458">
            <v>10990</v>
          </cell>
          <cell r="E458" t="str">
            <v>Premium Receivable</v>
          </cell>
        </row>
        <row r="459">
          <cell r="D459">
            <v>10995</v>
          </cell>
          <cell r="E459" t="str">
            <v>AR Trade-WMLLC</v>
          </cell>
        </row>
        <row r="460">
          <cell r="D460">
            <v>10996</v>
          </cell>
          <cell r="E460" t="str">
            <v>Trade AR Pre Petition Bankruptcy (Formerly AR Brokerage-WMLLC)</v>
          </cell>
        </row>
        <row r="461">
          <cell r="D461">
            <v>10997</v>
          </cell>
          <cell r="E461" t="str">
            <v>Oracle AR Damage Claims</v>
          </cell>
        </row>
        <row r="462">
          <cell r="D462">
            <v>10998</v>
          </cell>
          <cell r="E462" t="str">
            <v>Oracle AR Unidentified Receipts</v>
          </cell>
        </row>
        <row r="463">
          <cell r="D463">
            <v>10999</v>
          </cell>
          <cell r="E463" t="str">
            <v>Oracle AR Other</v>
          </cell>
        </row>
        <row r="464">
          <cell r="D464">
            <v>11103</v>
          </cell>
          <cell r="E464" t="str">
            <v>MVG Cust Cont Sales-Merch-CIS</v>
          </cell>
        </row>
        <row r="465">
          <cell r="D465">
            <v>11104</v>
          </cell>
          <cell r="E465" t="str">
            <v>MVG Flame Guard Sales</v>
          </cell>
        </row>
        <row r="466">
          <cell r="D466">
            <v>11105</v>
          </cell>
          <cell r="E466" t="str">
            <v>MVG Cust Unearned Interest Adj</v>
          </cell>
        </row>
        <row r="467">
          <cell r="D467">
            <v>11106</v>
          </cell>
          <cell r="E467" t="str">
            <v>MVG Gas Advantage A/R</v>
          </cell>
        </row>
        <row r="468">
          <cell r="D468">
            <v>11111</v>
          </cell>
          <cell r="E468" t="str">
            <v>Loan Third Party Sale</v>
          </cell>
        </row>
        <row r="469">
          <cell r="D469">
            <v>11198</v>
          </cell>
          <cell r="E469" t="str">
            <v>Intercompany lending</v>
          </cell>
        </row>
        <row r="470">
          <cell r="D470">
            <v>11199</v>
          </cell>
          <cell r="E470" t="str">
            <v>Woodward Revolving Credit Line</v>
          </cell>
        </row>
        <row r="471">
          <cell r="D471">
            <v>11313</v>
          </cell>
          <cell r="E471" t="str">
            <v>Misc - Cleared Currently</v>
          </cell>
        </row>
        <row r="472">
          <cell r="D472">
            <v>11317</v>
          </cell>
          <cell r="E472" t="str">
            <v>Estimated A/R</v>
          </cell>
        </row>
        <row r="473">
          <cell r="D473">
            <v>11323</v>
          </cell>
          <cell r="E473" t="str">
            <v>TBS-Accounts Receivable</v>
          </cell>
        </row>
        <row r="474">
          <cell r="D474">
            <v>11325</v>
          </cell>
          <cell r="E474" t="str">
            <v>Commonwealth Storage Billings</v>
          </cell>
        </row>
        <row r="475">
          <cell r="D475">
            <v>11326</v>
          </cell>
          <cell r="E475" t="str">
            <v>Meter Reading Charges</v>
          </cell>
        </row>
        <row r="476">
          <cell r="D476">
            <v>11327</v>
          </cell>
          <cell r="E476" t="str">
            <v>Co-Generation Transp</v>
          </cell>
        </row>
        <row r="477">
          <cell r="D477">
            <v>11334</v>
          </cell>
          <cell r="E477" t="str">
            <v>OPEB Reimbursements</v>
          </cell>
        </row>
        <row r="478">
          <cell r="D478">
            <v>11337</v>
          </cell>
          <cell r="E478" t="str">
            <v>AR Atmos Employee Benefit Plan</v>
          </cell>
        </row>
        <row r="479">
          <cell r="D479">
            <v>11339</v>
          </cell>
          <cell r="E479" t="str">
            <v>Insurance Company Receivable</v>
          </cell>
        </row>
        <row r="480">
          <cell r="D480">
            <v>11342</v>
          </cell>
          <cell r="E480" t="str">
            <v>Oracle AR Road Moves</v>
          </cell>
        </row>
        <row r="481">
          <cell r="D481">
            <v>11345</v>
          </cell>
          <cell r="E481" t="str">
            <v>IBIS AR Estimate</v>
          </cell>
        </row>
        <row r="482">
          <cell r="D482">
            <v>11346</v>
          </cell>
          <cell r="E482" t="str">
            <v>Employee Advances</v>
          </cell>
        </row>
        <row r="483">
          <cell r="D483">
            <v>11347</v>
          </cell>
          <cell r="E483" t="str">
            <v>Employee Merchandise-Payroll Deduction</v>
          </cell>
        </row>
        <row r="484">
          <cell r="D484">
            <v>11349</v>
          </cell>
          <cell r="E484" t="str">
            <v>Other A/R Emp Educ Adv</v>
          </cell>
        </row>
        <row r="485">
          <cell r="D485">
            <v>11350</v>
          </cell>
          <cell r="E485" t="str">
            <v>Other A/R Emp Payroll Ded</v>
          </cell>
        </row>
        <row r="486">
          <cell r="D486">
            <v>11351</v>
          </cell>
          <cell r="E486" t="str">
            <v>Tuition Receivable</v>
          </cell>
        </row>
        <row r="487">
          <cell r="D487">
            <v>11354</v>
          </cell>
          <cell r="E487" t="str">
            <v>La Interstate Gas Company</v>
          </cell>
        </row>
        <row r="488">
          <cell r="D488">
            <v>11358</v>
          </cell>
          <cell r="E488" t="str">
            <v>Misc Accounts Receivable</v>
          </cell>
        </row>
        <row r="489">
          <cell r="D489">
            <v>11363</v>
          </cell>
          <cell r="E489" t="str">
            <v>Receivable from Liberty</v>
          </cell>
        </row>
        <row r="490">
          <cell r="D490">
            <v>11371</v>
          </cell>
          <cell r="E490" t="str">
            <v>Roadmove Receivables</v>
          </cell>
        </row>
        <row r="491">
          <cell r="D491">
            <v>11373</v>
          </cell>
          <cell r="E491" t="str">
            <v>Employee equity advance</v>
          </cell>
        </row>
        <row r="492">
          <cell r="D492">
            <v>11375</v>
          </cell>
          <cell r="E492" t="str">
            <v>AEM- Ad Valorem Collections</v>
          </cell>
        </row>
        <row r="493">
          <cell r="D493">
            <v>12001</v>
          </cell>
          <cell r="E493" t="str">
            <v>Beginning of Year Reserve</v>
          </cell>
        </row>
        <row r="494">
          <cell r="D494">
            <v>12002</v>
          </cell>
          <cell r="E494" t="str">
            <v>Unwritten Off Accounts</v>
          </cell>
        </row>
        <row r="495">
          <cell r="D495">
            <v>12003</v>
          </cell>
          <cell r="E495" t="str">
            <v>Monthly Bad Debt Provision</v>
          </cell>
        </row>
        <row r="496">
          <cell r="D496">
            <v>12004</v>
          </cell>
          <cell r="E496" t="str">
            <v>Bad debt posting from Banner</v>
          </cell>
        </row>
        <row r="497">
          <cell r="D497">
            <v>12005</v>
          </cell>
          <cell r="E497" t="str">
            <v>Merchandise Ldgr Custmr</v>
          </cell>
        </row>
        <row r="498">
          <cell r="D498">
            <v>12008</v>
          </cell>
          <cell r="E498" t="str">
            <v>Oracle AR Allowance - Other invoices</v>
          </cell>
        </row>
        <row r="499">
          <cell r="D499">
            <v>12009</v>
          </cell>
          <cell r="E499" t="str">
            <v>Damage Claims-Oracle AR</v>
          </cell>
        </row>
        <row r="500">
          <cell r="D500">
            <v>12010</v>
          </cell>
          <cell r="E500" t="str">
            <v>Provision for TBS bad debt</v>
          </cell>
        </row>
        <row r="501">
          <cell r="D501">
            <v>12011</v>
          </cell>
          <cell r="E501" t="str">
            <v>TBS Net write off</v>
          </cell>
        </row>
        <row r="502">
          <cell r="D502">
            <v>12012</v>
          </cell>
          <cell r="E502" t="str">
            <v>TBS Provision</v>
          </cell>
        </row>
        <row r="503">
          <cell r="D503">
            <v>12136</v>
          </cell>
          <cell r="E503" t="str">
            <v>Allegro Intercompany</v>
          </cell>
        </row>
        <row r="504">
          <cell r="D504">
            <v>12147</v>
          </cell>
          <cell r="E504" t="str">
            <v>Interco between AGC &amp; HNNG Devel</v>
          </cell>
        </row>
        <row r="505">
          <cell r="D505">
            <v>12148</v>
          </cell>
          <cell r="E505" t="str">
            <v>Line of Credit Intercompany</v>
          </cell>
        </row>
        <row r="506">
          <cell r="D506">
            <v>12700</v>
          </cell>
          <cell r="E506" t="str">
            <v>Inventory Transfer to West Texas</v>
          </cell>
        </row>
        <row r="507">
          <cell r="D507">
            <v>12701</v>
          </cell>
          <cell r="E507" t="str">
            <v>Inventory Transfer to TransLa</v>
          </cell>
        </row>
        <row r="508">
          <cell r="D508">
            <v>12702</v>
          </cell>
          <cell r="E508" t="str">
            <v>Inventory Transfer to KY</v>
          </cell>
        </row>
        <row r="509">
          <cell r="D509">
            <v>12703</v>
          </cell>
          <cell r="E509" t="str">
            <v>Inventory Transfer to COKS</v>
          </cell>
        </row>
        <row r="510">
          <cell r="D510">
            <v>12704</v>
          </cell>
          <cell r="E510" t="str">
            <v>Inventory Transfer to UCG</v>
          </cell>
        </row>
        <row r="511">
          <cell r="D511">
            <v>12705</v>
          </cell>
          <cell r="E511" t="str">
            <v>Inventory Transfer to MVG</v>
          </cell>
        </row>
        <row r="512">
          <cell r="D512">
            <v>12706</v>
          </cell>
          <cell r="E512" t="str">
            <v>Inventory Transfer to Mid-Tex</v>
          </cell>
        </row>
        <row r="513">
          <cell r="D513">
            <v>12707</v>
          </cell>
          <cell r="E513" t="str">
            <v>Inventory Transfer to APS</v>
          </cell>
        </row>
        <row r="514">
          <cell r="D514">
            <v>12800</v>
          </cell>
          <cell r="E514" t="str">
            <v>FA Transfer</v>
          </cell>
        </row>
        <row r="515">
          <cell r="D515">
            <v>12900</v>
          </cell>
          <cell r="E515" t="str">
            <v>Plnt M&amp;S General</v>
          </cell>
        </row>
        <row r="516">
          <cell r="D516">
            <v>12906</v>
          </cell>
          <cell r="E516" t="str">
            <v>Receiving Inventory</v>
          </cell>
        </row>
        <row r="517">
          <cell r="D517">
            <v>13000</v>
          </cell>
          <cell r="E517" t="str">
            <v>Prepaid Expenses Misc</v>
          </cell>
        </row>
        <row r="518">
          <cell r="D518">
            <v>13001</v>
          </cell>
          <cell r="E518" t="str">
            <v>Prepaid-Worker's Comp Ins</v>
          </cell>
        </row>
        <row r="519">
          <cell r="D519">
            <v>13003</v>
          </cell>
          <cell r="E519" t="str">
            <v>Prepaid-Auto Liability Ins</v>
          </cell>
        </row>
        <row r="520">
          <cell r="D520">
            <v>13004</v>
          </cell>
          <cell r="E520" t="str">
            <v>Prepaid-Liability Insurance-Other</v>
          </cell>
        </row>
        <row r="521">
          <cell r="D521">
            <v>13005</v>
          </cell>
          <cell r="E521" t="str">
            <v>Prepaid-Insurance-D&amp;O</v>
          </cell>
        </row>
        <row r="522">
          <cell r="D522">
            <v>13006</v>
          </cell>
          <cell r="E522" t="str">
            <v>Prepaid-Aegis General Liability</v>
          </cell>
        </row>
        <row r="523">
          <cell r="D523">
            <v>13007</v>
          </cell>
          <cell r="E523" t="str">
            <v>Prepaid-La Occup Licenses</v>
          </cell>
        </row>
        <row r="524">
          <cell r="D524">
            <v>13008</v>
          </cell>
          <cell r="E524" t="str">
            <v>Prepaid-Franchise Tax</v>
          </cell>
        </row>
        <row r="525">
          <cell r="D525">
            <v>13009</v>
          </cell>
          <cell r="E525" t="str">
            <v>Prepaid-Gross Receipt Tax</v>
          </cell>
        </row>
        <row r="526">
          <cell r="D526">
            <v>13010</v>
          </cell>
          <cell r="E526" t="str">
            <v>Prepaid-Symantec Software</v>
          </cell>
        </row>
        <row r="527">
          <cell r="D527">
            <v>13012</v>
          </cell>
          <cell r="E527" t="str">
            <v>Prepaid-COLI Ins Premium</v>
          </cell>
        </row>
        <row r="528">
          <cell r="D528">
            <v>13013</v>
          </cell>
          <cell r="E528" t="str">
            <v>Prepaid-SS Mailroom Postage Machine</v>
          </cell>
        </row>
        <row r="529">
          <cell r="D529">
            <v>13015</v>
          </cell>
          <cell r="E529" t="str">
            <v>Prepaid-Postage for Cust Billing</v>
          </cell>
        </row>
        <row r="530">
          <cell r="D530">
            <v>13016</v>
          </cell>
          <cell r="E530" t="str">
            <v>Prepaid-Business Reply</v>
          </cell>
        </row>
        <row r="531">
          <cell r="D531">
            <v>13019</v>
          </cell>
          <cell r="E531" t="str">
            <v>Prepaid-Other WMLLC</v>
          </cell>
        </row>
        <row r="532">
          <cell r="D532">
            <v>13020</v>
          </cell>
          <cell r="E532" t="str">
            <v>Prepaid-Gilliland G-Prt-I</v>
          </cell>
        </row>
        <row r="533">
          <cell r="D533">
            <v>13021</v>
          </cell>
          <cell r="E533" t="str">
            <v>Prepaid-Gilliland Ptr-II</v>
          </cell>
        </row>
        <row r="534">
          <cell r="D534">
            <v>13022</v>
          </cell>
          <cell r="E534" t="str">
            <v>Pd Rent-Gilliland COKS</v>
          </cell>
        </row>
        <row r="535">
          <cell r="D535">
            <v>13027</v>
          </cell>
          <cell r="E535" t="str">
            <v>Prepaid-Southern Gas Dues</v>
          </cell>
        </row>
        <row r="536">
          <cell r="D536">
            <v>13028</v>
          </cell>
          <cell r="E536" t="str">
            <v>Prepaid-American Gas Dues</v>
          </cell>
        </row>
        <row r="537">
          <cell r="D537">
            <v>13030</v>
          </cell>
          <cell r="E537" t="str">
            <v>Prepaid-Ky Psc Assessment</v>
          </cell>
        </row>
        <row r="538">
          <cell r="D538">
            <v>13031</v>
          </cell>
          <cell r="E538" t="str">
            <v>Prepaid-Co Puc Assessment</v>
          </cell>
        </row>
        <row r="539">
          <cell r="D539">
            <v>13035</v>
          </cell>
          <cell r="E539" t="str">
            <v>Prepaid-Revolving Credit Facility</v>
          </cell>
        </row>
        <row r="540">
          <cell r="D540">
            <v>13040</v>
          </cell>
          <cell r="E540" t="str">
            <v>Prepaid-Misc 1</v>
          </cell>
        </row>
        <row r="541">
          <cell r="D541">
            <v>13041</v>
          </cell>
          <cell r="E541" t="str">
            <v>Tennessee Regulatory Authority</v>
          </cell>
        </row>
        <row r="542">
          <cell r="D542">
            <v>13046</v>
          </cell>
          <cell r="E542" t="str">
            <v>Maintenance contract for TMAN</v>
          </cell>
        </row>
        <row r="543">
          <cell r="D543">
            <v>13047</v>
          </cell>
          <cell r="E543" t="str">
            <v>Prepaid-Bill Printing Supplies</v>
          </cell>
        </row>
        <row r="544">
          <cell r="D544">
            <v>13054</v>
          </cell>
          <cell r="E544" t="str">
            <v>Prepaid - Rent-Leased Gas Property</v>
          </cell>
        </row>
        <row r="545">
          <cell r="D545">
            <v>13057</v>
          </cell>
          <cell r="E545" t="str">
            <v>Prepaid - NICE System</v>
          </cell>
        </row>
        <row r="546">
          <cell r="D546">
            <v>13060</v>
          </cell>
          <cell r="E546" t="str">
            <v>Prepaid - Tx Tech</v>
          </cell>
        </row>
        <row r="547">
          <cell r="D547">
            <v>13064</v>
          </cell>
          <cell r="E547" t="str">
            <v>Ppd-Markview Maint</v>
          </cell>
        </row>
        <row r="548">
          <cell r="D548">
            <v>13067</v>
          </cell>
          <cell r="E548" t="str">
            <v>Blueflame Property Insurance</v>
          </cell>
        </row>
        <row r="549">
          <cell r="D549">
            <v>13068</v>
          </cell>
          <cell r="E549" t="str">
            <v>Ppd Advantex Maint</v>
          </cell>
        </row>
        <row r="550">
          <cell r="D550">
            <v>13069</v>
          </cell>
          <cell r="E550" t="str">
            <v>Deloitte &amp; Touche Tech prepaid</v>
          </cell>
        </row>
        <row r="551">
          <cell r="D551">
            <v>13072</v>
          </cell>
          <cell r="E551" t="str">
            <v>State Occupation Tax Prepayment</v>
          </cell>
        </row>
        <row r="552">
          <cell r="D552">
            <v>13073</v>
          </cell>
          <cell r="E552" t="str">
            <v>Local Gross Receipts Prepayments</v>
          </cell>
        </row>
        <row r="553">
          <cell r="D553">
            <v>13075</v>
          </cell>
          <cell r="E553" t="str">
            <v>Prepaid-Sunguard SW Maint (TBS)</v>
          </cell>
        </row>
        <row r="554">
          <cell r="D554">
            <v>13076</v>
          </cell>
          <cell r="E554" t="str">
            <v>Prepaid-Powerplant</v>
          </cell>
        </row>
        <row r="555">
          <cell r="D555">
            <v>13077</v>
          </cell>
          <cell r="E555" t="str">
            <v>Ppd-GE Smallworld maint</v>
          </cell>
        </row>
        <row r="556">
          <cell r="D556">
            <v>13083</v>
          </cell>
          <cell r="E556" t="str">
            <v>Prepaid-RedHat Software</v>
          </cell>
        </row>
        <row r="557">
          <cell r="D557">
            <v>13086</v>
          </cell>
          <cell r="E557" t="str">
            <v>Prepaid-MapFrame</v>
          </cell>
        </row>
        <row r="558">
          <cell r="D558">
            <v>13089</v>
          </cell>
          <cell r="E558" t="str">
            <v>Prepaid-BlueFlame Misc</v>
          </cell>
        </row>
        <row r="559">
          <cell r="D559">
            <v>13090</v>
          </cell>
          <cell r="E559" t="str">
            <v>Prepaid DOT Fee/Right-of-way</v>
          </cell>
        </row>
        <row r="560">
          <cell r="D560">
            <v>13091</v>
          </cell>
          <cell r="E560" t="str">
            <v>Prepaid Digital Data Voice</v>
          </cell>
        </row>
        <row r="561">
          <cell r="D561">
            <v>13092</v>
          </cell>
          <cell r="E561" t="str">
            <v>Prepaid Antispam Software Maint</v>
          </cell>
        </row>
        <row r="562">
          <cell r="D562">
            <v>13093</v>
          </cell>
          <cell r="E562" t="str">
            <v>Prepaid Scanmail Software Maint</v>
          </cell>
        </row>
        <row r="563">
          <cell r="D563">
            <v>13094</v>
          </cell>
          <cell r="E563" t="str">
            <v>Prepaid-NationsBank Of Tx $300M note</v>
          </cell>
        </row>
        <row r="564">
          <cell r="D564">
            <v>13095</v>
          </cell>
          <cell r="E564" t="str">
            <v>Prepaid-Avaya</v>
          </cell>
        </row>
        <row r="565">
          <cell r="D565">
            <v>13097</v>
          </cell>
          <cell r="E565" t="str">
            <v>Prepaid-Oracle Infrastructure</v>
          </cell>
        </row>
        <row r="566">
          <cell r="D566">
            <v>13098</v>
          </cell>
          <cell r="E566" t="str">
            <v>Prepaid-Oracle Hyperion</v>
          </cell>
        </row>
        <row r="567">
          <cell r="D567">
            <v>13099</v>
          </cell>
          <cell r="E567" t="str">
            <v>Prepaid-Oracle Applications</v>
          </cell>
        </row>
        <row r="568">
          <cell r="D568">
            <v>13100</v>
          </cell>
          <cell r="E568" t="str">
            <v>Prepaid-Alfresco</v>
          </cell>
        </row>
        <row r="569">
          <cell r="D569">
            <v>13102</v>
          </cell>
          <cell r="E569" t="str">
            <v>Prepaid-Google</v>
          </cell>
        </row>
        <row r="570">
          <cell r="D570">
            <v>13103</v>
          </cell>
          <cell r="E570" t="str">
            <v>Prepaid-NEC Unified Solutions</v>
          </cell>
        </row>
        <row r="571">
          <cell r="D571">
            <v>13104</v>
          </cell>
          <cell r="E571" t="str">
            <v>Prepaid-Citrix NetScaler Maintenance</v>
          </cell>
        </row>
        <row r="572">
          <cell r="D572">
            <v>13106</v>
          </cell>
          <cell r="E572" t="str">
            <v>Prepaid-Conservation Funding</v>
          </cell>
        </row>
        <row r="573">
          <cell r="D573">
            <v>13107</v>
          </cell>
          <cell r="E573" t="str">
            <v>Prepaid-MTM Technologies</v>
          </cell>
        </row>
        <row r="574">
          <cell r="D574">
            <v>13108</v>
          </cell>
          <cell r="E574" t="str">
            <v>Prepaid-UC4 Software</v>
          </cell>
        </row>
        <row r="575">
          <cell r="D575">
            <v>13109</v>
          </cell>
          <cell r="E575" t="str">
            <v>Prepaid-SumTotal</v>
          </cell>
        </row>
        <row r="576">
          <cell r="D576">
            <v>13111</v>
          </cell>
          <cell r="E576" t="str">
            <v>Prepaid-Altiris</v>
          </cell>
        </row>
        <row r="577">
          <cell r="D577">
            <v>13112</v>
          </cell>
          <cell r="E577" t="str">
            <v>Prepaid-Appeal Bond</v>
          </cell>
        </row>
        <row r="578">
          <cell r="D578">
            <v>13113</v>
          </cell>
          <cell r="E578" t="str">
            <v>Prepaid-Dell Service Now</v>
          </cell>
        </row>
        <row r="579">
          <cell r="D579">
            <v>13114</v>
          </cell>
          <cell r="E579" t="str">
            <v>Prepaid-Cyclo</v>
          </cell>
        </row>
        <row r="580">
          <cell r="D580">
            <v>13115</v>
          </cell>
          <cell r="E580" t="str">
            <v>Prepaid-Enterprise Vault</v>
          </cell>
        </row>
        <row r="581">
          <cell r="D581">
            <v>13116</v>
          </cell>
          <cell r="E581" t="str">
            <v>Prepaid-Austin Tetra</v>
          </cell>
        </row>
        <row r="582">
          <cell r="D582">
            <v>13117</v>
          </cell>
          <cell r="E582" t="str">
            <v>Prepaid SAP</v>
          </cell>
        </row>
        <row r="583">
          <cell r="D583">
            <v>13118</v>
          </cell>
          <cell r="E583" t="str">
            <v>Prepaid-MS Virtual Desktop</v>
          </cell>
        </row>
        <row r="584">
          <cell r="D584">
            <v>13119</v>
          </cell>
          <cell r="E584" t="str">
            <v>Prepaid-ClickSoftware</v>
          </cell>
        </row>
        <row r="585">
          <cell r="D585">
            <v>13120</v>
          </cell>
          <cell r="E585" t="str">
            <v>Prepaid-Taleo Software</v>
          </cell>
        </row>
        <row r="586">
          <cell r="D586">
            <v>13121</v>
          </cell>
          <cell r="E586" t="str">
            <v>Prepaid-Lincoln Rent</v>
          </cell>
        </row>
        <row r="587">
          <cell r="D587">
            <v>13122</v>
          </cell>
          <cell r="E587" t="str">
            <v>Prepaid-Gilliland Rent</v>
          </cell>
        </row>
        <row r="588">
          <cell r="D588">
            <v>13123</v>
          </cell>
          <cell r="E588" t="str">
            <v>Construction Materials &amp; Services</v>
          </cell>
        </row>
        <row r="589">
          <cell r="D589">
            <v>13124</v>
          </cell>
          <cell r="E589" t="str">
            <v>Ppd SW &amp; HW Maint</v>
          </cell>
        </row>
        <row r="590">
          <cell r="D590">
            <v>13125</v>
          </cell>
          <cell r="E590" t="str">
            <v>Ppd-Asset Mangement Plan</v>
          </cell>
        </row>
        <row r="591">
          <cell r="D591">
            <v>13202</v>
          </cell>
          <cell r="E591" t="str">
            <v>Ppd SW Maint - Amort Feb</v>
          </cell>
        </row>
        <row r="592">
          <cell r="D592">
            <v>13203</v>
          </cell>
          <cell r="E592" t="str">
            <v>Ppd SW Maint - Amort Mar</v>
          </cell>
        </row>
        <row r="593">
          <cell r="D593">
            <v>13204</v>
          </cell>
          <cell r="E593" t="str">
            <v>Ppd SW Maint - Amort Apr</v>
          </cell>
        </row>
        <row r="594">
          <cell r="D594">
            <v>13206</v>
          </cell>
          <cell r="E594" t="str">
            <v>Ppd SW Maint - Amort Jun</v>
          </cell>
        </row>
        <row r="595">
          <cell r="D595">
            <v>13400</v>
          </cell>
          <cell r="E595" t="str">
            <v>Triangle Shippers Imbalances</v>
          </cell>
        </row>
        <row r="596">
          <cell r="D596">
            <v>13401</v>
          </cell>
          <cell r="E596" t="str">
            <v>Pipeline Imbalances</v>
          </cell>
        </row>
        <row r="597">
          <cell r="D597">
            <v>13403</v>
          </cell>
          <cell r="E597" t="str">
            <v>Exchange Gas</v>
          </cell>
        </row>
        <row r="598">
          <cell r="D598">
            <v>13405</v>
          </cell>
          <cell r="E598" t="str">
            <v>Imbalances Mississippi</v>
          </cell>
        </row>
        <row r="599">
          <cell r="D599">
            <v>13406</v>
          </cell>
          <cell r="E599" t="str">
            <v>Stable Rate Revenue Accrual</v>
          </cell>
        </row>
        <row r="600">
          <cell r="D600">
            <v>13499</v>
          </cell>
          <cell r="E600" t="str">
            <v>Interest Receivable</v>
          </cell>
        </row>
        <row r="601">
          <cell r="D601">
            <v>13501</v>
          </cell>
          <cell r="E601" t="str">
            <v>Med Terms Ser A-1</v>
          </cell>
        </row>
        <row r="602">
          <cell r="D602">
            <v>13502</v>
          </cell>
          <cell r="E602" t="str">
            <v>Med Terms Ser A-2</v>
          </cell>
        </row>
        <row r="603">
          <cell r="D603">
            <v>13513</v>
          </cell>
          <cell r="E603" t="str">
            <v>250MM 5.125% due Jan-13</v>
          </cell>
        </row>
        <row r="604">
          <cell r="D604">
            <v>13521</v>
          </cell>
          <cell r="E604" t="str">
            <v>150MM 6.75% due Jul-28</v>
          </cell>
        </row>
        <row r="605">
          <cell r="D605">
            <v>13523</v>
          </cell>
          <cell r="E605" t="str">
            <v>350MM 7.375% due May-11</v>
          </cell>
        </row>
        <row r="606">
          <cell r="D606">
            <v>13526</v>
          </cell>
          <cell r="E606" t="str">
            <v>LTD Interest rate hedge</v>
          </cell>
        </row>
        <row r="607">
          <cell r="D607">
            <v>13529</v>
          </cell>
          <cell r="E607" t="str">
            <v>500MM 4.95% due Oct-14</v>
          </cell>
        </row>
        <row r="608">
          <cell r="D608">
            <v>13530</v>
          </cell>
          <cell r="E608" t="str">
            <v>200MM 5.95% due Oct-34</v>
          </cell>
        </row>
        <row r="609">
          <cell r="D609">
            <v>13531</v>
          </cell>
          <cell r="E609" t="str">
            <v>250MM 6.35% due Jun-17</v>
          </cell>
        </row>
        <row r="610">
          <cell r="D610">
            <v>13532</v>
          </cell>
          <cell r="E610" t="str">
            <v>450MM 8.5% due Mar-19</v>
          </cell>
        </row>
        <row r="611">
          <cell r="D611">
            <v>13533</v>
          </cell>
          <cell r="E611" t="str">
            <v>4.00 percent Senior notes due 2009-400M</v>
          </cell>
        </row>
        <row r="612">
          <cell r="D612">
            <v>13534</v>
          </cell>
          <cell r="E612" t="str">
            <v>400MM 5.5% due Jun-41</v>
          </cell>
        </row>
        <row r="613">
          <cell r="D613">
            <v>13600</v>
          </cell>
          <cell r="E613" t="str">
            <v>Benefits A Cr Exp Medical Load</v>
          </cell>
        </row>
        <row r="614">
          <cell r="D614">
            <v>13601</v>
          </cell>
          <cell r="E614" t="str">
            <v>Benefits A Cr Exp Dental Load</v>
          </cell>
        </row>
        <row r="615">
          <cell r="D615">
            <v>13602</v>
          </cell>
          <cell r="E615" t="str">
            <v>Benefits A Cr Exp ESOP Load</v>
          </cell>
        </row>
        <row r="616">
          <cell r="D616">
            <v>13603</v>
          </cell>
          <cell r="E616" t="str">
            <v>Benefits A Cr Exp Emp HSA Load</v>
          </cell>
        </row>
        <row r="617">
          <cell r="D617">
            <v>13604</v>
          </cell>
          <cell r="E617" t="str">
            <v>Benefits A Cr Exp RSP FACC Load</v>
          </cell>
        </row>
        <row r="618">
          <cell r="D618">
            <v>13605</v>
          </cell>
          <cell r="E618" t="str">
            <v>Benefits A Cr Exp Basic Life Load</v>
          </cell>
        </row>
        <row r="619">
          <cell r="D619">
            <v>13606</v>
          </cell>
          <cell r="E619" t="str">
            <v>Benefits A Cr Exp LTD Load</v>
          </cell>
        </row>
        <row r="620">
          <cell r="D620">
            <v>13607</v>
          </cell>
          <cell r="E620" t="str">
            <v>Benefits B Medical Variance Clr</v>
          </cell>
        </row>
        <row r="621">
          <cell r="D621">
            <v>13608</v>
          </cell>
          <cell r="E621" t="str">
            <v>Benefits B Dental Variance Clr</v>
          </cell>
        </row>
        <row r="622">
          <cell r="D622">
            <v>13609</v>
          </cell>
          <cell r="E622" t="str">
            <v>Benefits B Emp ESOP Variance Clr</v>
          </cell>
        </row>
        <row r="623">
          <cell r="D623">
            <v>13610</v>
          </cell>
          <cell r="E623" t="str">
            <v>Benefits B Emp HSA Variance Clr</v>
          </cell>
        </row>
        <row r="624">
          <cell r="D624">
            <v>13611</v>
          </cell>
          <cell r="E624" t="str">
            <v>Benefits B RSP FACC Variance Clr</v>
          </cell>
        </row>
        <row r="625">
          <cell r="D625">
            <v>13612</v>
          </cell>
          <cell r="E625" t="str">
            <v>Benefits B Emp Basic Life Variance Clr</v>
          </cell>
        </row>
        <row r="626">
          <cell r="D626">
            <v>13613</v>
          </cell>
          <cell r="E626" t="str">
            <v>Benefits B Emp LTD Variance Clr</v>
          </cell>
        </row>
        <row r="627">
          <cell r="D627">
            <v>13614</v>
          </cell>
          <cell r="E627" t="str">
            <v>Benefits C Gross Trans Medical</v>
          </cell>
        </row>
        <row r="628">
          <cell r="D628">
            <v>13615</v>
          </cell>
          <cell r="E628" t="str">
            <v>Benefits C Gross Trans Dental</v>
          </cell>
        </row>
        <row r="629">
          <cell r="D629">
            <v>13616</v>
          </cell>
          <cell r="E629" t="str">
            <v>Benefits C Gross Trans Emp ESOP</v>
          </cell>
        </row>
        <row r="630">
          <cell r="D630">
            <v>13617</v>
          </cell>
          <cell r="E630" t="str">
            <v>Benefits C Gross Trans Emp HSA</v>
          </cell>
        </row>
        <row r="631">
          <cell r="D631">
            <v>13618</v>
          </cell>
          <cell r="E631" t="str">
            <v>Benefits C Gross Trans RSP FACC</v>
          </cell>
        </row>
        <row r="632">
          <cell r="D632">
            <v>13619</v>
          </cell>
          <cell r="E632" t="str">
            <v>Benefits C Gross Trans Basic Life</v>
          </cell>
        </row>
        <row r="633">
          <cell r="D633">
            <v>13620</v>
          </cell>
          <cell r="E633" t="str">
            <v>Benefits C Gross Trans LTD</v>
          </cell>
        </row>
        <row r="634">
          <cell r="D634">
            <v>13621</v>
          </cell>
          <cell r="E634" t="str">
            <v>Capital Benefits D True up Medical</v>
          </cell>
        </row>
        <row r="635">
          <cell r="D635">
            <v>13622</v>
          </cell>
          <cell r="E635" t="str">
            <v>Capital Benefits D True up Dental</v>
          </cell>
        </row>
        <row r="636">
          <cell r="D636">
            <v>13623</v>
          </cell>
          <cell r="E636" t="str">
            <v>Capital Benefits D True up Emp ESOP</v>
          </cell>
        </row>
        <row r="637">
          <cell r="D637">
            <v>13624</v>
          </cell>
          <cell r="E637" t="str">
            <v>Capital Benefits D True up Emp HSA</v>
          </cell>
        </row>
        <row r="638">
          <cell r="D638">
            <v>13625</v>
          </cell>
          <cell r="E638" t="str">
            <v>Capital Benefits D True up RSP FACC</v>
          </cell>
        </row>
        <row r="639">
          <cell r="D639">
            <v>13626</v>
          </cell>
          <cell r="E639" t="str">
            <v>Capital Benefits D True up Basic Life</v>
          </cell>
        </row>
        <row r="640">
          <cell r="D640">
            <v>13627</v>
          </cell>
          <cell r="E640" t="str">
            <v>Capital Benefits D True up LTD</v>
          </cell>
        </row>
        <row r="641">
          <cell r="D641">
            <v>13628</v>
          </cell>
          <cell r="E641" t="str">
            <v>Capital Benefits E Cap TU offset Medical</v>
          </cell>
        </row>
        <row r="642">
          <cell r="D642">
            <v>13629</v>
          </cell>
          <cell r="E642" t="str">
            <v>Capital Benefits E Cap TU offset Dental</v>
          </cell>
        </row>
        <row r="643">
          <cell r="D643">
            <v>13630</v>
          </cell>
          <cell r="E643" t="str">
            <v>Capital Benefits E Cap TU offset Emp ESOP</v>
          </cell>
        </row>
        <row r="644">
          <cell r="D644">
            <v>13631</v>
          </cell>
          <cell r="E644" t="str">
            <v>Capital Benefits E Cap TU offset Emp HSA</v>
          </cell>
        </row>
        <row r="645">
          <cell r="D645">
            <v>13632</v>
          </cell>
          <cell r="E645" t="str">
            <v>Capital Benefits E Cap TU offset RSP FACC</v>
          </cell>
        </row>
        <row r="646">
          <cell r="D646">
            <v>13633</v>
          </cell>
          <cell r="E646" t="str">
            <v>Capital Benefits E Cap TU offset Basic Life</v>
          </cell>
        </row>
        <row r="647">
          <cell r="D647">
            <v>13634</v>
          </cell>
          <cell r="E647" t="str">
            <v>Capital Benefits E Cap TU offset LTD</v>
          </cell>
        </row>
        <row r="648">
          <cell r="D648">
            <v>13635</v>
          </cell>
          <cell r="E648" t="str">
            <v>Capital Benefits F Medical Load Clr</v>
          </cell>
        </row>
        <row r="649">
          <cell r="D649">
            <v>13636</v>
          </cell>
          <cell r="E649" t="str">
            <v>Capital Benefits F Dental Load Clr</v>
          </cell>
        </row>
        <row r="650">
          <cell r="D650">
            <v>13637</v>
          </cell>
          <cell r="E650" t="str">
            <v>Capital Benefits F Emp ESOP Load Clr</v>
          </cell>
        </row>
        <row r="651">
          <cell r="D651">
            <v>13638</v>
          </cell>
          <cell r="E651" t="str">
            <v>Capital Benefits F Emp HSA Load Clr</v>
          </cell>
        </row>
        <row r="652">
          <cell r="D652">
            <v>13639</v>
          </cell>
          <cell r="E652" t="str">
            <v>Capital Benefits F RSP FACC Load Clr</v>
          </cell>
        </row>
        <row r="653">
          <cell r="D653">
            <v>13640</v>
          </cell>
          <cell r="E653" t="str">
            <v>Capital Benefits F Basic Life Load Clr</v>
          </cell>
        </row>
        <row r="654">
          <cell r="D654">
            <v>13641</v>
          </cell>
          <cell r="E654" t="str">
            <v>Capital Benefits F LTD Load Clr</v>
          </cell>
        </row>
        <row r="655">
          <cell r="D655">
            <v>13642</v>
          </cell>
          <cell r="E655" t="str">
            <v>Capital Benefits G Medical Trans out</v>
          </cell>
        </row>
        <row r="656">
          <cell r="D656">
            <v>13643</v>
          </cell>
          <cell r="E656" t="str">
            <v>Capital Benefits G Dental Trans out</v>
          </cell>
        </row>
        <row r="657">
          <cell r="D657">
            <v>13644</v>
          </cell>
          <cell r="E657" t="str">
            <v>Capital Benefits G Emp ESOP Trans out</v>
          </cell>
        </row>
        <row r="658">
          <cell r="D658">
            <v>13645</v>
          </cell>
          <cell r="E658" t="str">
            <v>Capital Benefits G Emp HSA Trans out</v>
          </cell>
        </row>
        <row r="659">
          <cell r="D659">
            <v>13646</v>
          </cell>
          <cell r="E659" t="str">
            <v>Capital Benefits G RSP FACC Trans out</v>
          </cell>
        </row>
        <row r="660">
          <cell r="D660">
            <v>13647</v>
          </cell>
          <cell r="E660" t="str">
            <v>Capital Benefits G Basic Life Trans out</v>
          </cell>
        </row>
        <row r="661">
          <cell r="D661">
            <v>13648</v>
          </cell>
          <cell r="E661" t="str">
            <v>Capital Benefits G LTD Trans out</v>
          </cell>
        </row>
        <row r="662">
          <cell r="D662">
            <v>13649</v>
          </cell>
          <cell r="E662" t="str">
            <v>Expense Benefits H Medical Trans out</v>
          </cell>
        </row>
        <row r="663">
          <cell r="D663">
            <v>13650</v>
          </cell>
          <cell r="E663" t="str">
            <v>Expense Benefits H Dental Trans out</v>
          </cell>
        </row>
        <row r="664">
          <cell r="D664">
            <v>13651</v>
          </cell>
          <cell r="E664" t="str">
            <v>Expense Benefits H Emp ESOP Trans out</v>
          </cell>
        </row>
        <row r="665">
          <cell r="D665">
            <v>13652</v>
          </cell>
          <cell r="E665" t="str">
            <v>Expense Benefits H Emp HSA Trans out</v>
          </cell>
        </row>
        <row r="666">
          <cell r="D666">
            <v>13653</v>
          </cell>
          <cell r="E666" t="str">
            <v>Expense Benefits H RSP FACC Trans out</v>
          </cell>
        </row>
        <row r="667">
          <cell r="D667">
            <v>13654</v>
          </cell>
          <cell r="E667" t="str">
            <v>Expense Benefits H Basic Life Trans out</v>
          </cell>
        </row>
        <row r="668">
          <cell r="D668">
            <v>13655</v>
          </cell>
          <cell r="E668" t="str">
            <v>Expense Benefits H LTD Trans out</v>
          </cell>
        </row>
        <row r="669">
          <cell r="D669">
            <v>13656</v>
          </cell>
          <cell r="E669" t="str">
            <v>Capital Benefits I Medical Trans in</v>
          </cell>
        </row>
        <row r="670">
          <cell r="D670">
            <v>13657</v>
          </cell>
          <cell r="E670" t="str">
            <v>Capital Benefits I Dental Trans in</v>
          </cell>
        </row>
        <row r="671">
          <cell r="D671">
            <v>13658</v>
          </cell>
          <cell r="E671" t="str">
            <v>Capital Benefits I Emp ESOP Trans in</v>
          </cell>
        </row>
        <row r="672">
          <cell r="D672">
            <v>13659</v>
          </cell>
          <cell r="E672" t="str">
            <v>Capital Benefits I Emp HSA Trans in</v>
          </cell>
        </row>
        <row r="673">
          <cell r="D673">
            <v>13660</v>
          </cell>
          <cell r="E673" t="str">
            <v>Capital Benefits I RSP FACC Trans in</v>
          </cell>
        </row>
        <row r="674">
          <cell r="D674">
            <v>13661</v>
          </cell>
          <cell r="E674" t="str">
            <v>Capital Benefits I Basic Life Trans in</v>
          </cell>
        </row>
        <row r="675">
          <cell r="D675">
            <v>13662</v>
          </cell>
          <cell r="E675" t="str">
            <v>Capital Benefits I LTD Trans in</v>
          </cell>
        </row>
        <row r="676">
          <cell r="D676">
            <v>13663</v>
          </cell>
          <cell r="E676" t="str">
            <v>Expense Benefits J Medical Trans in</v>
          </cell>
        </row>
        <row r="677">
          <cell r="D677">
            <v>13664</v>
          </cell>
          <cell r="E677" t="str">
            <v>Expense Benefits J Dental Trans in</v>
          </cell>
        </row>
        <row r="678">
          <cell r="D678">
            <v>13665</v>
          </cell>
          <cell r="E678" t="str">
            <v>Expense Benefits J Emp ESOP Trans in</v>
          </cell>
        </row>
        <row r="679">
          <cell r="D679">
            <v>13666</v>
          </cell>
          <cell r="E679" t="str">
            <v>Expense Benefits J Emp HSA Trans in</v>
          </cell>
        </row>
        <row r="680">
          <cell r="D680">
            <v>13667</v>
          </cell>
          <cell r="E680" t="str">
            <v>Expense Benefits J RSP FACC Trans in</v>
          </cell>
        </row>
        <row r="681">
          <cell r="D681">
            <v>13668</v>
          </cell>
          <cell r="E681" t="str">
            <v>Expense Benefits J Basic Life Trans in</v>
          </cell>
        </row>
        <row r="682">
          <cell r="D682">
            <v>13669</v>
          </cell>
          <cell r="E682" t="str">
            <v>Expense Benefits J LTD Trans in</v>
          </cell>
        </row>
        <row r="683">
          <cell r="D683">
            <v>13670</v>
          </cell>
          <cell r="E683" t="str">
            <v>Benefits K Medical Transfers</v>
          </cell>
        </row>
        <row r="684">
          <cell r="D684">
            <v>13671</v>
          </cell>
          <cell r="E684" t="str">
            <v>Benefits K Dental Transfers</v>
          </cell>
        </row>
        <row r="685">
          <cell r="D685">
            <v>13672</v>
          </cell>
          <cell r="E685" t="str">
            <v>Benefits K Emp ESOP Transfers</v>
          </cell>
        </row>
        <row r="686">
          <cell r="D686">
            <v>13673</v>
          </cell>
          <cell r="E686" t="str">
            <v>Benefits K Emp HSA Transfers</v>
          </cell>
        </row>
        <row r="687">
          <cell r="D687">
            <v>13674</v>
          </cell>
          <cell r="E687" t="str">
            <v>Benefits K RSP FACC Transfers</v>
          </cell>
        </row>
        <row r="688">
          <cell r="D688">
            <v>13675</v>
          </cell>
          <cell r="E688" t="str">
            <v>Benefits K Basic Life Transfers</v>
          </cell>
        </row>
        <row r="689">
          <cell r="D689">
            <v>13676</v>
          </cell>
          <cell r="E689" t="str">
            <v>Benefits K LTD Transfers</v>
          </cell>
        </row>
        <row r="690">
          <cell r="D690">
            <v>13701</v>
          </cell>
          <cell r="E690" t="str">
            <v>Other Regulatory Assets</v>
          </cell>
        </row>
        <row r="691">
          <cell r="D691">
            <v>13703</v>
          </cell>
          <cell r="E691" t="str">
            <v>Mid-Tex Rate Case Regulatory Assets</v>
          </cell>
        </row>
        <row r="692">
          <cell r="D692">
            <v>13704</v>
          </cell>
          <cell r="E692" t="str">
            <v>KS Ad Valorem-Current</v>
          </cell>
        </row>
        <row r="693">
          <cell r="D693">
            <v>13705</v>
          </cell>
          <cell r="E693" t="str">
            <v>KS Ad Valorem-Future</v>
          </cell>
        </row>
        <row r="694">
          <cell r="D694">
            <v>13707</v>
          </cell>
          <cell r="E694" t="str">
            <v>VA WNA</v>
          </cell>
        </row>
        <row r="695">
          <cell r="D695">
            <v>13710</v>
          </cell>
          <cell r="E695" t="str">
            <v>PL Cost Recovery-Residential</v>
          </cell>
        </row>
        <row r="696">
          <cell r="D696">
            <v>13711</v>
          </cell>
          <cell r="E696" t="str">
            <v>PL Cost Recovery-Transport</v>
          </cell>
        </row>
        <row r="697">
          <cell r="D697">
            <v>13714</v>
          </cell>
          <cell r="E697" t="str">
            <v>Denton Settlement-Pmt Recovery</v>
          </cell>
        </row>
        <row r="698">
          <cell r="D698">
            <v>13725</v>
          </cell>
          <cell r="E698" t="str">
            <v>Gas Cost Review-GUD 9233</v>
          </cell>
        </row>
        <row r="699">
          <cell r="D699">
            <v>13728</v>
          </cell>
          <cell r="E699" t="str">
            <v>Northwest region Rate case</v>
          </cell>
        </row>
        <row r="700">
          <cell r="D700">
            <v>13729</v>
          </cell>
          <cell r="E700" t="str">
            <v>Pipeline Safety Fee</v>
          </cell>
        </row>
        <row r="701">
          <cell r="D701">
            <v>13730</v>
          </cell>
          <cell r="E701" t="str">
            <v>Georgia Rate Case</v>
          </cell>
        </row>
        <row r="702">
          <cell r="D702">
            <v>13731</v>
          </cell>
          <cell r="E702" t="str">
            <v>Empire Pipe - VA</v>
          </cell>
        </row>
        <row r="703">
          <cell r="D703">
            <v>13733</v>
          </cell>
          <cell r="E703" t="str">
            <v>TN environmental cleanup costs</v>
          </cell>
        </row>
        <row r="704">
          <cell r="D704">
            <v>13735</v>
          </cell>
          <cell r="E704" t="str">
            <v>KS WNA</v>
          </cell>
        </row>
        <row r="705">
          <cell r="D705">
            <v>13736</v>
          </cell>
          <cell r="E705" t="str">
            <v>Georgia Rate Case-08</v>
          </cell>
        </row>
        <row r="706">
          <cell r="D706">
            <v>13738</v>
          </cell>
          <cell r="E706" t="str">
            <v>MDTX-9762 ATM</v>
          </cell>
        </row>
        <row r="707">
          <cell r="D707">
            <v>13740</v>
          </cell>
          <cell r="E707" t="str">
            <v>MDTX-9762 Appeal NC</v>
          </cell>
        </row>
        <row r="708">
          <cell r="D708">
            <v>13741</v>
          </cell>
          <cell r="E708" t="str">
            <v>CO DSM</v>
          </cell>
        </row>
        <row r="709">
          <cell r="D709">
            <v>13742</v>
          </cell>
          <cell r="E709" t="str">
            <v>TN Rate case 08/09</v>
          </cell>
        </row>
        <row r="710">
          <cell r="D710">
            <v>13743</v>
          </cell>
          <cell r="E710" t="str">
            <v>Georgia Rate Case-08 (LNG)</v>
          </cell>
        </row>
        <row r="711">
          <cell r="D711">
            <v>13744</v>
          </cell>
          <cell r="E711" t="str">
            <v>KS WNA Recovery</v>
          </cell>
        </row>
        <row r="712">
          <cell r="D712">
            <v>13745</v>
          </cell>
          <cell r="E712" t="str">
            <v>VA Regulatory Asset</v>
          </cell>
        </row>
        <row r="713">
          <cell r="D713">
            <v>13746</v>
          </cell>
          <cell r="E713" t="str">
            <v>CO Rate Case 2009</v>
          </cell>
        </row>
        <row r="714">
          <cell r="D714">
            <v>13747</v>
          </cell>
          <cell r="E714" t="str">
            <v>GUD 9787-Rate Case Expenses from 9762</v>
          </cell>
        </row>
        <row r="715">
          <cell r="D715">
            <v>13748</v>
          </cell>
          <cell r="E715" t="str">
            <v>GUD 9869-Inventory reg asset</v>
          </cell>
        </row>
        <row r="716">
          <cell r="D716">
            <v>13749</v>
          </cell>
          <cell r="E716" t="str">
            <v>GA Rate Case 2009</v>
          </cell>
        </row>
        <row r="717">
          <cell r="D717">
            <v>13750</v>
          </cell>
          <cell r="E717" t="str">
            <v>KS Rate Case 2010</v>
          </cell>
        </row>
        <row r="718">
          <cell r="D718">
            <v>13751</v>
          </cell>
          <cell r="E718" t="str">
            <v>KY Rate Case 2009-00354</v>
          </cell>
        </row>
        <row r="719">
          <cell r="D719">
            <v>13752</v>
          </cell>
          <cell r="E719" t="str">
            <v>GUD 9901</v>
          </cell>
        </row>
        <row r="720">
          <cell r="D720">
            <v>13753</v>
          </cell>
          <cell r="E720" t="str">
            <v>KY MGP Asset</v>
          </cell>
        </row>
        <row r="721">
          <cell r="D721">
            <v>13754</v>
          </cell>
          <cell r="E721" t="str">
            <v>City Resolution for GUD 10041</v>
          </cell>
        </row>
        <row r="722">
          <cell r="D722">
            <v>13755</v>
          </cell>
          <cell r="E722" t="str">
            <v>Reserve for City Resolution for GUD 10041</v>
          </cell>
        </row>
        <row r="723">
          <cell r="D723">
            <v>13756</v>
          </cell>
          <cell r="E723" t="str">
            <v>FAS 87</v>
          </cell>
        </row>
        <row r="724">
          <cell r="D724">
            <v>13757</v>
          </cell>
          <cell r="E724" t="str">
            <v>FAS 106</v>
          </cell>
        </row>
        <row r="725">
          <cell r="D725">
            <v>13758</v>
          </cell>
          <cell r="E725" t="str">
            <v>Mid-Tex DARR Tariff</v>
          </cell>
        </row>
        <row r="726">
          <cell r="D726">
            <v>13759</v>
          </cell>
          <cell r="E726" t="str">
            <v>Georgia GRAM Accrual</v>
          </cell>
        </row>
        <row r="727">
          <cell r="D727">
            <v>13760</v>
          </cell>
          <cell r="E727" t="str">
            <v>SERP</v>
          </cell>
        </row>
        <row r="728">
          <cell r="D728">
            <v>13800</v>
          </cell>
          <cell r="E728" t="str">
            <v>Expense Advance Clearing</v>
          </cell>
        </row>
        <row r="729">
          <cell r="D729">
            <v>13801</v>
          </cell>
          <cell r="E729" t="str">
            <v>Inventory/PA Clearing Account</v>
          </cell>
        </row>
        <row r="730">
          <cell r="D730">
            <v>13803</v>
          </cell>
          <cell r="E730" t="str">
            <v>Cap Benefits F Load Clr</v>
          </cell>
        </row>
        <row r="731">
          <cell r="D731">
            <v>13805</v>
          </cell>
          <cell r="E731" t="str">
            <v>Employer P/R Taxes Clearing</v>
          </cell>
        </row>
        <row r="732">
          <cell r="D732">
            <v>13806</v>
          </cell>
          <cell r="E732" t="str">
            <v>Returns from collection agencies</v>
          </cell>
        </row>
        <row r="733">
          <cell r="D733">
            <v>13807</v>
          </cell>
          <cell r="E733" t="str">
            <v>Cap Benefits F Pension Load Clr</v>
          </cell>
        </row>
        <row r="734">
          <cell r="D734">
            <v>13808</v>
          </cell>
          <cell r="E734" t="str">
            <v>Cap Benefits F FAS 106 Load Clr</v>
          </cell>
        </row>
        <row r="735">
          <cell r="D735">
            <v>13809</v>
          </cell>
          <cell r="E735" t="str">
            <v>Cap Benefits F Workers Comp Clr</v>
          </cell>
        </row>
        <row r="736">
          <cell r="D736">
            <v>13810</v>
          </cell>
          <cell r="E736" t="str">
            <v>Employer FICA Clearing</v>
          </cell>
        </row>
        <row r="737">
          <cell r="D737">
            <v>13811</v>
          </cell>
          <cell r="E737" t="str">
            <v>Employer FUTA Clearing</v>
          </cell>
        </row>
        <row r="738">
          <cell r="D738">
            <v>13812</v>
          </cell>
          <cell r="E738" t="str">
            <v>Employer SUTA Clearing</v>
          </cell>
        </row>
        <row r="739">
          <cell r="D739">
            <v>13813</v>
          </cell>
          <cell r="E739" t="str">
            <v>Employer Denver City Tax Clearing</v>
          </cell>
        </row>
        <row r="740">
          <cell r="D740">
            <v>13815</v>
          </cell>
          <cell r="E740" t="str">
            <v>Benefits K Pension Transfers</v>
          </cell>
        </row>
        <row r="741">
          <cell r="D741">
            <v>13816</v>
          </cell>
          <cell r="E741" t="str">
            <v>Benefits K FAS106 Transfers</v>
          </cell>
        </row>
        <row r="742">
          <cell r="D742">
            <v>13819</v>
          </cell>
          <cell r="E742" t="str">
            <v>Benefits C Gross Trans Workers Comp</v>
          </cell>
        </row>
        <row r="743">
          <cell r="D743">
            <v>13820</v>
          </cell>
          <cell r="E743" t="str">
            <v>Workers' Comp Clearing</v>
          </cell>
        </row>
        <row r="744">
          <cell r="D744">
            <v>13821</v>
          </cell>
          <cell r="E744" t="str">
            <v>Basic Life Insurance Clearing</v>
          </cell>
        </row>
        <row r="745">
          <cell r="D745">
            <v>13822</v>
          </cell>
          <cell r="E745" t="str">
            <v>FAS/106 Clearing</v>
          </cell>
        </row>
        <row r="746">
          <cell r="D746">
            <v>13823</v>
          </cell>
          <cell r="E746" t="str">
            <v>Medical/Dental Insurance Clearing</v>
          </cell>
        </row>
        <row r="747">
          <cell r="D747">
            <v>13824</v>
          </cell>
          <cell r="E747" t="str">
            <v>LTD Clearing</v>
          </cell>
        </row>
        <row r="748">
          <cell r="D748">
            <v>13826</v>
          </cell>
          <cell r="E748" t="str">
            <v>Employer ESOP Matching</v>
          </cell>
        </row>
        <row r="749">
          <cell r="D749">
            <v>13827</v>
          </cell>
          <cell r="E749" t="str">
            <v>ESOP-Other Clearing</v>
          </cell>
        </row>
        <row r="750">
          <cell r="D750">
            <v>13828</v>
          </cell>
          <cell r="E750" t="str">
            <v>Pension Cost Clearing</v>
          </cell>
        </row>
        <row r="751">
          <cell r="D751">
            <v>13829</v>
          </cell>
          <cell r="E751" t="str">
            <v>Deferred Asset Clearing</v>
          </cell>
        </row>
        <row r="752">
          <cell r="D752">
            <v>13830</v>
          </cell>
          <cell r="E752" t="str">
            <v>Project Conversion Clearing</v>
          </cell>
        </row>
        <row r="753">
          <cell r="D753">
            <v>13832</v>
          </cell>
          <cell r="E753" t="str">
            <v>Deferred Project Conversion Clearing</v>
          </cell>
        </row>
        <row r="754">
          <cell r="D754">
            <v>13834</v>
          </cell>
          <cell r="E754" t="str">
            <v>Main Extension Project Conversion Clearing</v>
          </cell>
        </row>
        <row r="755">
          <cell r="D755">
            <v>13835</v>
          </cell>
          <cell r="E755" t="str">
            <v>Vehicle Insurance Allocation</v>
          </cell>
        </row>
        <row r="756">
          <cell r="D756">
            <v>13836</v>
          </cell>
          <cell r="E756" t="str">
            <v>PA Entry Clearing</v>
          </cell>
        </row>
        <row r="757">
          <cell r="D757">
            <v>13838</v>
          </cell>
          <cell r="E757" t="str">
            <v>1099 Entries</v>
          </cell>
        </row>
        <row r="758">
          <cell r="D758">
            <v>13839</v>
          </cell>
          <cell r="E758" t="str">
            <v>Benefits B Variance Clearing</v>
          </cell>
        </row>
        <row r="759">
          <cell r="D759">
            <v>13840</v>
          </cell>
          <cell r="E759" t="str">
            <v>Benefits A Cr Exp Load</v>
          </cell>
        </row>
        <row r="760">
          <cell r="D760">
            <v>13841</v>
          </cell>
          <cell r="E760" t="str">
            <v>Employer ESOP Matching Accrual</v>
          </cell>
        </row>
        <row r="761">
          <cell r="D761">
            <v>13842</v>
          </cell>
          <cell r="E761" t="str">
            <v>Capital Benefits I Transfer In</v>
          </cell>
        </row>
        <row r="762">
          <cell r="D762">
            <v>13843</v>
          </cell>
          <cell r="E762" t="str">
            <v>Capital Benefits G Trans out</v>
          </cell>
        </row>
        <row r="763">
          <cell r="D763">
            <v>13844</v>
          </cell>
          <cell r="E763" t="str">
            <v>Expense Benefits J Trans in</v>
          </cell>
        </row>
        <row r="764">
          <cell r="D764">
            <v>13845</v>
          </cell>
          <cell r="E764" t="str">
            <v>Expense Benefits H Trans out</v>
          </cell>
        </row>
        <row r="765">
          <cell r="D765">
            <v>13846</v>
          </cell>
          <cell r="E765" t="str">
            <v>Benefits K Transfers</v>
          </cell>
        </row>
        <row r="766">
          <cell r="D766">
            <v>13848</v>
          </cell>
          <cell r="E766" t="str">
            <v>Oracle AR Clearing</v>
          </cell>
        </row>
        <row r="767">
          <cell r="D767">
            <v>13850</v>
          </cell>
          <cell r="E767" t="str">
            <v>Benefits A Cr Exp Workers Comp</v>
          </cell>
        </row>
        <row r="768">
          <cell r="D768">
            <v>13851</v>
          </cell>
          <cell r="E768" t="str">
            <v>Benefits B Worker's Comp Variance Clr</v>
          </cell>
        </row>
        <row r="769">
          <cell r="D769">
            <v>13852</v>
          </cell>
          <cell r="E769" t="str">
            <v>TBS AMR Equipment</v>
          </cell>
        </row>
        <row r="770">
          <cell r="D770">
            <v>13853</v>
          </cell>
          <cell r="E770" t="str">
            <v>Mid Tex Taxes Other</v>
          </cell>
        </row>
        <row r="771">
          <cell r="D771">
            <v>13854</v>
          </cell>
          <cell r="E771" t="str">
            <v>Benefits C Gross Trans</v>
          </cell>
        </row>
        <row r="772">
          <cell r="D772">
            <v>13855</v>
          </cell>
          <cell r="E772" t="str">
            <v>Capital Benefits D True up</v>
          </cell>
        </row>
        <row r="773">
          <cell r="D773">
            <v>13856</v>
          </cell>
          <cell r="E773" t="str">
            <v>Capital Benefits E Cap TU offset</v>
          </cell>
        </row>
        <row r="774">
          <cell r="D774">
            <v>13857</v>
          </cell>
          <cell r="E774" t="str">
            <v>AEH 401K match</v>
          </cell>
        </row>
        <row r="775">
          <cell r="D775">
            <v>13858</v>
          </cell>
          <cell r="E775" t="str">
            <v>Lincoln Rent Clearing</v>
          </cell>
        </row>
        <row r="776">
          <cell r="D776">
            <v>13859</v>
          </cell>
          <cell r="E776" t="str">
            <v>Gilliland Rent Clearing</v>
          </cell>
        </row>
        <row r="777">
          <cell r="D777">
            <v>13860</v>
          </cell>
          <cell r="E777" t="str">
            <v>Clearing Account - Admin Fees for FSA</v>
          </cell>
        </row>
        <row r="778">
          <cell r="D778">
            <v>13861</v>
          </cell>
          <cell r="E778" t="str">
            <v>RSP FACC</v>
          </cell>
        </row>
        <row r="779">
          <cell r="D779">
            <v>13862</v>
          </cell>
          <cell r="E779" t="str">
            <v>SS Mailroom Postage</v>
          </cell>
        </row>
        <row r="780">
          <cell r="D780">
            <v>13863</v>
          </cell>
          <cell r="E780" t="str">
            <v>Employer Match HSA</v>
          </cell>
        </row>
        <row r="781">
          <cell r="D781">
            <v>13870</v>
          </cell>
          <cell r="E781" t="str">
            <v>Capital Benefits G Workers Comp Trans out</v>
          </cell>
        </row>
        <row r="782">
          <cell r="D782">
            <v>13871</v>
          </cell>
          <cell r="E782" t="str">
            <v>Capital Benefits I Pension Trans in</v>
          </cell>
        </row>
        <row r="783">
          <cell r="D783">
            <v>13872</v>
          </cell>
          <cell r="E783" t="str">
            <v>Capital Benefits I FAS106 Trans in</v>
          </cell>
        </row>
        <row r="784">
          <cell r="D784">
            <v>13873</v>
          </cell>
          <cell r="E784" t="str">
            <v>Capital Benefits G Pension Trans out</v>
          </cell>
        </row>
        <row r="785">
          <cell r="D785">
            <v>13874</v>
          </cell>
          <cell r="E785" t="str">
            <v>Capital Benefits G FAS106 Trans out</v>
          </cell>
        </row>
        <row r="786">
          <cell r="D786">
            <v>13875</v>
          </cell>
          <cell r="E786" t="str">
            <v>Expense Benefits H Pension Trans out</v>
          </cell>
        </row>
        <row r="787">
          <cell r="D787">
            <v>13876</v>
          </cell>
          <cell r="E787" t="str">
            <v>Expense Benefits H FAS106 Trans out</v>
          </cell>
        </row>
        <row r="788">
          <cell r="D788">
            <v>13877</v>
          </cell>
          <cell r="E788" t="str">
            <v>Expense Benefits J Pension Trans in</v>
          </cell>
        </row>
        <row r="789">
          <cell r="D789">
            <v>13878</v>
          </cell>
          <cell r="E789" t="str">
            <v>Expense Benefits J FAS106 Trans in</v>
          </cell>
        </row>
        <row r="790">
          <cell r="D790">
            <v>13880</v>
          </cell>
          <cell r="E790" t="str">
            <v>Benefits A Cr Exp Load Pension</v>
          </cell>
        </row>
        <row r="791">
          <cell r="D791">
            <v>13881</v>
          </cell>
          <cell r="E791" t="str">
            <v>Benefits A Cr Exp Load FAS106</v>
          </cell>
        </row>
        <row r="792">
          <cell r="D792">
            <v>13882</v>
          </cell>
          <cell r="E792" t="str">
            <v>Capital Benefits E Cap TU offset Pension</v>
          </cell>
        </row>
        <row r="793">
          <cell r="D793">
            <v>13883</v>
          </cell>
          <cell r="E793" t="str">
            <v>Capital Benefits E Cap TU offset FAS106</v>
          </cell>
        </row>
        <row r="794">
          <cell r="D794">
            <v>13884</v>
          </cell>
          <cell r="E794" t="str">
            <v>Benefits C Gross Trans Pension</v>
          </cell>
        </row>
        <row r="795">
          <cell r="D795">
            <v>13885</v>
          </cell>
          <cell r="E795" t="str">
            <v>Benefits C Gross Trans FAS106</v>
          </cell>
        </row>
        <row r="796">
          <cell r="D796">
            <v>13886</v>
          </cell>
          <cell r="E796" t="str">
            <v>Capital Benefits D True up Pension</v>
          </cell>
        </row>
        <row r="797">
          <cell r="D797">
            <v>13887</v>
          </cell>
          <cell r="E797" t="str">
            <v>Capital Benefits D True up FAS106</v>
          </cell>
        </row>
        <row r="798">
          <cell r="D798">
            <v>13888</v>
          </cell>
          <cell r="E798" t="str">
            <v>Benefits F Clearing Workers Comp Cap</v>
          </cell>
        </row>
        <row r="799">
          <cell r="D799">
            <v>13889</v>
          </cell>
          <cell r="E799" t="str">
            <v>Benefits B Pension Variance Clr</v>
          </cell>
        </row>
        <row r="800">
          <cell r="D800">
            <v>13890</v>
          </cell>
          <cell r="E800" t="str">
            <v>Benefits B FAS106 Variance Clr</v>
          </cell>
        </row>
        <row r="801">
          <cell r="D801">
            <v>13891</v>
          </cell>
          <cell r="E801" t="str">
            <v>Capital Benefits D True up WorkComp</v>
          </cell>
        </row>
        <row r="802">
          <cell r="D802">
            <v>13892</v>
          </cell>
          <cell r="E802" t="str">
            <v>Capital Benefits E Cap TU offset WorkComp</v>
          </cell>
        </row>
        <row r="803">
          <cell r="D803">
            <v>13893</v>
          </cell>
          <cell r="E803" t="str">
            <v>Expense Benefits H Workers Comp Transfer out</v>
          </cell>
        </row>
        <row r="804">
          <cell r="D804">
            <v>13895</v>
          </cell>
          <cell r="E804" t="str">
            <v>Capital Benefits I Workers Comp Trans in</v>
          </cell>
        </row>
        <row r="805">
          <cell r="D805">
            <v>13897</v>
          </cell>
          <cell r="E805" t="str">
            <v>Expense Benefits J Workers Comp Trans in</v>
          </cell>
        </row>
        <row r="806">
          <cell r="D806">
            <v>13899</v>
          </cell>
          <cell r="E806" t="str">
            <v>Benefits K Workers Comp Transfers</v>
          </cell>
        </row>
        <row r="807">
          <cell r="D807">
            <v>13900</v>
          </cell>
          <cell r="E807" t="str">
            <v>Deferred Asset Projects</v>
          </cell>
        </row>
        <row r="808">
          <cell r="D808">
            <v>13904</v>
          </cell>
          <cell r="E808" t="str">
            <v>Goodwill</v>
          </cell>
        </row>
        <row r="809">
          <cell r="D809">
            <v>13915</v>
          </cell>
          <cell r="E809" t="str">
            <v>Project 2000</v>
          </cell>
        </row>
        <row r="810">
          <cell r="D810">
            <v>13931</v>
          </cell>
          <cell r="E810" t="str">
            <v>Energy Efficiency Program</v>
          </cell>
        </row>
        <row r="811">
          <cell r="D811">
            <v>13941</v>
          </cell>
          <cell r="E811" t="str">
            <v>Nashville NFL PSL Fee</v>
          </cell>
        </row>
        <row r="812">
          <cell r="D812">
            <v>13942</v>
          </cell>
          <cell r="E812" t="str">
            <v>Houston NFL PSL Fee</v>
          </cell>
        </row>
        <row r="813">
          <cell r="D813">
            <v>13944</v>
          </cell>
          <cell r="E813" t="str">
            <v>Other Misc Def Dr - Misc</v>
          </cell>
        </row>
        <row r="814">
          <cell r="D814">
            <v>13945</v>
          </cell>
          <cell r="E814" t="str">
            <v>Stock Issuance Costs</v>
          </cell>
        </row>
        <row r="815">
          <cell r="D815">
            <v>13953</v>
          </cell>
          <cell r="E815" t="str">
            <v>Goodwill - Comfurt Gas</v>
          </cell>
        </row>
        <row r="816">
          <cell r="D816">
            <v>13956</v>
          </cell>
          <cell r="E816" t="str">
            <v>Line Pack</v>
          </cell>
        </row>
        <row r="817">
          <cell r="D817">
            <v>13957</v>
          </cell>
          <cell r="E817" t="str">
            <v>Def Dr - Payroll Clearing</v>
          </cell>
        </row>
        <row r="818">
          <cell r="D818">
            <v>13958</v>
          </cell>
          <cell r="E818" t="str">
            <v>Mid-Tex Rate Case being Amortized</v>
          </cell>
        </row>
        <row r="819">
          <cell r="D819">
            <v>13961</v>
          </cell>
          <cell r="E819" t="str">
            <v>Bolivar-Cummins Special Warranty</v>
          </cell>
        </row>
        <row r="820">
          <cell r="D820">
            <v>13992</v>
          </cell>
          <cell r="E820" t="str">
            <v>Deferred Retirement Costs</v>
          </cell>
        </row>
        <row r="821">
          <cell r="D821">
            <v>13993</v>
          </cell>
          <cell r="E821" t="str">
            <v>Pension Assets Noncurrent</v>
          </cell>
        </row>
        <row r="822">
          <cell r="D822">
            <v>14000</v>
          </cell>
          <cell r="E822" t="str">
            <v>MVG-Unbilled Jobbing Work</v>
          </cell>
        </row>
        <row r="823">
          <cell r="D823">
            <v>14001</v>
          </cell>
          <cell r="E823" t="str">
            <v>Conservation Project Cost</v>
          </cell>
        </row>
        <row r="824">
          <cell r="D824">
            <v>14031</v>
          </cell>
          <cell r="E824" t="str">
            <v>UCG Ks Capacity Rel Rev</v>
          </cell>
        </row>
        <row r="825">
          <cell r="D825">
            <v>14066</v>
          </cell>
          <cell r="E825" t="str">
            <v>Kansas Hedging Program</v>
          </cell>
        </row>
        <row r="826">
          <cell r="D826">
            <v>14087</v>
          </cell>
          <cell r="E826" t="str">
            <v>PBR Recoveries</v>
          </cell>
        </row>
        <row r="827">
          <cell r="D827">
            <v>14088</v>
          </cell>
          <cell r="E827" t="str">
            <v>Recoveries</v>
          </cell>
        </row>
        <row r="828">
          <cell r="D828">
            <v>14093</v>
          </cell>
          <cell r="E828" t="str">
            <v>Goodwill-Woodward (Formerly Investment)</v>
          </cell>
        </row>
        <row r="829">
          <cell r="D829">
            <v>14127</v>
          </cell>
          <cell r="E829" t="str">
            <v>UCG-Morristown Franchise Renewal</v>
          </cell>
        </row>
        <row r="830">
          <cell r="D830">
            <v>14132</v>
          </cell>
          <cell r="E830" t="str">
            <v>COLI Cash surrender Value</v>
          </cell>
        </row>
        <row r="831">
          <cell r="D831">
            <v>14133</v>
          </cell>
          <cell r="E831" t="str">
            <v>COLI Loans Against CSV</v>
          </cell>
        </row>
        <row r="832">
          <cell r="D832">
            <v>14135</v>
          </cell>
          <cell r="E832" t="str">
            <v>Conservation Project Recoveries</v>
          </cell>
        </row>
        <row r="833">
          <cell r="D833">
            <v>14142</v>
          </cell>
          <cell r="E833" t="str">
            <v>MVG LT A/R MERCH</v>
          </cell>
        </row>
        <row r="834">
          <cell r="D834">
            <v>14144</v>
          </cell>
          <cell r="E834" t="str">
            <v>Eng-Rate Case exp surcharge-NonSettling Cities</v>
          </cell>
        </row>
        <row r="835">
          <cell r="D835">
            <v>14145</v>
          </cell>
          <cell r="E835" t="str">
            <v>Eng-Rate Case exp surcharge-Settling Cities</v>
          </cell>
        </row>
        <row r="836">
          <cell r="D836">
            <v>14147</v>
          </cell>
          <cell r="E836" t="str">
            <v>Goodwill - MVG Acquisition</v>
          </cell>
        </row>
        <row r="837">
          <cell r="D837">
            <v>14148</v>
          </cell>
          <cell r="E837" t="str">
            <v>Bolivar Lease Rec-LT</v>
          </cell>
        </row>
        <row r="838">
          <cell r="D838">
            <v>14151</v>
          </cell>
          <cell r="E838" t="str">
            <v>Customer Contracts</v>
          </cell>
        </row>
        <row r="839">
          <cell r="D839">
            <v>14152</v>
          </cell>
          <cell r="E839" t="str">
            <v>Goodwill - Citizens Acquisition</v>
          </cell>
        </row>
        <row r="840">
          <cell r="D840">
            <v>14153</v>
          </cell>
          <cell r="E840" t="str">
            <v>Investment in Pine Pipeline</v>
          </cell>
        </row>
        <row r="841">
          <cell r="D841">
            <v>14155</v>
          </cell>
          <cell r="E841" t="str">
            <v>LGS Integration Costs</v>
          </cell>
        </row>
        <row r="842">
          <cell r="D842">
            <v>14157</v>
          </cell>
          <cell r="E842" t="str">
            <v>Staley Lease Rec-LT</v>
          </cell>
        </row>
        <row r="843">
          <cell r="D843">
            <v>14160</v>
          </cell>
          <cell r="E843" t="str">
            <v>WT Surcharge</v>
          </cell>
        </row>
        <row r="844">
          <cell r="D844">
            <v>14162</v>
          </cell>
          <cell r="E844" t="str">
            <v>2 B Universal Shelf Registration</v>
          </cell>
        </row>
        <row r="845">
          <cell r="D845">
            <v>14163</v>
          </cell>
          <cell r="E845" t="str">
            <v>Goodwill - Mid-Tex Acquisition</v>
          </cell>
        </row>
        <row r="846">
          <cell r="D846">
            <v>14166</v>
          </cell>
          <cell r="E846" t="str">
            <v>KY Rate Case</v>
          </cell>
        </row>
        <row r="847">
          <cell r="D847">
            <v>14176</v>
          </cell>
          <cell r="E847" t="str">
            <v>Sanderson Farm Construction</v>
          </cell>
        </row>
        <row r="848">
          <cell r="D848">
            <v>14177</v>
          </cell>
          <cell r="E848" t="str">
            <v>BC Materials</v>
          </cell>
        </row>
        <row r="849">
          <cell r="D849">
            <v>14184</v>
          </cell>
          <cell r="E849" t="str">
            <v>Lincoln II Construction Cost</v>
          </cell>
        </row>
        <row r="850">
          <cell r="D850">
            <v>14194</v>
          </cell>
          <cell r="E850" t="str">
            <v>Right of Way</v>
          </cell>
        </row>
        <row r="851">
          <cell r="D851">
            <v>14196</v>
          </cell>
          <cell r="E851" t="str">
            <v>TN rate case</v>
          </cell>
        </row>
        <row r="852">
          <cell r="D852">
            <v>14198</v>
          </cell>
          <cell r="E852" t="str">
            <v>Gardner Gibson</v>
          </cell>
        </row>
        <row r="853">
          <cell r="D853">
            <v>14201</v>
          </cell>
          <cell r="E853" t="str">
            <v>TransLa PGA-Docket U-27703</v>
          </cell>
        </row>
        <row r="854">
          <cell r="D854">
            <v>14214</v>
          </cell>
          <cell r="E854" t="str">
            <v>Sports Option #5</v>
          </cell>
        </row>
        <row r="855">
          <cell r="D855">
            <v>14215</v>
          </cell>
          <cell r="E855" t="str">
            <v>Def Dr - Shrewsbury</v>
          </cell>
        </row>
        <row r="856">
          <cell r="D856">
            <v>14216</v>
          </cell>
          <cell r="E856" t="str">
            <v>Def Dr - Park City</v>
          </cell>
        </row>
        <row r="857">
          <cell r="D857">
            <v>14217</v>
          </cell>
          <cell r="E857" t="str">
            <v>Def - Park City - contra</v>
          </cell>
        </row>
        <row r="858">
          <cell r="D858">
            <v>14218</v>
          </cell>
          <cell r="E858" t="str">
            <v>Texas Rule 8</v>
          </cell>
        </row>
        <row r="859">
          <cell r="D859">
            <v>14219</v>
          </cell>
          <cell r="E859" t="str">
            <v>CO PIPP Cost Accumulation</v>
          </cell>
        </row>
        <row r="860">
          <cell r="D860">
            <v>14220</v>
          </cell>
          <cell r="E860" t="str">
            <v>Colorado PIPP Recoveries</v>
          </cell>
        </row>
        <row r="861">
          <cell r="D861">
            <v>15900</v>
          </cell>
          <cell r="E861" t="str">
            <v>CIG No Notice</v>
          </cell>
        </row>
        <row r="862">
          <cell r="D862">
            <v>15901</v>
          </cell>
          <cell r="E862" t="str">
            <v>P/L Stored Gas</v>
          </cell>
        </row>
        <row r="863">
          <cell r="D863">
            <v>15902</v>
          </cell>
          <cell r="E863" t="str">
            <v>P/L Stored Gas Lig-La</v>
          </cell>
        </row>
        <row r="864">
          <cell r="D864">
            <v>15903</v>
          </cell>
          <cell r="E864" t="str">
            <v>P/L Stored Gas Tnn-La</v>
          </cell>
        </row>
        <row r="865">
          <cell r="D865">
            <v>15904</v>
          </cell>
          <cell r="E865" t="str">
            <v>P/L Stored Gas Sonat-La</v>
          </cell>
        </row>
        <row r="866">
          <cell r="D866">
            <v>15905</v>
          </cell>
          <cell r="E866" t="str">
            <v>P/L Stored Gas Koch-La</v>
          </cell>
        </row>
        <row r="867">
          <cell r="D867">
            <v>15906</v>
          </cell>
          <cell r="E867" t="str">
            <v>P/L Storage-Wng Tss</v>
          </cell>
        </row>
        <row r="868">
          <cell r="D868">
            <v>15908</v>
          </cell>
          <cell r="E868" t="str">
            <v>P/L Stored Gas-Williams Nat</v>
          </cell>
        </row>
        <row r="869">
          <cell r="D869">
            <v>15909</v>
          </cell>
          <cell r="E869" t="str">
            <v>P/L Stored Gas - K N Energy</v>
          </cell>
        </row>
        <row r="870">
          <cell r="D870">
            <v>15911</v>
          </cell>
          <cell r="E870" t="str">
            <v>Reliant</v>
          </cell>
        </row>
        <row r="871">
          <cell r="D871">
            <v>15912</v>
          </cell>
          <cell r="E871" t="str">
            <v>P/L Storage-Anr</v>
          </cell>
        </row>
        <row r="872">
          <cell r="D872">
            <v>15913</v>
          </cell>
          <cell r="E872" t="str">
            <v>P/L Storage-Mrt</v>
          </cell>
        </row>
        <row r="873">
          <cell r="D873">
            <v>15914</v>
          </cell>
          <cell r="E873" t="str">
            <v>P/L Storage-Ngpl-Vandalia</v>
          </cell>
        </row>
        <row r="874">
          <cell r="D874">
            <v>15915</v>
          </cell>
          <cell r="E874" t="str">
            <v>P/L Storage-Ngpl-St Elmo</v>
          </cell>
        </row>
        <row r="875">
          <cell r="D875">
            <v>15916</v>
          </cell>
          <cell r="E875" t="str">
            <v>Prepaid Commodity 2</v>
          </cell>
        </row>
        <row r="876">
          <cell r="D876">
            <v>15917</v>
          </cell>
          <cell r="E876" t="str">
            <v>P/L Storage-Panhan-Ios</v>
          </cell>
        </row>
        <row r="877">
          <cell r="D877">
            <v>15918</v>
          </cell>
          <cell r="E877" t="str">
            <v>P/L Storage-Panh-Fs</v>
          </cell>
        </row>
        <row r="878">
          <cell r="D878">
            <v>15919</v>
          </cell>
          <cell r="E878" t="str">
            <v>P/L Storage-Panh-Ws</v>
          </cell>
        </row>
        <row r="879">
          <cell r="D879">
            <v>15920</v>
          </cell>
          <cell r="E879" t="str">
            <v>P/L Storage-Panh-Virden</v>
          </cell>
        </row>
        <row r="880">
          <cell r="D880">
            <v>15921</v>
          </cell>
          <cell r="E880" t="str">
            <v>P/L Storage-Southern</v>
          </cell>
        </row>
        <row r="881">
          <cell r="D881">
            <v>15922</v>
          </cell>
          <cell r="E881" t="str">
            <v>P/L Storage-Transco-Gss</v>
          </cell>
        </row>
        <row r="882">
          <cell r="D882">
            <v>15923</v>
          </cell>
          <cell r="E882" t="str">
            <v>P/L Storage-Transco-Wss</v>
          </cell>
        </row>
        <row r="883">
          <cell r="D883">
            <v>15924</v>
          </cell>
          <cell r="E883" t="str">
            <v>P/L Storage-Transco-Ess</v>
          </cell>
        </row>
        <row r="884">
          <cell r="D884">
            <v>15929</v>
          </cell>
          <cell r="E884" t="str">
            <v>P/L Storage-Trunkline-Salem</v>
          </cell>
        </row>
        <row r="885">
          <cell r="D885">
            <v>15930</v>
          </cell>
          <cell r="E885" t="str">
            <v>P/L Storage-Trunkline-Metrop</v>
          </cell>
        </row>
        <row r="886">
          <cell r="D886">
            <v>15932</v>
          </cell>
          <cell r="E886" t="str">
            <v>P/L Storage-Tenn Gass-Fs2032</v>
          </cell>
        </row>
        <row r="887">
          <cell r="D887">
            <v>15933</v>
          </cell>
          <cell r="E887" t="str">
            <v>P/L Storage-Tenn Gas-Fs3981</v>
          </cell>
        </row>
        <row r="888">
          <cell r="D888">
            <v>15934</v>
          </cell>
          <cell r="E888" t="str">
            <v>P/L Storage-Tenn Gas-Fs4033</v>
          </cell>
        </row>
        <row r="889">
          <cell r="D889">
            <v>15935</v>
          </cell>
          <cell r="E889" t="str">
            <v>GS Under Amory Storage</v>
          </cell>
        </row>
        <row r="890">
          <cell r="D890">
            <v>15936</v>
          </cell>
          <cell r="E890" t="str">
            <v>P/L Storage-Cng</v>
          </cell>
        </row>
        <row r="891">
          <cell r="D891">
            <v>15937</v>
          </cell>
          <cell r="E891" t="str">
            <v>P/L Storage-Etn-Va Early</v>
          </cell>
        </row>
        <row r="892">
          <cell r="D892">
            <v>15938</v>
          </cell>
          <cell r="E892" t="str">
            <v>Prepaid Comm Etn-Saltville</v>
          </cell>
        </row>
        <row r="893">
          <cell r="D893">
            <v>15939</v>
          </cell>
          <cell r="E893" t="str">
            <v>GS Under Tenn Storage</v>
          </cell>
        </row>
        <row r="894">
          <cell r="D894">
            <v>15941</v>
          </cell>
          <cell r="E894" t="str">
            <v>P/L Storage-Tex Ea-Gss</v>
          </cell>
        </row>
        <row r="895">
          <cell r="D895">
            <v>15943</v>
          </cell>
          <cell r="E895" t="str">
            <v>P/L Storage-Tex Ea-Morn Star</v>
          </cell>
        </row>
        <row r="896">
          <cell r="D896">
            <v>15944</v>
          </cell>
          <cell r="E896" t="str">
            <v>P/L Storage-Tex Ea-Wiseman</v>
          </cell>
        </row>
        <row r="897">
          <cell r="D897">
            <v>15946</v>
          </cell>
          <cell r="E897" t="str">
            <v>GS Under Texas Eastern</v>
          </cell>
        </row>
        <row r="898">
          <cell r="D898">
            <v>15947</v>
          </cell>
          <cell r="E898" t="str">
            <v>Lng Stored</v>
          </cell>
        </row>
        <row r="899">
          <cell r="D899">
            <v>15948</v>
          </cell>
          <cell r="E899" t="str">
            <v>P/L Storage - Tetco SS-1 #400184</v>
          </cell>
        </row>
        <row r="900">
          <cell r="D900">
            <v>15949</v>
          </cell>
          <cell r="E900" t="str">
            <v>P/L Storage - MRT</v>
          </cell>
        </row>
        <row r="901">
          <cell r="D901">
            <v>15950</v>
          </cell>
          <cell r="E901" t="str">
            <v>P/L Storage - PEPL</v>
          </cell>
        </row>
        <row r="902">
          <cell r="D902">
            <v>15951</v>
          </cell>
          <cell r="E902" t="str">
            <v>P/L Storage - ANR FSS #30000</v>
          </cell>
        </row>
        <row r="903">
          <cell r="D903">
            <v>15952</v>
          </cell>
          <cell r="E903" t="str">
            <v>P/L Storage - ANR FSS #32250</v>
          </cell>
        </row>
        <row r="904">
          <cell r="D904">
            <v>15953</v>
          </cell>
          <cell r="E904" t="str">
            <v>GS Under Untd Bisteneau</v>
          </cell>
        </row>
        <row r="905">
          <cell r="D905">
            <v>15954</v>
          </cell>
          <cell r="E905" t="str">
            <v>P/L Storage - NGPL DSS</v>
          </cell>
        </row>
        <row r="906">
          <cell r="D906">
            <v>15955</v>
          </cell>
          <cell r="E906" t="str">
            <v>P/L Storage- NGPL NSS</v>
          </cell>
        </row>
        <row r="907">
          <cell r="D907">
            <v>15956</v>
          </cell>
          <cell r="E907" t="str">
            <v>P/L Storage Gas-Williams 545</v>
          </cell>
        </row>
        <row r="908">
          <cell r="D908">
            <v>15973</v>
          </cell>
          <cell r="E908" t="str">
            <v>Bridgeline Storage Facility</v>
          </cell>
        </row>
        <row r="909">
          <cell r="D909">
            <v>15974</v>
          </cell>
          <cell r="E909" t="str">
            <v>Acadian Storage Cavern</v>
          </cell>
        </row>
        <row r="910">
          <cell r="D910">
            <v>15975</v>
          </cell>
          <cell r="E910" t="str">
            <v>Koch Storage</v>
          </cell>
        </row>
        <row r="911">
          <cell r="D911">
            <v>15976</v>
          </cell>
          <cell r="E911" t="str">
            <v>GS Under Bear Creek-Sng</v>
          </cell>
        </row>
        <row r="912">
          <cell r="D912">
            <v>15977</v>
          </cell>
          <cell r="E912" t="str">
            <v>Gulf South-ISS</v>
          </cell>
        </row>
        <row r="913">
          <cell r="D913">
            <v>15983</v>
          </cell>
          <cell r="E913" t="str">
            <v>GS Under Muldon-Sng</v>
          </cell>
        </row>
        <row r="914">
          <cell r="D914">
            <v>15991</v>
          </cell>
          <cell r="E914" t="str">
            <v>Fair Value Hedge Inv</v>
          </cell>
        </row>
        <row r="915">
          <cell r="D915">
            <v>15993</v>
          </cell>
          <cell r="E915" t="str">
            <v>WMLLC Storage Gas</v>
          </cell>
        </row>
        <row r="916">
          <cell r="D916">
            <v>15995</v>
          </cell>
          <cell r="E916" t="str">
            <v>Other Systems</v>
          </cell>
        </row>
        <row r="917">
          <cell r="D917">
            <v>15996</v>
          </cell>
          <cell r="E917" t="str">
            <v>Oneok P/L Stored Gas</v>
          </cell>
        </row>
        <row r="918">
          <cell r="D918">
            <v>15997</v>
          </cell>
          <cell r="E918" t="str">
            <v>GS Under Goodwin</v>
          </cell>
        </row>
        <row r="919">
          <cell r="D919">
            <v>15998</v>
          </cell>
          <cell r="E919" t="str">
            <v>UG Stored Gas Kansas</v>
          </cell>
        </row>
        <row r="920">
          <cell r="D920">
            <v>15999</v>
          </cell>
          <cell r="E920" t="str">
            <v>Consigned Inventory</v>
          </cell>
        </row>
        <row r="921">
          <cell r="D921">
            <v>16003</v>
          </cell>
          <cell r="E921" t="str">
            <v>Gulf South -Woodward (NOPSI)</v>
          </cell>
        </row>
        <row r="922">
          <cell r="D922">
            <v>16005</v>
          </cell>
          <cell r="E922" t="str">
            <v>TLGP Gas Stored Est</v>
          </cell>
        </row>
        <row r="923">
          <cell r="D923">
            <v>16006</v>
          </cell>
          <cell r="E923" t="str">
            <v>East Diamond Storage Facility</v>
          </cell>
        </row>
        <row r="924">
          <cell r="D924">
            <v>16007</v>
          </cell>
          <cell r="E924" t="str">
            <v>Huntsman Storage Facility</v>
          </cell>
        </row>
        <row r="925">
          <cell r="D925">
            <v>16008</v>
          </cell>
          <cell r="E925" t="str">
            <v>Gulf South Storage FSS Asset Mgmt</v>
          </cell>
        </row>
        <row r="926">
          <cell r="D926">
            <v>16010</v>
          </cell>
          <cell r="E926" t="str">
            <v>Storage gas-City of Daphne</v>
          </cell>
        </row>
        <row r="927">
          <cell r="D927">
            <v>16011</v>
          </cell>
          <cell r="E927" t="str">
            <v>P/L Storage-Transco-Gainesville</v>
          </cell>
        </row>
        <row r="928">
          <cell r="D928">
            <v>16012</v>
          </cell>
          <cell r="E928" t="str">
            <v>Southern(LNG)-Columbus</v>
          </cell>
        </row>
        <row r="929">
          <cell r="D929">
            <v>16013</v>
          </cell>
          <cell r="E929" t="str">
            <v>Bon Harbor Storage</v>
          </cell>
        </row>
        <row r="930">
          <cell r="D930">
            <v>16014</v>
          </cell>
          <cell r="E930" t="str">
            <v>Grandview Storage</v>
          </cell>
        </row>
        <row r="931">
          <cell r="D931">
            <v>16015</v>
          </cell>
          <cell r="E931" t="str">
            <v>Hickory Storage</v>
          </cell>
        </row>
        <row r="932">
          <cell r="D932">
            <v>16016</v>
          </cell>
          <cell r="E932" t="str">
            <v>Kirkwood Storage</v>
          </cell>
        </row>
        <row r="933">
          <cell r="D933">
            <v>16017</v>
          </cell>
          <cell r="E933" t="str">
            <v>St. Charles Storage</v>
          </cell>
        </row>
        <row r="934">
          <cell r="D934">
            <v>16018</v>
          </cell>
          <cell r="E934" t="str">
            <v>Egan Hub Storage Miss</v>
          </cell>
        </row>
        <row r="935">
          <cell r="D935">
            <v>16019</v>
          </cell>
          <cell r="E935" t="str">
            <v>Gulf South-Park and Loan</v>
          </cell>
        </row>
        <row r="936">
          <cell r="D936">
            <v>16021</v>
          </cell>
          <cell r="E936" t="str">
            <v>Terrebonne Parish Govt</v>
          </cell>
        </row>
        <row r="937">
          <cell r="D937">
            <v>16023</v>
          </cell>
          <cell r="E937" t="str">
            <v>Keystone</v>
          </cell>
        </row>
        <row r="938">
          <cell r="D938">
            <v>16025</v>
          </cell>
          <cell r="E938" t="str">
            <v>TECTO Harrisburg</v>
          </cell>
        </row>
        <row r="939">
          <cell r="D939">
            <v>16026</v>
          </cell>
          <cell r="E939" t="str">
            <v>Southern Star Central Gas Pipelin/Hamilton</v>
          </cell>
        </row>
        <row r="940">
          <cell r="D940">
            <v>16027</v>
          </cell>
          <cell r="E940" t="str">
            <v>Caledonia Storage in VA</v>
          </cell>
        </row>
        <row r="941">
          <cell r="D941">
            <v>16028</v>
          </cell>
          <cell r="E941" t="str">
            <v>Oneok Texas Gas Storage ┐ FELMAC</v>
          </cell>
        </row>
        <row r="942">
          <cell r="D942">
            <v>16029</v>
          </cell>
          <cell r="E942" t="str">
            <v>Petal Gas Storage</v>
          </cell>
        </row>
        <row r="943">
          <cell r="D943">
            <v>16030</v>
          </cell>
          <cell r="E943" t="str">
            <v>Worsham Steed Storage</v>
          </cell>
        </row>
        <row r="944">
          <cell r="D944">
            <v>16031</v>
          </cell>
          <cell r="E944" t="str">
            <v>Sequent Leased Storage</v>
          </cell>
        </row>
        <row r="945">
          <cell r="D945">
            <v>16032</v>
          </cell>
          <cell r="E945" t="str">
            <v>Enstor Grama Ridge Stored Gas</v>
          </cell>
        </row>
        <row r="946">
          <cell r="D946">
            <v>19100</v>
          </cell>
          <cell r="E946" t="str">
            <v>Retirement of MVG Debt</v>
          </cell>
        </row>
        <row r="947">
          <cell r="D947">
            <v>19105</v>
          </cell>
          <cell r="E947" t="str">
            <v>Retirement Premium on NP Series Q</v>
          </cell>
        </row>
        <row r="948">
          <cell r="D948">
            <v>19107</v>
          </cell>
          <cell r="E948" t="str">
            <v>Retirement Premium on NP Series T</v>
          </cell>
        </row>
        <row r="949">
          <cell r="D949">
            <v>19108</v>
          </cell>
          <cell r="E949" t="str">
            <v>Retirement Premium on NP Series U</v>
          </cell>
        </row>
        <row r="950">
          <cell r="D950">
            <v>19110</v>
          </cell>
          <cell r="E950" t="str">
            <v>Retirement Premium on FMB Series P</v>
          </cell>
        </row>
        <row r="951">
          <cell r="D951">
            <v>19113</v>
          </cell>
          <cell r="E951" t="str">
            <v>Retirement Premium on NP Series J</v>
          </cell>
        </row>
        <row r="952">
          <cell r="D952">
            <v>20000</v>
          </cell>
          <cell r="E952" t="str">
            <v>Accumulated Other Comprehensive Income</v>
          </cell>
        </row>
        <row r="953">
          <cell r="D953">
            <v>20016</v>
          </cell>
          <cell r="E953" t="str">
            <v>LTD-Leasing</v>
          </cell>
        </row>
        <row r="954">
          <cell r="D954">
            <v>20090</v>
          </cell>
          <cell r="E954" t="str">
            <v>Blueflame OCI</v>
          </cell>
        </row>
        <row r="955">
          <cell r="D955">
            <v>20100</v>
          </cell>
          <cell r="E955" t="str">
            <v>OCI CF Hedge Non-Aff</v>
          </cell>
        </row>
        <row r="956">
          <cell r="D956">
            <v>20101</v>
          </cell>
          <cell r="E956" t="str">
            <v>OCI CF Hedge Aff</v>
          </cell>
        </row>
        <row r="957">
          <cell r="D957">
            <v>20102</v>
          </cell>
          <cell r="E957" t="str">
            <v>OCI-Other</v>
          </cell>
        </row>
        <row r="958">
          <cell r="D958">
            <v>20103</v>
          </cell>
          <cell r="E958" t="str">
            <v>OCI-Scotland T lock</v>
          </cell>
        </row>
        <row r="959">
          <cell r="D959">
            <v>20104</v>
          </cell>
          <cell r="E959" t="str">
            <v>OCI-Suntrust T Lock Mar 09</v>
          </cell>
        </row>
        <row r="960">
          <cell r="D960">
            <v>20105</v>
          </cell>
          <cell r="E960" t="str">
            <v>OCI-$400M T Lock June 2011</v>
          </cell>
        </row>
        <row r="961">
          <cell r="D961">
            <v>20106</v>
          </cell>
          <cell r="E961" t="str">
            <v>OCI-$250M T Lock Nov 2011</v>
          </cell>
        </row>
        <row r="962">
          <cell r="D962">
            <v>20107</v>
          </cell>
          <cell r="E962" t="str">
            <v>OCI-$350M T Lock Feb-13</v>
          </cell>
        </row>
        <row r="963">
          <cell r="D963">
            <v>20108</v>
          </cell>
          <cell r="E963" t="str">
            <v>Never used</v>
          </cell>
        </row>
        <row r="964">
          <cell r="D964">
            <v>20109</v>
          </cell>
          <cell r="E964" t="str">
            <v>Never used</v>
          </cell>
        </row>
        <row r="965">
          <cell r="D965">
            <v>20200</v>
          </cell>
          <cell r="E965" t="str">
            <v>Med Term Notes</v>
          </cell>
        </row>
        <row r="966">
          <cell r="D966">
            <v>20201</v>
          </cell>
          <cell r="E966" t="str">
            <v>Med Term Notes</v>
          </cell>
        </row>
        <row r="967">
          <cell r="D967">
            <v>20204</v>
          </cell>
          <cell r="E967" t="str">
            <v>10 percent Notes Payable -Mdf</v>
          </cell>
        </row>
        <row r="968">
          <cell r="D968">
            <v>20205</v>
          </cell>
          <cell r="E968" t="str">
            <v>10 percent Notes Payable-Ssf</v>
          </cell>
        </row>
        <row r="969">
          <cell r="D969">
            <v>20207</v>
          </cell>
          <cell r="E969" t="str">
            <v>LTD US Bank Equipment</v>
          </cell>
        </row>
        <row r="970">
          <cell r="D970">
            <v>20223</v>
          </cell>
          <cell r="E970" t="str">
            <v>Debentures 6.75</v>
          </cell>
        </row>
        <row r="971">
          <cell r="D971">
            <v>20226</v>
          </cell>
          <cell r="E971" t="str">
            <v>5.125% Sr Notes Due 2013</v>
          </cell>
        </row>
        <row r="972">
          <cell r="D972">
            <v>20228</v>
          </cell>
          <cell r="E972" t="str">
            <v>7.375 % Senior Notes</v>
          </cell>
        </row>
        <row r="973">
          <cell r="D973">
            <v>20231</v>
          </cell>
          <cell r="E973" t="str">
            <v>4.95% Senior Notes due 2014</v>
          </cell>
        </row>
        <row r="974">
          <cell r="D974">
            <v>20232</v>
          </cell>
          <cell r="E974" t="str">
            <v>5.95% Senior Notes due 2034</v>
          </cell>
        </row>
        <row r="975">
          <cell r="D975">
            <v>20233</v>
          </cell>
          <cell r="E975" t="str">
            <v>Fixed Rate due 2017</v>
          </cell>
        </row>
        <row r="976">
          <cell r="D976">
            <v>20234</v>
          </cell>
          <cell r="E976" t="str">
            <v>8.50% Senior Notes due 2019</v>
          </cell>
        </row>
        <row r="977">
          <cell r="D977">
            <v>20235</v>
          </cell>
          <cell r="E977" t="str">
            <v>5.50% Senior Notes due 2041</v>
          </cell>
        </row>
        <row r="978">
          <cell r="D978">
            <v>20600</v>
          </cell>
          <cell r="E978" t="str">
            <v>N/P-Anb Master Note</v>
          </cell>
        </row>
        <row r="979">
          <cell r="D979">
            <v>20604</v>
          </cell>
          <cell r="E979" t="str">
            <v>N/P-Sun Trust Bank Prev Nbank Of Texas)</v>
          </cell>
        </row>
        <row r="980">
          <cell r="D980">
            <v>20609</v>
          </cell>
          <cell r="E980" t="str">
            <v>Intercompany Borrowing</v>
          </cell>
        </row>
        <row r="981">
          <cell r="D981">
            <v>20614</v>
          </cell>
          <cell r="E981" t="str">
            <v>AGC payable to AEH</v>
          </cell>
        </row>
        <row r="982">
          <cell r="D982">
            <v>20615</v>
          </cell>
          <cell r="E982" t="str">
            <v>APS payable to AEH</v>
          </cell>
        </row>
        <row r="983">
          <cell r="D983">
            <v>20627</v>
          </cell>
          <cell r="E983" t="str">
            <v>Commercial Paper - ML</v>
          </cell>
        </row>
        <row r="984">
          <cell r="D984">
            <v>20628</v>
          </cell>
          <cell r="E984" t="str">
            <v>Commercial Paper - ML Disc</v>
          </cell>
        </row>
        <row r="985">
          <cell r="D985">
            <v>20632</v>
          </cell>
          <cell r="E985" t="str">
            <v>Commercial Paper-Suntrust</v>
          </cell>
        </row>
        <row r="986">
          <cell r="D986">
            <v>20633</v>
          </cell>
          <cell r="E986" t="str">
            <v>Commercial Paper-Suntrust Discount</v>
          </cell>
        </row>
        <row r="987">
          <cell r="D987">
            <v>20634</v>
          </cell>
          <cell r="E987" t="str">
            <v>CP-Wells Fargo</v>
          </cell>
        </row>
        <row r="988">
          <cell r="D988">
            <v>20635</v>
          </cell>
          <cell r="E988" t="str">
            <v>CP-Wells Fargo Discount</v>
          </cell>
        </row>
        <row r="989">
          <cell r="D989">
            <v>20636</v>
          </cell>
          <cell r="E989" t="str">
            <v>CP- Deutsche Bank</v>
          </cell>
        </row>
        <row r="990">
          <cell r="D990">
            <v>20637</v>
          </cell>
          <cell r="E990" t="str">
            <v>CP- Deutsche Bank Discount</v>
          </cell>
        </row>
        <row r="991">
          <cell r="D991">
            <v>20638</v>
          </cell>
          <cell r="E991" t="str">
            <v>CP- Goldman Sachs</v>
          </cell>
        </row>
        <row r="992">
          <cell r="D992">
            <v>20639</v>
          </cell>
          <cell r="E992" t="str">
            <v>CP- Goldman Sachs Discount</v>
          </cell>
        </row>
        <row r="993">
          <cell r="D993">
            <v>20640</v>
          </cell>
          <cell r="E993" t="str">
            <v>CP- Morgan Stanley</v>
          </cell>
        </row>
        <row r="994">
          <cell r="D994">
            <v>20641</v>
          </cell>
          <cell r="E994" t="str">
            <v>CP- Morgan Stanley Discount</v>
          </cell>
        </row>
        <row r="995">
          <cell r="D995">
            <v>20642</v>
          </cell>
          <cell r="E995" t="str">
            <v>CP- Royal Banks of Scotland</v>
          </cell>
        </row>
        <row r="996">
          <cell r="D996">
            <v>20643</v>
          </cell>
          <cell r="E996" t="str">
            <v>CP- Royal Banks of Scotland Discount</v>
          </cell>
        </row>
        <row r="997">
          <cell r="D997">
            <v>21000</v>
          </cell>
          <cell r="E997" t="str">
            <v>Net Payroll Accrual</v>
          </cell>
        </row>
        <row r="998">
          <cell r="D998">
            <v>21001</v>
          </cell>
          <cell r="E998" t="str">
            <v>Current Liab-A/P Vouchers</v>
          </cell>
        </row>
        <row r="999">
          <cell r="D999">
            <v>21007</v>
          </cell>
          <cell r="E999" t="str">
            <v>Emp Supp Life Ins</v>
          </cell>
        </row>
        <row r="1000">
          <cell r="D1000">
            <v>21008</v>
          </cell>
          <cell r="E1000" t="str">
            <v>Emp Universal Life</v>
          </cell>
        </row>
        <row r="1001">
          <cell r="D1001">
            <v>21010</v>
          </cell>
          <cell r="E1001" t="str">
            <v>Emp Ad&amp;D</v>
          </cell>
        </row>
        <row r="1002">
          <cell r="D1002">
            <v>21011</v>
          </cell>
          <cell r="E1002" t="str">
            <v>Emp Savings Bond</v>
          </cell>
        </row>
        <row r="1003">
          <cell r="D1003">
            <v>21012</v>
          </cell>
          <cell r="E1003" t="str">
            <v>Emp ESOP</v>
          </cell>
        </row>
        <row r="1004">
          <cell r="D1004">
            <v>21016</v>
          </cell>
          <cell r="E1004" t="str">
            <v>Emp Credit Union</v>
          </cell>
        </row>
        <row r="1005">
          <cell r="D1005">
            <v>21017</v>
          </cell>
          <cell r="E1005" t="str">
            <v>Emp Union Dues</v>
          </cell>
        </row>
        <row r="1006">
          <cell r="D1006">
            <v>21018</v>
          </cell>
          <cell r="E1006" t="str">
            <v>Emp United Way</v>
          </cell>
        </row>
        <row r="1007">
          <cell r="D1007">
            <v>21020</v>
          </cell>
          <cell r="E1007" t="str">
            <v>Federal PAC</v>
          </cell>
        </row>
        <row r="1008">
          <cell r="D1008">
            <v>21026</v>
          </cell>
          <cell r="E1008" t="str">
            <v>401K Match</v>
          </cell>
        </row>
        <row r="1009">
          <cell r="D1009">
            <v>21028</v>
          </cell>
          <cell r="E1009" t="str">
            <v>Emp 401K Loan</v>
          </cell>
        </row>
        <row r="1010">
          <cell r="D1010">
            <v>21029</v>
          </cell>
          <cell r="E1010" t="str">
            <v>Emp 401k</v>
          </cell>
        </row>
        <row r="1011">
          <cell r="D1011">
            <v>21032</v>
          </cell>
          <cell r="E1011" t="str">
            <v>Empr Esop-Other Exp</v>
          </cell>
        </row>
        <row r="1012">
          <cell r="D1012">
            <v>21033</v>
          </cell>
          <cell r="E1012" t="str">
            <v>Empr Esop</v>
          </cell>
        </row>
        <row r="1013">
          <cell r="D1013">
            <v>21035</v>
          </cell>
          <cell r="E1013" t="str">
            <v>Empr Ltd Ins</v>
          </cell>
        </row>
        <row r="1014">
          <cell r="D1014">
            <v>21036</v>
          </cell>
          <cell r="E1014" t="str">
            <v>Empr Basic Life</v>
          </cell>
        </row>
        <row r="1015">
          <cell r="D1015">
            <v>21040</v>
          </cell>
          <cell r="E1015" t="str">
            <v>Empr Medical/Dental</v>
          </cell>
        </row>
        <row r="1016">
          <cell r="D1016">
            <v>21041</v>
          </cell>
          <cell r="E1016" t="str">
            <v>Medical Claims Incurred</v>
          </cell>
        </row>
        <row r="1017">
          <cell r="D1017">
            <v>21042</v>
          </cell>
          <cell r="E1017" t="str">
            <v>Dental Claims Incurred</v>
          </cell>
        </row>
        <row r="1018">
          <cell r="D1018">
            <v>21043</v>
          </cell>
          <cell r="E1018" t="str">
            <v>Emp Medical Prem W/H</v>
          </cell>
        </row>
        <row r="1019">
          <cell r="D1019">
            <v>21044</v>
          </cell>
          <cell r="E1019" t="str">
            <v>Medical Premiums Incurred</v>
          </cell>
        </row>
        <row r="1020">
          <cell r="D1020">
            <v>21045</v>
          </cell>
          <cell r="E1020" t="str">
            <v>Emp Dental Prem W/H</v>
          </cell>
        </row>
        <row r="1021">
          <cell r="D1021">
            <v>21046</v>
          </cell>
          <cell r="E1021" t="str">
            <v>Dental Premiums Incurred</v>
          </cell>
        </row>
        <row r="1022">
          <cell r="D1022">
            <v>21047</v>
          </cell>
          <cell r="E1022" t="str">
            <v>Medical/Dental Clearing</v>
          </cell>
        </row>
        <row r="1023">
          <cell r="D1023">
            <v>21048</v>
          </cell>
          <cell r="E1023" t="str">
            <v>Med/Dental-Other Exp Pymt</v>
          </cell>
        </row>
        <row r="1024">
          <cell r="D1024">
            <v>21049</v>
          </cell>
          <cell r="E1024" t="str">
            <v>PTO Accrual</v>
          </cell>
        </row>
        <row r="1025">
          <cell r="D1025">
            <v>21050</v>
          </cell>
          <cell r="E1025" t="str">
            <v>Accrued Payroll</v>
          </cell>
        </row>
        <row r="1026">
          <cell r="D1026">
            <v>21052</v>
          </cell>
          <cell r="E1026" t="str">
            <v>Vision Plan</v>
          </cell>
        </row>
        <row r="1027">
          <cell r="D1027">
            <v>21053</v>
          </cell>
          <cell r="E1027" t="str">
            <v>Pretax Flex Medical Plan</v>
          </cell>
        </row>
        <row r="1028">
          <cell r="D1028">
            <v>21054</v>
          </cell>
          <cell r="E1028" t="str">
            <v>Pretax Dependent Care Plan</v>
          </cell>
        </row>
        <row r="1029">
          <cell r="D1029">
            <v>21055</v>
          </cell>
          <cell r="E1029" t="str">
            <v>A/P Clearing/Suspense</v>
          </cell>
        </row>
        <row r="1030">
          <cell r="D1030">
            <v>21058</v>
          </cell>
          <cell r="E1030" t="str">
            <v>Banner Refunds not issued</v>
          </cell>
        </row>
        <row r="1031">
          <cell r="D1031">
            <v>21059</v>
          </cell>
          <cell r="E1031" t="str">
            <v>Closed Assurant Group -APG</v>
          </cell>
        </row>
        <row r="1032">
          <cell r="D1032">
            <v>21060</v>
          </cell>
          <cell r="E1032" t="str">
            <v>GE FAMG-USP</v>
          </cell>
        </row>
        <row r="1033">
          <cell r="D1033">
            <v>21061</v>
          </cell>
          <cell r="E1033" t="str">
            <v>GE FAMG-SAH</v>
          </cell>
        </row>
        <row r="1034">
          <cell r="D1034">
            <v>21062</v>
          </cell>
          <cell r="E1034" t="str">
            <v>GE FAMG-HP</v>
          </cell>
        </row>
        <row r="1035">
          <cell r="D1035">
            <v>21063</v>
          </cell>
          <cell r="E1035" t="str">
            <v>PT US Able ADD</v>
          </cell>
        </row>
        <row r="1036">
          <cell r="D1036">
            <v>21064</v>
          </cell>
          <cell r="E1036" t="str">
            <v>AFLAC Cancer</v>
          </cell>
        </row>
        <row r="1037">
          <cell r="D1037">
            <v>21067</v>
          </cell>
          <cell r="E1037" t="str">
            <v>Fix6</v>
          </cell>
        </row>
        <row r="1038">
          <cell r="D1038">
            <v>21068</v>
          </cell>
          <cell r="E1038" t="str">
            <v>Auto Club</v>
          </cell>
        </row>
        <row r="1039">
          <cell r="D1039">
            <v>21069</v>
          </cell>
          <cell r="E1039" t="str">
            <v>Employee Direct Deposit</v>
          </cell>
        </row>
        <row r="1040">
          <cell r="D1040">
            <v>21070</v>
          </cell>
          <cell r="E1040" t="str">
            <v>TLGP-LGSN Stg Est</v>
          </cell>
        </row>
        <row r="1041">
          <cell r="D1041">
            <v>21076</v>
          </cell>
          <cell r="E1041" t="str">
            <v>OGLM</v>
          </cell>
        </row>
        <row r="1042">
          <cell r="D1042">
            <v>21078</v>
          </cell>
          <cell r="E1042" t="str">
            <v>Emp voluntary deduction</v>
          </cell>
        </row>
        <row r="1043">
          <cell r="D1043">
            <v>21081</v>
          </cell>
          <cell r="E1043" t="str">
            <v>AEH Opt Emp Life</v>
          </cell>
        </row>
        <row r="1044">
          <cell r="D1044">
            <v>21082</v>
          </cell>
          <cell r="E1044" t="str">
            <v>Med AEH Base Plan</v>
          </cell>
        </row>
        <row r="1045">
          <cell r="D1045">
            <v>21083</v>
          </cell>
          <cell r="E1045" t="str">
            <v>Med AEH Buy-Up</v>
          </cell>
        </row>
        <row r="1046">
          <cell r="D1046">
            <v>21084</v>
          </cell>
          <cell r="E1046" t="str">
            <v>AEH Vision Plan</v>
          </cell>
        </row>
        <row r="1047">
          <cell r="D1047">
            <v>21085</v>
          </cell>
          <cell r="E1047" t="str">
            <v>AEH Dental Plan</v>
          </cell>
        </row>
        <row r="1048">
          <cell r="D1048">
            <v>21086</v>
          </cell>
          <cell r="E1048" t="str">
            <v>AEH 401K</v>
          </cell>
        </row>
        <row r="1049">
          <cell r="D1049">
            <v>21087</v>
          </cell>
          <cell r="E1049" t="str">
            <v>AEH 401K Loan</v>
          </cell>
        </row>
        <row r="1050">
          <cell r="D1050">
            <v>21089</v>
          </cell>
          <cell r="E1050" t="str">
            <v>AEH FSA Medical</v>
          </cell>
        </row>
        <row r="1051">
          <cell r="D1051">
            <v>21090</v>
          </cell>
          <cell r="E1051" t="str">
            <v>AEH FSA Private Health</v>
          </cell>
        </row>
        <row r="1052">
          <cell r="D1052">
            <v>21091</v>
          </cell>
          <cell r="E1052" t="str">
            <v>AEH FSA DepCare</v>
          </cell>
        </row>
        <row r="1053">
          <cell r="D1053">
            <v>21092</v>
          </cell>
          <cell r="E1053" t="str">
            <v>AEH Pre Tax Colonial</v>
          </cell>
        </row>
        <row r="1054">
          <cell r="D1054">
            <v>21093</v>
          </cell>
          <cell r="E1054" t="str">
            <v>AEH Post Tax Colonial</v>
          </cell>
        </row>
        <row r="1055">
          <cell r="D1055">
            <v>21095</v>
          </cell>
          <cell r="E1055" t="str">
            <v>ANB Cash Reclass</v>
          </cell>
        </row>
        <row r="1056">
          <cell r="D1056">
            <v>21096</v>
          </cell>
          <cell r="E1056" t="str">
            <v>AEH 401K Match</v>
          </cell>
        </row>
        <row r="1057">
          <cell r="D1057">
            <v>21099</v>
          </cell>
          <cell r="E1057" t="str">
            <v>Conservation &amp; Energy Eff (Rider CEE)</v>
          </cell>
        </row>
        <row r="1058">
          <cell r="D1058">
            <v>21101</v>
          </cell>
          <cell r="E1058" t="str">
            <v>Estimated Gas Cost</v>
          </cell>
        </row>
        <row r="1059">
          <cell r="D1059">
            <v>21102</v>
          </cell>
          <cell r="E1059" t="str">
            <v>Colo. Interstate P/L Co.</v>
          </cell>
        </row>
        <row r="1060">
          <cell r="D1060">
            <v>21115</v>
          </cell>
          <cell r="E1060" t="str">
            <v>Other Payable</v>
          </cell>
        </row>
        <row r="1061">
          <cell r="D1061">
            <v>21136</v>
          </cell>
          <cell r="E1061" t="str">
            <v>Aligne Accounts Payable</v>
          </cell>
        </row>
        <row r="1062">
          <cell r="D1062">
            <v>21170</v>
          </cell>
          <cell r="E1062" t="str">
            <v>Emp GVUL Investment Fund</v>
          </cell>
        </row>
        <row r="1063">
          <cell r="D1063">
            <v>21178</v>
          </cell>
          <cell r="E1063" t="str">
            <v>Health Spending Account</v>
          </cell>
        </row>
        <row r="1064">
          <cell r="D1064">
            <v>21250</v>
          </cell>
          <cell r="E1064" t="str">
            <v>A/P Brokerage Gas</v>
          </cell>
        </row>
        <row r="1065">
          <cell r="D1065">
            <v>21251</v>
          </cell>
          <cell r="E1065" t="str">
            <v>A/P Brokerage Gas-1</v>
          </cell>
        </row>
        <row r="1066">
          <cell r="D1066">
            <v>21252</v>
          </cell>
          <cell r="E1066" t="str">
            <v>Borrowed Gas</v>
          </cell>
        </row>
        <row r="1067">
          <cell r="D1067">
            <v>21253</v>
          </cell>
          <cell r="E1067" t="str">
            <v>Accrued Gas Liability</v>
          </cell>
        </row>
        <row r="1068">
          <cell r="D1068">
            <v>21254</v>
          </cell>
          <cell r="E1068" t="str">
            <v>Tetco Cashout</v>
          </cell>
        </row>
        <row r="1069">
          <cell r="D1069">
            <v>21305</v>
          </cell>
          <cell r="E1069" t="str">
            <v>Accrued Gas Payable</v>
          </cell>
        </row>
        <row r="1070">
          <cell r="D1070">
            <v>21306</v>
          </cell>
          <cell r="E1070" t="str">
            <v>RSP FACC Empr Payable</v>
          </cell>
        </row>
        <row r="1071">
          <cell r="D1071">
            <v>23115</v>
          </cell>
          <cell r="E1071" t="str">
            <v>P/L Refund Panhandle Eastern Pipe Line Ca</v>
          </cell>
        </row>
        <row r="1072">
          <cell r="D1072">
            <v>23116</v>
          </cell>
          <cell r="E1072" t="str">
            <v>Over/Under-Pr Yr</v>
          </cell>
        </row>
        <row r="1073">
          <cell r="D1073">
            <v>23117</v>
          </cell>
          <cell r="E1073" t="str">
            <v>9530 Refund</v>
          </cell>
        </row>
        <row r="1074">
          <cell r="D1074">
            <v>23500</v>
          </cell>
          <cell r="E1074" t="str">
            <v>Contract Retain</v>
          </cell>
        </row>
        <row r="1075">
          <cell r="D1075">
            <v>23501</v>
          </cell>
          <cell r="E1075" t="str">
            <v>Customer Contributions</v>
          </cell>
        </row>
        <row r="1076">
          <cell r="D1076">
            <v>23502</v>
          </cell>
          <cell r="E1076" t="str">
            <v>CO Low Income</v>
          </cell>
        </row>
        <row r="1077">
          <cell r="D1077">
            <v>23512</v>
          </cell>
          <cell r="E1077" t="str">
            <v>Payable to Liberty</v>
          </cell>
        </row>
        <row r="1078">
          <cell r="D1078">
            <v>24603</v>
          </cell>
          <cell r="E1078" t="str">
            <v>Other A/P-Def Cr Cl Cur</v>
          </cell>
        </row>
        <row r="1079">
          <cell r="D1079">
            <v>24607</v>
          </cell>
          <cell r="E1079" t="str">
            <v>EY Atmos Audit 10-K ARS Fees</v>
          </cell>
        </row>
        <row r="1080">
          <cell r="D1080">
            <v>24612</v>
          </cell>
          <cell r="E1080" t="str">
            <v>Other A/P-Uncashed Checks</v>
          </cell>
        </row>
        <row r="1081">
          <cell r="D1081">
            <v>24613</v>
          </cell>
          <cell r="E1081" t="str">
            <v>Mailed Refunds</v>
          </cell>
        </row>
        <row r="1082">
          <cell r="D1082">
            <v>24618</v>
          </cell>
          <cell r="E1082" t="str">
            <v>Stocked Item PO Clearing</v>
          </cell>
        </row>
        <row r="1083">
          <cell r="D1083">
            <v>24619</v>
          </cell>
          <cell r="E1083" t="str">
            <v>Non-Stocked Item PO Clearing</v>
          </cell>
        </row>
        <row r="1084">
          <cell r="D1084">
            <v>24634</v>
          </cell>
          <cell r="E1084" t="str">
            <v>EY Interim Reviews 10-Q Fees</v>
          </cell>
        </row>
        <row r="1085">
          <cell r="D1085">
            <v>24635</v>
          </cell>
          <cell r="E1085" t="str">
            <v>Internal Audit KPMG Service Fees</v>
          </cell>
        </row>
        <row r="1086">
          <cell r="D1086">
            <v>24638</v>
          </cell>
          <cell r="E1086" t="str">
            <v>Deposits for Customer Assistance</v>
          </cell>
        </row>
        <row r="1087">
          <cell r="D1087">
            <v>24644</v>
          </cell>
          <cell r="E1087" t="str">
            <v>Atmos-Wrong Payee</v>
          </cell>
        </row>
        <row r="1088">
          <cell r="D1088">
            <v>24645</v>
          </cell>
          <cell r="E1088" t="str">
            <v>Payable to Atmos</v>
          </cell>
        </row>
        <row r="1089">
          <cell r="D1089">
            <v>24957</v>
          </cell>
          <cell r="E1089" t="str">
            <v>Line of Credit - AEH</v>
          </cell>
        </row>
        <row r="1090">
          <cell r="D1090">
            <v>25000</v>
          </cell>
          <cell r="E1090" t="str">
            <v>Customer Deposits- Active</v>
          </cell>
        </row>
        <row r="1091">
          <cell r="D1091">
            <v>25001</v>
          </cell>
          <cell r="E1091" t="str">
            <v>Customer Deposits-Non CIS</v>
          </cell>
        </row>
        <row r="1092">
          <cell r="D1092">
            <v>25004</v>
          </cell>
          <cell r="E1092" t="str">
            <v>Cust Dep-Unclaimed</v>
          </cell>
        </row>
        <row r="1093">
          <cell r="D1093">
            <v>25102</v>
          </cell>
          <cell r="E1093" t="str">
            <v>Empr Fica-Accrual</v>
          </cell>
        </row>
        <row r="1094">
          <cell r="D1094">
            <v>25104</v>
          </cell>
          <cell r="E1094" t="str">
            <v>Empr Futa-Accrual</v>
          </cell>
        </row>
        <row r="1095">
          <cell r="D1095">
            <v>25107</v>
          </cell>
          <cell r="E1095" t="str">
            <v>State Unemployment Tax</v>
          </cell>
        </row>
        <row r="1096">
          <cell r="D1096">
            <v>25113</v>
          </cell>
          <cell r="E1096" t="str">
            <v>La Superv &amp; Inspect Tax</v>
          </cell>
        </row>
        <row r="1097">
          <cell r="D1097">
            <v>25114</v>
          </cell>
          <cell r="E1097" t="str">
            <v>State Franchise Tax Accrl</v>
          </cell>
        </row>
        <row r="1098">
          <cell r="D1098">
            <v>25115</v>
          </cell>
          <cell r="E1098" t="str">
            <v>Permit Fees</v>
          </cell>
        </row>
        <row r="1099">
          <cell r="D1099">
            <v>25116</v>
          </cell>
          <cell r="E1099" t="str">
            <v>Gross Receipts Tax</v>
          </cell>
        </row>
        <row r="1100">
          <cell r="D1100">
            <v>25117</v>
          </cell>
          <cell r="E1100" t="str">
            <v>Tx St/City Use Tax 0.00 percent</v>
          </cell>
        </row>
        <row r="1101">
          <cell r="D1101">
            <v>25120</v>
          </cell>
          <cell r="E1101" t="str">
            <v>Tx St/City Use Tax 8.25 percent</v>
          </cell>
        </row>
        <row r="1102">
          <cell r="D1102">
            <v>25123</v>
          </cell>
          <cell r="E1102" t="str">
            <v>TN Use Tax</v>
          </cell>
        </row>
        <row r="1103">
          <cell r="D1103">
            <v>25142</v>
          </cell>
          <cell r="E1103" t="str">
            <v>Tx Gas Transportation Tax</v>
          </cell>
        </row>
        <row r="1104">
          <cell r="D1104">
            <v>25144</v>
          </cell>
          <cell r="E1104" t="str">
            <v>Severance Tax</v>
          </cell>
        </row>
        <row r="1105">
          <cell r="D1105">
            <v>25146</v>
          </cell>
          <cell r="E1105" t="str">
            <v>SUT Tennessee</v>
          </cell>
        </row>
        <row r="1106">
          <cell r="D1106">
            <v>25147</v>
          </cell>
          <cell r="E1106" t="str">
            <v>SUT-Kentucky</v>
          </cell>
        </row>
        <row r="1107">
          <cell r="D1107">
            <v>25179</v>
          </cell>
          <cell r="E1107" t="str">
            <v>OH Commercial Activity Tax</v>
          </cell>
        </row>
        <row r="1108">
          <cell r="D1108">
            <v>25201</v>
          </cell>
          <cell r="E1108" t="str">
            <v>Ad Valorem Tax</v>
          </cell>
        </row>
        <row r="1109">
          <cell r="D1109">
            <v>25266</v>
          </cell>
          <cell r="E1109" t="str">
            <v>Ad Valorem-Abingdon</v>
          </cell>
        </row>
        <row r="1110">
          <cell r="D1110">
            <v>26501</v>
          </cell>
          <cell r="E1110" t="str">
            <v>Federal Income Tax</v>
          </cell>
        </row>
        <row r="1111">
          <cell r="D1111">
            <v>26502</v>
          </cell>
          <cell r="E1111" t="str">
            <v>Fed Inc Tax-Prior Year</v>
          </cell>
        </row>
        <row r="1112">
          <cell r="D1112">
            <v>26503</v>
          </cell>
          <cell r="E1112" t="str">
            <v>State Income Tax</v>
          </cell>
        </row>
        <row r="1113">
          <cell r="D1113">
            <v>26504</v>
          </cell>
          <cell r="E1113" t="str">
            <v>Federal Tax Interest/Penalties</v>
          </cell>
        </row>
        <row r="1114">
          <cell r="D1114">
            <v>26505</v>
          </cell>
          <cell r="E1114" t="str">
            <v>State Tax Interest/Penalties</v>
          </cell>
        </row>
        <row r="1115">
          <cell r="D1115">
            <v>26506</v>
          </cell>
          <cell r="E1115" t="str">
            <v>Fin 48 Liability</v>
          </cell>
        </row>
        <row r="1116">
          <cell r="D1116">
            <v>26620</v>
          </cell>
          <cell r="E1116" t="str">
            <v>10 percent Notes Payable - 2011</v>
          </cell>
        </row>
        <row r="1117">
          <cell r="D1117">
            <v>26628</v>
          </cell>
          <cell r="E1117" t="str">
            <v>UCG - Mtn 95-1</v>
          </cell>
        </row>
        <row r="1118">
          <cell r="D1118">
            <v>26629</v>
          </cell>
          <cell r="E1118" t="str">
            <v>UCG - Mtn 95-2</v>
          </cell>
        </row>
        <row r="1119">
          <cell r="D1119">
            <v>26631</v>
          </cell>
          <cell r="E1119" t="str">
            <v>Int Accr-Deb. 6.75</v>
          </cell>
        </row>
        <row r="1120">
          <cell r="D1120">
            <v>26641</v>
          </cell>
          <cell r="E1120" t="str">
            <v>Int-7.375 % Senior Notes</v>
          </cell>
        </row>
        <row r="1121">
          <cell r="D1121">
            <v>26642</v>
          </cell>
          <cell r="E1121" t="str">
            <v>Int-5.125 % Senior Notes</v>
          </cell>
        </row>
        <row r="1122">
          <cell r="D1122">
            <v>26647</v>
          </cell>
          <cell r="E1122" t="str">
            <v>Int-4.95 % Senior Notes due 2014</v>
          </cell>
        </row>
        <row r="1123">
          <cell r="D1123">
            <v>26648</v>
          </cell>
          <cell r="E1123" t="str">
            <v>Int-5.95 % Senior Notes due 2034</v>
          </cell>
        </row>
        <row r="1124">
          <cell r="D1124">
            <v>26652</v>
          </cell>
          <cell r="E1124" t="str">
            <v>Fixed Rate due 2017</v>
          </cell>
        </row>
        <row r="1125">
          <cell r="D1125">
            <v>26653</v>
          </cell>
          <cell r="E1125" t="str">
            <v>Int-8.50 % Senior Notes due 2019</v>
          </cell>
        </row>
        <row r="1126">
          <cell r="D1126">
            <v>26654</v>
          </cell>
          <cell r="E1126" t="str">
            <v>Int-5.50% Senior Notes due 2041</v>
          </cell>
        </row>
        <row r="1127">
          <cell r="D1127">
            <v>26901</v>
          </cell>
          <cell r="E1127" t="str">
            <v>Columbus GA IDB</v>
          </cell>
        </row>
        <row r="1128">
          <cell r="D1128">
            <v>26903</v>
          </cell>
          <cell r="E1128" t="str">
            <v>Int Accr-Amarillo NB</v>
          </cell>
        </row>
        <row r="1129">
          <cell r="D1129">
            <v>26906</v>
          </cell>
          <cell r="E1129" t="str">
            <v>Accrued Bank LC Fees</v>
          </cell>
        </row>
        <row r="1130">
          <cell r="D1130">
            <v>26908</v>
          </cell>
          <cell r="E1130" t="str">
            <v>Int Accr - New ST loan</v>
          </cell>
        </row>
        <row r="1131">
          <cell r="D1131">
            <v>26916</v>
          </cell>
          <cell r="E1131" t="str">
            <v>Commit Fees-Amarillo NB</v>
          </cell>
        </row>
        <row r="1132">
          <cell r="D1132">
            <v>26918</v>
          </cell>
          <cell r="E1132" t="str">
            <v>Commit Fees-Ryl Bk Scotland</v>
          </cell>
        </row>
        <row r="1133">
          <cell r="D1133">
            <v>26919</v>
          </cell>
          <cell r="E1133" t="str">
            <v>Int On Customer Deposits</v>
          </cell>
        </row>
        <row r="1134">
          <cell r="D1134">
            <v>26922</v>
          </cell>
          <cell r="E1134" t="str">
            <v>Int On Non-CIS Deposits</v>
          </cell>
        </row>
        <row r="1135">
          <cell r="D1135">
            <v>27201</v>
          </cell>
          <cell r="E1135" t="str">
            <v>Emp Fica-Accrual</v>
          </cell>
        </row>
        <row r="1136">
          <cell r="D1136">
            <v>27202</v>
          </cell>
          <cell r="E1136" t="str">
            <v>Sales Tax</v>
          </cell>
        </row>
        <row r="1137">
          <cell r="D1137">
            <v>27204</v>
          </cell>
          <cell r="E1137" t="str">
            <v>Emp Fit-Accrual</v>
          </cell>
        </row>
        <row r="1138">
          <cell r="D1138">
            <v>27205</v>
          </cell>
          <cell r="E1138" t="str">
            <v>Emp Sit-Accrual</v>
          </cell>
        </row>
        <row r="1139">
          <cell r="D1139">
            <v>27206</v>
          </cell>
          <cell r="E1139" t="str">
            <v>Emp Local Tax-Accrual</v>
          </cell>
        </row>
        <row r="1140">
          <cell r="D1140">
            <v>27208</v>
          </cell>
          <cell r="E1140" t="str">
            <v>Emp Co Local Tax-Accrual</v>
          </cell>
        </row>
        <row r="1141">
          <cell r="D1141">
            <v>27209</v>
          </cell>
          <cell r="E1141" t="str">
            <v>City Franchise Tax</v>
          </cell>
        </row>
        <row r="1142">
          <cell r="D1142">
            <v>27210</v>
          </cell>
          <cell r="E1142" t="str">
            <v>State Sales Tax</v>
          </cell>
        </row>
        <row r="1143">
          <cell r="D1143">
            <v>27211</v>
          </cell>
          <cell r="E1143" t="str">
            <v>County Sales Tax</v>
          </cell>
        </row>
        <row r="1144">
          <cell r="D1144">
            <v>27212</v>
          </cell>
          <cell r="E1144" t="str">
            <v>City Sales Tax</v>
          </cell>
        </row>
        <row r="1145">
          <cell r="D1145">
            <v>27213</v>
          </cell>
          <cell r="E1145" t="str">
            <v>Texas State &amp; City Sales Tax</v>
          </cell>
        </row>
        <row r="1146">
          <cell r="D1146">
            <v>27214</v>
          </cell>
          <cell r="E1146" t="str">
            <v>KY State Sales Tax</v>
          </cell>
        </row>
        <row r="1147">
          <cell r="D1147">
            <v>27215</v>
          </cell>
          <cell r="E1147" t="str">
            <v>KY Utility School Tax</v>
          </cell>
        </row>
        <row r="1148">
          <cell r="D1148">
            <v>27217</v>
          </cell>
          <cell r="E1148" t="str">
            <v>Iowa Sales Tax</v>
          </cell>
        </row>
        <row r="1149">
          <cell r="D1149">
            <v>27218</v>
          </cell>
          <cell r="E1149" t="str">
            <v>Alabama Sales Tax</v>
          </cell>
        </row>
        <row r="1150">
          <cell r="D1150">
            <v>27222</v>
          </cell>
          <cell r="E1150" t="str">
            <v>Gross Receipts</v>
          </cell>
        </row>
        <row r="1151">
          <cell r="D1151">
            <v>27223</v>
          </cell>
          <cell r="E1151" t="str">
            <v>Consumer Tax</v>
          </cell>
        </row>
        <row r="1152">
          <cell r="D1152">
            <v>27224</v>
          </cell>
          <cell r="E1152" t="str">
            <v>Icc Supp Fee</v>
          </cell>
        </row>
        <row r="1153">
          <cell r="D1153">
            <v>27233</v>
          </cell>
          <cell r="E1153" t="str">
            <v>LA State Sales Tax-Code 1</v>
          </cell>
        </row>
        <row r="1154">
          <cell r="D1154">
            <v>27235</v>
          </cell>
          <cell r="E1154" t="str">
            <v>WKG County-School Taxes</v>
          </cell>
        </row>
        <row r="1155">
          <cell r="D1155">
            <v>27236</v>
          </cell>
          <cell r="E1155" t="str">
            <v>Arkansas State Sales Tax</v>
          </cell>
        </row>
        <row r="1156">
          <cell r="D1156">
            <v>27237</v>
          </cell>
          <cell r="E1156" t="str">
            <v>Colorado State Sales Tax</v>
          </cell>
        </row>
        <row r="1157">
          <cell r="D1157">
            <v>27238</v>
          </cell>
          <cell r="E1157" t="str">
            <v>Georgia State Sales Tax</v>
          </cell>
        </row>
        <row r="1158">
          <cell r="D1158">
            <v>27239</v>
          </cell>
          <cell r="E1158" t="str">
            <v>Indiana State Sales Tax</v>
          </cell>
        </row>
        <row r="1159">
          <cell r="D1159">
            <v>27240</v>
          </cell>
          <cell r="E1159" t="str">
            <v>Illinois State Sales Tax</v>
          </cell>
        </row>
        <row r="1160">
          <cell r="D1160">
            <v>27242</v>
          </cell>
          <cell r="E1160" t="str">
            <v>Mississippi State Sales Tax</v>
          </cell>
        </row>
        <row r="1161">
          <cell r="D1161">
            <v>27243</v>
          </cell>
          <cell r="E1161" t="str">
            <v>Missouri State Sales Tax</v>
          </cell>
        </row>
        <row r="1162">
          <cell r="D1162">
            <v>27244</v>
          </cell>
          <cell r="E1162" t="str">
            <v>North Carolina State Sales Tax</v>
          </cell>
        </row>
        <row r="1163">
          <cell r="D1163">
            <v>27245</v>
          </cell>
          <cell r="E1163" t="str">
            <v>Oklahoma State Sales Tax</v>
          </cell>
        </row>
        <row r="1164">
          <cell r="D1164">
            <v>27246</v>
          </cell>
          <cell r="E1164" t="str">
            <v>Pennsylvania State Sales Tax</v>
          </cell>
        </row>
        <row r="1165">
          <cell r="D1165">
            <v>27248</v>
          </cell>
          <cell r="E1165" t="str">
            <v>Virginia State Sales Tax</v>
          </cell>
        </row>
        <row r="1166">
          <cell r="D1166">
            <v>27250</v>
          </cell>
          <cell r="E1166" t="str">
            <v>West Virginia State Sales Tax</v>
          </cell>
        </row>
        <row r="1167">
          <cell r="D1167">
            <v>27252</v>
          </cell>
          <cell r="E1167" t="str">
            <v>Tennessee Sales Tax Collected</v>
          </cell>
        </row>
        <row r="1168">
          <cell r="D1168">
            <v>27253</v>
          </cell>
          <cell r="E1168" t="str">
            <v>Sales Tax-Tupelo 6 1/4%</v>
          </cell>
        </row>
        <row r="1169">
          <cell r="D1169">
            <v>27258</v>
          </cell>
          <cell r="E1169" t="str">
            <v>Tupelo MS PA Sales Tax</v>
          </cell>
        </row>
        <row r="1170">
          <cell r="D1170">
            <v>27259</v>
          </cell>
          <cell r="E1170" t="str">
            <v>Ohio State Sales Tax</v>
          </cell>
        </row>
        <row r="1171">
          <cell r="D1171">
            <v>27262</v>
          </cell>
          <cell r="E1171" t="str">
            <v>Kansas State Sales Tax</v>
          </cell>
        </row>
        <row r="1172">
          <cell r="D1172">
            <v>27263</v>
          </cell>
          <cell r="E1172" t="str">
            <v>Louisiana Pipeline &amp; Safety Fees</v>
          </cell>
        </row>
        <row r="1173">
          <cell r="D1173">
            <v>27264</v>
          </cell>
          <cell r="E1173" t="str">
            <v>Texas Pipeline &amp; Safety Fees</v>
          </cell>
        </row>
        <row r="1174">
          <cell r="D1174">
            <v>27265</v>
          </cell>
          <cell r="E1174" t="str">
            <v>Jefferson Parish Permit Fees</v>
          </cell>
        </row>
        <row r="1175">
          <cell r="D1175">
            <v>27266</v>
          </cell>
          <cell r="E1175" t="str">
            <v>Huntsville Alabama License Tax</v>
          </cell>
        </row>
        <row r="1176">
          <cell r="D1176">
            <v>27267</v>
          </cell>
          <cell r="E1176" t="str">
            <v>Indiana Utility Receipt Tax</v>
          </cell>
        </row>
        <row r="1177">
          <cell r="D1177">
            <v>27268</v>
          </cell>
          <cell r="E1177" t="str">
            <v>Mobile Alabama Tax</v>
          </cell>
        </row>
        <row r="1178">
          <cell r="D1178">
            <v>27269</v>
          </cell>
          <cell r="E1178" t="str">
            <v>State-Gross Production</v>
          </cell>
        </row>
        <row r="1179">
          <cell r="D1179">
            <v>27270</v>
          </cell>
          <cell r="E1179" t="str">
            <v>3rd Party Transport Tax Estimate</v>
          </cell>
        </row>
        <row r="1180">
          <cell r="D1180">
            <v>27272</v>
          </cell>
          <cell r="E1180" t="str">
            <v>OH CAT Tax</v>
          </cell>
        </row>
        <row r="1181">
          <cell r="D1181">
            <v>27273</v>
          </cell>
          <cell r="E1181" t="str">
            <v>KY School Tax</v>
          </cell>
        </row>
        <row r="1182">
          <cell r="D1182">
            <v>27274</v>
          </cell>
          <cell r="E1182" t="str">
            <v>Ohio State Fee</v>
          </cell>
        </row>
        <row r="1183">
          <cell r="D1183">
            <v>27275</v>
          </cell>
          <cell r="E1183" t="str">
            <v>Payroll Taxes-Misc</v>
          </cell>
        </row>
        <row r="1184">
          <cell r="D1184">
            <v>27276</v>
          </cell>
          <cell r="E1184" t="str">
            <v>IL Severance Tax</v>
          </cell>
        </row>
        <row r="1185">
          <cell r="D1185">
            <v>27277</v>
          </cell>
          <cell r="E1185" t="str">
            <v>KY Severance Tax</v>
          </cell>
        </row>
        <row r="1186">
          <cell r="D1186">
            <v>27278</v>
          </cell>
          <cell r="E1186" t="str">
            <v>WY Sales Tax</v>
          </cell>
        </row>
        <row r="1187">
          <cell r="D1187">
            <v>27279</v>
          </cell>
          <cell r="E1187" t="str">
            <v>VA State Tax</v>
          </cell>
        </row>
        <row r="1188">
          <cell r="D1188">
            <v>27307</v>
          </cell>
          <cell r="E1188" t="str">
            <v>Performance Plan</v>
          </cell>
        </row>
        <row r="1189">
          <cell r="D1189">
            <v>27313</v>
          </cell>
          <cell r="E1189" t="str">
            <v>Exchange Gas</v>
          </cell>
        </row>
        <row r="1190">
          <cell r="D1190">
            <v>27314</v>
          </cell>
          <cell r="E1190" t="str">
            <v>Pipeline Refunds</v>
          </cell>
        </row>
        <row r="1191">
          <cell r="D1191">
            <v>27318</v>
          </cell>
          <cell r="E1191" t="str">
            <v>Fas 106/OPEB Accrual</v>
          </cell>
        </row>
        <row r="1192">
          <cell r="D1192">
            <v>27325</v>
          </cell>
          <cell r="E1192" t="str">
            <v>Employee Flexible Comp Plan</v>
          </cell>
        </row>
        <row r="1193">
          <cell r="D1193">
            <v>27333</v>
          </cell>
          <cell r="E1193" t="str">
            <v>New Home Rebate</v>
          </cell>
        </row>
        <row r="1194">
          <cell r="D1194">
            <v>27339</v>
          </cell>
          <cell r="E1194" t="str">
            <v>Inc Tax Pay Future Rates</v>
          </cell>
        </row>
        <row r="1195">
          <cell r="D1195">
            <v>27341</v>
          </cell>
          <cell r="E1195" t="str">
            <v>Cust Adv for Construction</v>
          </cell>
        </row>
        <row r="1196">
          <cell r="D1196">
            <v>27343</v>
          </cell>
          <cell r="E1196" t="str">
            <v>Accrued Liabilities - Exp.</v>
          </cell>
        </row>
        <row r="1197">
          <cell r="D1197">
            <v>27346</v>
          </cell>
          <cell r="E1197" t="str">
            <v>Gas Research Institute</v>
          </cell>
        </row>
        <row r="1198">
          <cell r="D1198">
            <v>27347</v>
          </cell>
          <cell r="E1198" t="str">
            <v>Hedging Open Positions</v>
          </cell>
        </row>
        <row r="1199">
          <cell r="D1199">
            <v>27348</v>
          </cell>
          <cell r="E1199" t="str">
            <v>Hedging Closed Positions</v>
          </cell>
        </row>
        <row r="1200">
          <cell r="D1200">
            <v>27349</v>
          </cell>
          <cell r="E1200" t="str">
            <v>WM Performance Plan</v>
          </cell>
        </row>
        <row r="1201">
          <cell r="D1201">
            <v>27350</v>
          </cell>
          <cell r="E1201" t="str">
            <v>PBR Savings Reserve</v>
          </cell>
        </row>
        <row r="1202">
          <cell r="D1202">
            <v>27351</v>
          </cell>
          <cell r="E1202" t="str">
            <v>Customer Billing Accrual</v>
          </cell>
        </row>
        <row r="1203">
          <cell r="D1203">
            <v>27352</v>
          </cell>
          <cell r="E1203" t="str">
            <v>Automated Meter Reading credits</v>
          </cell>
        </row>
        <row r="1204">
          <cell r="D1204">
            <v>27353</v>
          </cell>
          <cell r="E1204" t="str">
            <v>Deferred Billing AR</v>
          </cell>
        </row>
        <row r="1205">
          <cell r="D1205">
            <v>27354</v>
          </cell>
          <cell r="E1205" t="str">
            <v>Leased Gas District Rent</v>
          </cell>
        </row>
        <row r="1206">
          <cell r="D1206">
            <v>27355</v>
          </cell>
          <cell r="E1206" t="str">
            <v>WAHA accrual</v>
          </cell>
        </row>
        <row r="1207">
          <cell r="D1207">
            <v>27357</v>
          </cell>
          <cell r="E1207" t="str">
            <v>Deposit for future gas flows</v>
          </cell>
        </row>
        <row r="1208">
          <cell r="D1208">
            <v>27358</v>
          </cell>
          <cell r="E1208" t="str">
            <v>CIG(Colorado Interstate Gas Company)Imbalances</v>
          </cell>
        </row>
        <row r="1209">
          <cell r="D1209">
            <v>27359</v>
          </cell>
          <cell r="E1209" t="str">
            <v>Deferred Franchise Fee</v>
          </cell>
        </row>
        <row r="1210">
          <cell r="D1210">
            <v>27360</v>
          </cell>
          <cell r="E1210" t="str">
            <v>Bolivar Lease Rec-Curr</v>
          </cell>
        </row>
        <row r="1211">
          <cell r="D1211">
            <v>27361</v>
          </cell>
          <cell r="E1211" t="str">
            <v>Def Bolivar Lease IC-Curr</v>
          </cell>
        </row>
        <row r="1212">
          <cell r="D1212">
            <v>27364</v>
          </cell>
          <cell r="E1212" t="str">
            <v>Gas Imbalance Payable</v>
          </cell>
        </row>
        <row r="1213">
          <cell r="D1213">
            <v>27365</v>
          </cell>
          <cell r="E1213" t="str">
            <v>Unbilled Financial Settlement-WMLLC</v>
          </cell>
        </row>
        <row r="1214">
          <cell r="D1214">
            <v>27367</v>
          </cell>
          <cell r="E1214" t="str">
            <v>Staley Lease Rec-Curr/Salvage Value</v>
          </cell>
        </row>
        <row r="1215">
          <cell r="D1215">
            <v>27368</v>
          </cell>
          <cell r="E1215" t="str">
            <v>Def Staley Lease IC-Curr</v>
          </cell>
        </row>
        <row r="1216">
          <cell r="D1216">
            <v>27370</v>
          </cell>
          <cell r="E1216" t="str">
            <v>West Texas LDC</v>
          </cell>
        </row>
        <row r="1217">
          <cell r="D1217">
            <v>27371</v>
          </cell>
          <cell r="E1217" t="str">
            <v>Amarillo LDC</v>
          </cell>
        </row>
        <row r="1218">
          <cell r="D1218">
            <v>27374</v>
          </cell>
          <cell r="E1218" t="str">
            <v>Non-Contiguous</v>
          </cell>
        </row>
        <row r="1219">
          <cell r="D1219">
            <v>27375</v>
          </cell>
          <cell r="E1219" t="str">
            <v>Columbia Gulf pipeline imbalance</v>
          </cell>
        </row>
        <row r="1220">
          <cell r="D1220">
            <v>27376</v>
          </cell>
          <cell r="E1220" t="str">
            <v>Centerpoint (TLGP)</v>
          </cell>
        </row>
        <row r="1221">
          <cell r="D1221">
            <v>27381</v>
          </cell>
          <cell r="E1221" t="str">
            <v>PSCO Front Range</v>
          </cell>
        </row>
        <row r="1222">
          <cell r="D1222">
            <v>27382</v>
          </cell>
          <cell r="E1222" t="str">
            <v>PSCO Southern</v>
          </cell>
        </row>
        <row r="1223">
          <cell r="D1223">
            <v>27383</v>
          </cell>
          <cell r="E1223" t="str">
            <v>PSCO Western</v>
          </cell>
        </row>
        <row r="1224">
          <cell r="D1224">
            <v>27384</v>
          </cell>
          <cell r="E1224" t="str">
            <v>Texas Gas Imbalance</v>
          </cell>
        </row>
        <row r="1225">
          <cell r="D1225">
            <v>27386</v>
          </cell>
          <cell r="E1225" t="str">
            <v>Misc</v>
          </cell>
        </row>
        <row r="1226">
          <cell r="D1226">
            <v>27387</v>
          </cell>
          <cell r="E1226" t="str">
            <v>Storage Imbalance</v>
          </cell>
        </row>
        <row r="1227">
          <cell r="D1227">
            <v>27390</v>
          </cell>
          <cell r="E1227" t="str">
            <v>Columbia Gulf</v>
          </cell>
        </row>
        <row r="1228">
          <cell r="D1228">
            <v>27392</v>
          </cell>
          <cell r="E1228" t="str">
            <v>Interruptible Transport</v>
          </cell>
        </row>
        <row r="1229">
          <cell r="D1229">
            <v>27394</v>
          </cell>
          <cell r="E1229" t="str">
            <v>El Paso Imbalance</v>
          </cell>
        </row>
        <row r="1230">
          <cell r="D1230">
            <v>27395</v>
          </cell>
          <cell r="E1230" t="str">
            <v>City of Odessa-Oneok Imbalance</v>
          </cell>
        </row>
        <row r="1231">
          <cell r="D1231">
            <v>27397</v>
          </cell>
          <cell r="E1231" t="str">
            <v>Cash due on margin account</v>
          </cell>
        </row>
        <row r="1232">
          <cell r="D1232">
            <v>27398</v>
          </cell>
          <cell r="E1232" t="str">
            <v>City of Midland-Oneok Imbalance</v>
          </cell>
        </row>
        <row r="1233">
          <cell r="D1233">
            <v>27399</v>
          </cell>
          <cell r="E1233" t="str">
            <v>Interruptible Transport Imbalance</v>
          </cell>
        </row>
        <row r="1234">
          <cell r="D1234">
            <v>27400</v>
          </cell>
          <cell r="E1234" t="str">
            <v>Short-Term Open Positions</v>
          </cell>
        </row>
        <row r="1235">
          <cell r="D1235">
            <v>27401</v>
          </cell>
          <cell r="E1235" t="str">
            <v>Nymex Swaps-Open Positions</v>
          </cell>
        </row>
        <row r="1236">
          <cell r="D1236">
            <v>27402</v>
          </cell>
          <cell r="E1236" t="str">
            <v>Basis Swaps-Open Positions</v>
          </cell>
        </row>
        <row r="1237">
          <cell r="D1237">
            <v>27403</v>
          </cell>
          <cell r="E1237" t="str">
            <v>Options-Open Positions</v>
          </cell>
        </row>
        <row r="1238">
          <cell r="D1238">
            <v>27404</v>
          </cell>
          <cell r="E1238" t="str">
            <v>Nymex Swaps-Closed Positions</v>
          </cell>
        </row>
        <row r="1239">
          <cell r="D1239">
            <v>27405</v>
          </cell>
          <cell r="E1239" t="str">
            <v>Basis Swaps-Closed Positions</v>
          </cell>
        </row>
        <row r="1240">
          <cell r="D1240">
            <v>27406</v>
          </cell>
          <cell r="E1240" t="str">
            <v>Options-Closed Positions</v>
          </cell>
        </row>
        <row r="1241">
          <cell r="D1241">
            <v>27407</v>
          </cell>
          <cell r="E1241" t="str">
            <v>NWPL</v>
          </cell>
        </row>
        <row r="1242">
          <cell r="D1242">
            <v>27408</v>
          </cell>
          <cell r="E1242" t="str">
            <v>Questar</v>
          </cell>
        </row>
        <row r="1243">
          <cell r="D1243">
            <v>27409</v>
          </cell>
          <cell r="E1243" t="str">
            <v>KGS</v>
          </cell>
        </row>
        <row r="1244">
          <cell r="D1244">
            <v>27410</v>
          </cell>
          <cell r="E1244" t="str">
            <v>PEPL</v>
          </cell>
        </row>
        <row r="1245">
          <cell r="D1245">
            <v>27411</v>
          </cell>
          <cell r="E1245" t="str">
            <v>KPC</v>
          </cell>
        </row>
        <row r="1246">
          <cell r="D1246">
            <v>27412</v>
          </cell>
          <cell r="E1246" t="str">
            <v>KS pooling imbalance</v>
          </cell>
        </row>
        <row r="1247">
          <cell r="D1247">
            <v>27702</v>
          </cell>
          <cell r="E1247" t="str">
            <v>Greenville Off Sub-Lease</v>
          </cell>
        </row>
        <row r="1248">
          <cell r="D1248">
            <v>27703</v>
          </cell>
          <cell r="E1248" t="str">
            <v>Other</v>
          </cell>
        </row>
        <row r="1249">
          <cell r="D1249">
            <v>27704</v>
          </cell>
          <cell r="E1249" t="str">
            <v>Non Employee Dir Stock Plan</v>
          </cell>
        </row>
        <row r="1250">
          <cell r="D1250">
            <v>27706</v>
          </cell>
          <cell r="E1250" t="str">
            <v>Fas 106/OPEB</v>
          </cell>
        </row>
        <row r="1251">
          <cell r="D1251">
            <v>27707</v>
          </cell>
          <cell r="E1251" t="str">
            <v>Directors' Def Comp</v>
          </cell>
        </row>
        <row r="1252">
          <cell r="D1252">
            <v>27709</v>
          </cell>
          <cell r="E1252" t="str">
            <v>Fas106-Veba Trust/Admin</v>
          </cell>
        </row>
        <row r="1253">
          <cell r="D1253">
            <v>27710</v>
          </cell>
          <cell r="E1253" t="str">
            <v>Fas 106 - Veba Trust</v>
          </cell>
        </row>
        <row r="1254">
          <cell r="D1254">
            <v>27712</v>
          </cell>
          <cell r="E1254" t="str">
            <v>Deferred Retirement Costs</v>
          </cell>
        </row>
        <row r="1255">
          <cell r="D1255">
            <v>27713</v>
          </cell>
          <cell r="E1255" t="str">
            <v>Dir Retirement Plan Accr</v>
          </cell>
        </row>
        <row r="1256">
          <cell r="D1256">
            <v>27714</v>
          </cell>
          <cell r="E1256" t="str">
            <v>Deferred Revenue-Nonaff</v>
          </cell>
        </row>
        <row r="1257">
          <cell r="D1257">
            <v>27724</v>
          </cell>
          <cell r="E1257" t="str">
            <v>Def Cr-</v>
          </cell>
        </row>
        <row r="1258">
          <cell r="D1258">
            <v>27725</v>
          </cell>
          <cell r="E1258" t="str">
            <v>Income Tax Recover Future</v>
          </cell>
        </row>
        <row r="1259">
          <cell r="D1259">
            <v>27728</v>
          </cell>
          <cell r="E1259" t="str">
            <v>FAS 106 Premiums Incurred</v>
          </cell>
        </row>
        <row r="1260">
          <cell r="D1260">
            <v>27729</v>
          </cell>
          <cell r="E1260" t="str">
            <v>FAS 106 Claims Incurred</v>
          </cell>
        </row>
        <row r="1261">
          <cell r="D1261">
            <v>27730</v>
          </cell>
          <cell r="E1261" t="str">
            <v>FAS 106 Premiums W/H</v>
          </cell>
        </row>
        <row r="1262">
          <cell r="D1262">
            <v>27731</v>
          </cell>
          <cell r="E1262" t="str">
            <v>FAS 106 Admin Fees</v>
          </cell>
        </row>
        <row r="1263">
          <cell r="D1263">
            <v>27733</v>
          </cell>
          <cell r="E1263" t="str">
            <v>KS Ad Valorem Tax Refund</v>
          </cell>
        </row>
        <row r="1264">
          <cell r="D1264">
            <v>27736</v>
          </cell>
          <cell r="E1264" t="str">
            <v>Durango Sublease Deposit</v>
          </cell>
        </row>
        <row r="1265">
          <cell r="D1265">
            <v>27737</v>
          </cell>
          <cell r="E1265" t="str">
            <v>Accrued Interest on COLI Policies</v>
          </cell>
        </row>
        <row r="1266">
          <cell r="D1266">
            <v>27738</v>
          </cell>
          <cell r="E1266" t="str">
            <v>Capital Lease Adjustment</v>
          </cell>
        </row>
        <row r="1267">
          <cell r="D1267">
            <v>27739</v>
          </cell>
          <cell r="E1267" t="str">
            <v>Def Bolivar Lease IC - LT</v>
          </cell>
        </row>
        <row r="1268">
          <cell r="D1268">
            <v>27742</v>
          </cell>
          <cell r="E1268" t="str">
            <v>Def Staley Lease IC - LT</v>
          </cell>
        </row>
        <row r="1269">
          <cell r="D1269">
            <v>27743</v>
          </cell>
          <cell r="E1269" t="str">
            <v>FAS 106/OPEB - MVG</v>
          </cell>
        </row>
        <row r="1270">
          <cell r="D1270">
            <v>27748</v>
          </cell>
          <cell r="E1270" t="str">
            <v>Gross up- CIAC</v>
          </cell>
        </row>
        <row r="1271">
          <cell r="D1271">
            <v>27749</v>
          </cell>
          <cell r="E1271" t="str">
            <v>FAS 106 Retiree Life Insurance Premiums</v>
          </cell>
        </row>
        <row r="1272">
          <cell r="D1272">
            <v>27750</v>
          </cell>
          <cell r="E1272" t="str">
            <v>MVG medical subsidy</v>
          </cell>
        </row>
        <row r="1273">
          <cell r="D1273">
            <v>27751</v>
          </cell>
          <cell r="E1273" t="str">
            <v>Medicare Advantage Plan Premiums</v>
          </cell>
        </row>
        <row r="1274">
          <cell r="D1274">
            <v>27752</v>
          </cell>
          <cell r="E1274" t="str">
            <v>LT Fin 48 Liability</v>
          </cell>
        </row>
        <row r="1275">
          <cell r="D1275">
            <v>27753</v>
          </cell>
          <cell r="E1275" t="str">
            <v>McKinney Lease Leveling</v>
          </cell>
        </row>
        <row r="1276">
          <cell r="D1276">
            <v>27754</v>
          </cell>
          <cell r="E1276" t="str">
            <v>Olathe Lease Leveling</v>
          </cell>
        </row>
        <row r="1277">
          <cell r="D1277">
            <v>27755</v>
          </cell>
          <cell r="E1277" t="str">
            <v>Canyon Dr Lease Leveling</v>
          </cell>
        </row>
        <row r="1278">
          <cell r="D1278">
            <v>27756</v>
          </cell>
          <cell r="E1278" t="str">
            <v>Mid-Tex Lease Leveling</v>
          </cell>
        </row>
        <row r="1279">
          <cell r="D1279">
            <v>27758</v>
          </cell>
          <cell r="E1279" t="str">
            <v>Keokuk Lease Leveling</v>
          </cell>
        </row>
        <row r="1280">
          <cell r="D1280">
            <v>27759</v>
          </cell>
          <cell r="E1280" t="str">
            <v>Mid-Tex Lincoln Lease Leveling</v>
          </cell>
        </row>
        <row r="1281">
          <cell r="D1281">
            <v>27760</v>
          </cell>
          <cell r="E1281" t="str">
            <v>Midland Lease Leveling</v>
          </cell>
        </row>
        <row r="1282">
          <cell r="D1282">
            <v>27761</v>
          </cell>
          <cell r="E1282" t="str">
            <v>Austin Lease Leveling</v>
          </cell>
        </row>
        <row r="1283">
          <cell r="D1283">
            <v>27762</v>
          </cell>
          <cell r="E1283" t="str">
            <v>SS Lincoln Lease Leveling</v>
          </cell>
        </row>
        <row r="1284">
          <cell r="D1284">
            <v>27770</v>
          </cell>
          <cell r="E1284" t="str">
            <v>Sugarcube Denver Lease Leveling</v>
          </cell>
        </row>
        <row r="1285">
          <cell r="D1285">
            <v>27771</v>
          </cell>
          <cell r="E1285" t="str">
            <v>Greeley Lease Leveling-54th st</v>
          </cell>
        </row>
        <row r="1286">
          <cell r="D1286">
            <v>27772</v>
          </cell>
          <cell r="E1286" t="str">
            <v>Bristol Lease Leveling</v>
          </cell>
        </row>
        <row r="1287">
          <cell r="D1287">
            <v>27773</v>
          </cell>
          <cell r="E1287" t="str">
            <v>Franklin Lease Leveling-Noah</v>
          </cell>
        </row>
        <row r="1288">
          <cell r="D1288">
            <v>27774</v>
          </cell>
          <cell r="E1288" t="str">
            <v>Franklin Lease Leveling-Riverside</v>
          </cell>
        </row>
        <row r="1289">
          <cell r="D1289">
            <v>27775</v>
          </cell>
          <cell r="E1289" t="str">
            <v>Franklin Lease Leveling-Crescent</v>
          </cell>
        </row>
        <row r="1290">
          <cell r="D1290">
            <v>27776</v>
          </cell>
          <cell r="E1290" t="str">
            <v>Metarie Lease Leveling</v>
          </cell>
        </row>
        <row r="1291">
          <cell r="D1291">
            <v>27777</v>
          </cell>
          <cell r="E1291" t="str">
            <v>Mayfield Lease Leveling</v>
          </cell>
        </row>
        <row r="1292">
          <cell r="D1292">
            <v>27778</v>
          </cell>
          <cell r="E1292" t="str">
            <v>Bowling Green Lease Leveling</v>
          </cell>
        </row>
        <row r="1293">
          <cell r="D1293">
            <v>27779</v>
          </cell>
          <cell r="E1293" t="str">
            <v>Owensboro Lease Leveling</v>
          </cell>
        </row>
        <row r="1294">
          <cell r="D1294">
            <v>27780</v>
          </cell>
          <cell r="E1294" t="str">
            <v>Plano Lease Leveling</v>
          </cell>
        </row>
        <row r="1295">
          <cell r="D1295">
            <v>27782</v>
          </cell>
          <cell r="E1295" t="str">
            <v>Surcharges on steel svc line replacement</v>
          </cell>
        </row>
        <row r="1296">
          <cell r="D1296">
            <v>27783</v>
          </cell>
          <cell r="E1296" t="str">
            <v>Rider Revenue Accrual</v>
          </cell>
        </row>
        <row r="1297">
          <cell r="D1297">
            <v>27784</v>
          </cell>
          <cell r="E1297" t="str">
            <v>PBR- Asset Management Fee</v>
          </cell>
        </row>
        <row r="1298">
          <cell r="D1298">
            <v>28001</v>
          </cell>
          <cell r="E1298" t="str">
            <v>Deferred Itc - Federal</v>
          </cell>
        </row>
        <row r="1299">
          <cell r="D1299">
            <v>28101</v>
          </cell>
          <cell r="E1299" t="str">
            <v>Inj &amp; Damages-Ins Reserve</v>
          </cell>
        </row>
        <row r="1300">
          <cell r="D1300">
            <v>28102</v>
          </cell>
          <cell r="E1300" t="str">
            <v>Workers' Comp-Ins Reserve</v>
          </cell>
        </row>
        <row r="1301">
          <cell r="D1301">
            <v>28109</v>
          </cell>
          <cell r="E1301" t="str">
            <v>R&amp;D Surcharge</v>
          </cell>
        </row>
        <row r="1302">
          <cell r="D1302">
            <v>28111</v>
          </cell>
          <cell r="E1302" t="str">
            <v>Property Insurance reserve</v>
          </cell>
        </row>
        <row r="1303">
          <cell r="D1303">
            <v>28201</v>
          </cell>
          <cell r="E1303" t="str">
            <v>Accum Defer Fed Income</v>
          </cell>
        </row>
        <row r="1304">
          <cell r="D1304">
            <v>28204</v>
          </cell>
          <cell r="E1304" t="str">
            <v>Federal - Other</v>
          </cell>
        </row>
        <row r="1305">
          <cell r="D1305">
            <v>28206</v>
          </cell>
          <cell r="E1305" t="str">
            <v>Accum Defer State Inc Tax</v>
          </cell>
        </row>
        <row r="1306">
          <cell r="D1306">
            <v>29000</v>
          </cell>
          <cell r="E1306" t="str">
            <v>Unrealized Gas Cost</v>
          </cell>
        </row>
        <row r="1307">
          <cell r="D1307">
            <v>29001</v>
          </cell>
          <cell r="E1307" t="str">
            <v>Deferred Transportation Riverwood</v>
          </cell>
        </row>
        <row r="1308">
          <cell r="D1308">
            <v>29002</v>
          </cell>
          <cell r="E1308" t="str">
            <v>MTM-Open Futures Contracts</v>
          </cell>
        </row>
        <row r="1309">
          <cell r="D1309">
            <v>29003</v>
          </cell>
          <cell r="E1309" t="str">
            <v>Asset Management</v>
          </cell>
        </row>
        <row r="1310">
          <cell r="D1310">
            <v>29005</v>
          </cell>
          <cell r="E1310" t="str">
            <v>Bad Debt Gas Cost</v>
          </cell>
        </row>
        <row r="1311">
          <cell r="D1311">
            <v>29006</v>
          </cell>
          <cell r="E1311" t="str">
            <v>Sales Adjustment Mechanism (SAM)</v>
          </cell>
        </row>
        <row r="1312">
          <cell r="D1312">
            <v>29007</v>
          </cell>
          <cell r="E1312" t="str">
            <v>Margin Loss Recovery</v>
          </cell>
        </row>
        <row r="1313">
          <cell r="D1313">
            <v>29011</v>
          </cell>
          <cell r="E1313" t="str">
            <v>Bad Debt Recovery</v>
          </cell>
        </row>
        <row r="1314">
          <cell r="D1314">
            <v>29012</v>
          </cell>
          <cell r="E1314" t="str">
            <v>Dalhart Gas Cost Recovery</v>
          </cell>
        </row>
        <row r="1315">
          <cell r="D1315">
            <v>29013</v>
          </cell>
          <cell r="E1315" t="str">
            <v>Asset Management-MS Valley Gas</v>
          </cell>
        </row>
        <row r="1316">
          <cell r="D1316">
            <v>29014</v>
          </cell>
          <cell r="E1316" t="str">
            <v>Deferred APT Pipeline Cost┐</v>
          </cell>
        </row>
        <row r="1317">
          <cell r="D1317">
            <v>29015</v>
          </cell>
          <cell r="E1317" t="str">
            <v>Dallas Res &amp; Comm Bad Debt Gas Cost</v>
          </cell>
        </row>
        <row r="1318">
          <cell r="D1318">
            <v>29016</v>
          </cell>
          <cell r="E1318" t="str">
            <v>Environs Res &amp; Comm Bad Debt Gas Cost</v>
          </cell>
        </row>
        <row r="1319">
          <cell r="D1319">
            <v>29017</v>
          </cell>
          <cell r="E1319" t="str">
            <v>Settled Cities Res &amp; Comm Bad Debt Gas Cost</v>
          </cell>
        </row>
        <row r="1320">
          <cell r="D1320">
            <v>29018</v>
          </cell>
          <cell r="E1320" t="str">
            <v>Dallas Indust Bad Debt Gas Cost</v>
          </cell>
        </row>
        <row r="1321">
          <cell r="D1321">
            <v>29019</v>
          </cell>
          <cell r="E1321" t="str">
            <v>Environs Indust Bad Debt Gas Cost</v>
          </cell>
        </row>
        <row r="1322">
          <cell r="D1322">
            <v>29020</v>
          </cell>
          <cell r="E1322" t="str">
            <v>Settled Cities Indust Bad Debt Gas Cost</v>
          </cell>
        </row>
        <row r="1323">
          <cell r="D1323">
            <v>29021</v>
          </cell>
          <cell r="E1323" t="str">
            <v>Deferred Option Premiums</v>
          </cell>
        </row>
        <row r="1324">
          <cell r="D1324">
            <v>30001</v>
          </cell>
          <cell r="E1324" t="str">
            <v>Depr Exp-Liquid Propane</v>
          </cell>
        </row>
        <row r="1325">
          <cell r="D1325">
            <v>30002</v>
          </cell>
          <cell r="E1325" t="str">
            <v>Depr Exp-Natural Gas Prod</v>
          </cell>
        </row>
        <row r="1326">
          <cell r="D1326">
            <v>30003</v>
          </cell>
          <cell r="E1326" t="str">
            <v>Depr Exp-Underground Storage</v>
          </cell>
        </row>
        <row r="1327">
          <cell r="D1327">
            <v>30004</v>
          </cell>
          <cell r="E1327" t="str">
            <v>Depr Exp-Transmission Plant</v>
          </cell>
        </row>
        <row r="1328">
          <cell r="D1328">
            <v>30005</v>
          </cell>
          <cell r="E1328" t="str">
            <v>Depr Exp-Distribution Plant</v>
          </cell>
        </row>
        <row r="1329">
          <cell r="D1329">
            <v>30007</v>
          </cell>
          <cell r="E1329" t="str">
            <v>Depr Exp-General Plant</v>
          </cell>
        </row>
        <row r="1330">
          <cell r="D1330">
            <v>30008</v>
          </cell>
          <cell r="E1330" t="str">
            <v>Depr Exp-Credits-Other Accounts</v>
          </cell>
        </row>
        <row r="1331">
          <cell r="D1331">
            <v>30010</v>
          </cell>
          <cell r="E1331" t="str">
            <v>Amort-Lease Improvements</v>
          </cell>
        </row>
        <row r="1332">
          <cell r="D1332">
            <v>30011</v>
          </cell>
          <cell r="E1332" t="str">
            <v>Amort Util/Plant Acq Adj</v>
          </cell>
        </row>
        <row r="1333">
          <cell r="D1333">
            <v>30012</v>
          </cell>
          <cell r="E1333" t="str">
            <v>Vehicle Depreciation</v>
          </cell>
        </row>
        <row r="1334">
          <cell r="D1334">
            <v>30013</v>
          </cell>
          <cell r="E1334" t="str">
            <v>Depreciation-Building</v>
          </cell>
        </row>
        <row r="1335">
          <cell r="D1335">
            <v>30014</v>
          </cell>
          <cell r="E1335" t="str">
            <v>Depreciation-Office furniture</v>
          </cell>
        </row>
        <row r="1336">
          <cell r="D1336">
            <v>30015</v>
          </cell>
          <cell r="E1336" t="str">
            <v>Depreciation-Comm Equip</v>
          </cell>
        </row>
        <row r="1337">
          <cell r="D1337">
            <v>30016</v>
          </cell>
          <cell r="E1337" t="str">
            <v>Depreciation-Shop Equip</v>
          </cell>
        </row>
        <row r="1338">
          <cell r="D1338">
            <v>30021</v>
          </cell>
          <cell r="E1338" t="str">
            <v>Customer Contracts - Amort</v>
          </cell>
        </row>
        <row r="1339">
          <cell r="D1339">
            <v>30023</v>
          </cell>
          <cell r="E1339" t="str">
            <v>Amortization of FAS109 Regulatory Items</v>
          </cell>
        </row>
        <row r="1340">
          <cell r="D1340">
            <v>30031</v>
          </cell>
          <cell r="E1340" t="str">
            <v>Vehicle Depreciation</v>
          </cell>
        </row>
        <row r="1341">
          <cell r="D1341">
            <v>30032</v>
          </cell>
          <cell r="E1341" t="str">
            <v>Vehicle Depreciation Capitalized</v>
          </cell>
        </row>
        <row r="1342">
          <cell r="D1342">
            <v>30041</v>
          </cell>
          <cell r="E1342" t="str">
            <v>Heavy Equipment Depreciation</v>
          </cell>
        </row>
        <row r="1343">
          <cell r="D1343">
            <v>30042</v>
          </cell>
          <cell r="E1343" t="str">
            <v>Heavy Equipment Depreciation Capitalized</v>
          </cell>
        </row>
        <row r="1344">
          <cell r="D1344">
            <v>30051</v>
          </cell>
          <cell r="E1344" t="str">
            <v>Stores Depreciation</v>
          </cell>
        </row>
        <row r="1345">
          <cell r="D1345">
            <v>30052</v>
          </cell>
          <cell r="E1345" t="str">
            <v>Stores Depreciation Capitalized</v>
          </cell>
        </row>
        <row r="1346">
          <cell r="D1346">
            <v>30061</v>
          </cell>
          <cell r="E1346" t="str">
            <v>Tools &amp; Shop Depreciation</v>
          </cell>
        </row>
        <row r="1347">
          <cell r="D1347">
            <v>30062</v>
          </cell>
          <cell r="E1347" t="str">
            <v>Tools &amp; Shop Depreciation Capitalized</v>
          </cell>
        </row>
        <row r="1348">
          <cell r="D1348">
            <v>30071</v>
          </cell>
          <cell r="E1348" t="str">
            <v>Lab Depreciation</v>
          </cell>
        </row>
        <row r="1349">
          <cell r="D1349">
            <v>30072</v>
          </cell>
          <cell r="E1349" t="str">
            <v>Lab Depreciation Capitalized</v>
          </cell>
        </row>
        <row r="1350">
          <cell r="D1350">
            <v>30073</v>
          </cell>
          <cell r="E1350" t="str">
            <v>Lab Depreciation Expensed</v>
          </cell>
        </row>
        <row r="1351">
          <cell r="D1351">
            <v>30074</v>
          </cell>
          <cell r="E1351" t="str">
            <v>Amort of Regulatory Assets</v>
          </cell>
        </row>
        <row r="1352">
          <cell r="D1352">
            <v>30075</v>
          </cell>
          <cell r="E1352" t="str">
            <v>West Tex Reg Asset</v>
          </cell>
        </row>
        <row r="1353">
          <cell r="D1353">
            <v>30101</v>
          </cell>
          <cell r="E1353" t="str">
            <v>Ad Valorem - Accrual</v>
          </cell>
        </row>
        <row r="1354">
          <cell r="D1354">
            <v>30102</v>
          </cell>
          <cell r="E1354" t="str">
            <v>Taxes Property And Other</v>
          </cell>
        </row>
        <row r="1355">
          <cell r="D1355">
            <v>30103</v>
          </cell>
          <cell r="E1355" t="str">
            <v>Occupational Licenses</v>
          </cell>
        </row>
        <row r="1356">
          <cell r="D1356">
            <v>30104</v>
          </cell>
          <cell r="E1356" t="str">
            <v>State Supv &amp; Inspection</v>
          </cell>
        </row>
        <row r="1357">
          <cell r="D1357">
            <v>30105</v>
          </cell>
          <cell r="E1357" t="str">
            <v>Corp/State Franchise Tax</v>
          </cell>
        </row>
        <row r="1358">
          <cell r="D1358">
            <v>30106</v>
          </cell>
          <cell r="E1358" t="str">
            <v>State Franchise Tax</v>
          </cell>
        </row>
        <row r="1359">
          <cell r="D1359">
            <v>30107</v>
          </cell>
          <cell r="E1359" t="str">
            <v>City Franchise</v>
          </cell>
        </row>
        <row r="1360">
          <cell r="D1360">
            <v>30108</v>
          </cell>
          <cell r="E1360" t="str">
            <v>Dot Transmission User Tax</v>
          </cell>
        </row>
        <row r="1361">
          <cell r="D1361">
            <v>30109</v>
          </cell>
          <cell r="E1361" t="str">
            <v>State Gross Receipts</v>
          </cell>
        </row>
        <row r="1362">
          <cell r="D1362">
            <v>30110</v>
          </cell>
          <cell r="E1362" t="str">
            <v>State Gas Transportation</v>
          </cell>
        </row>
        <row r="1363">
          <cell r="D1363">
            <v>30112</v>
          </cell>
          <cell r="E1363" t="str">
            <v>Public Serv Comm Assessment</v>
          </cell>
        </row>
        <row r="1364">
          <cell r="D1364">
            <v>30113</v>
          </cell>
          <cell r="E1364" t="str">
            <v>Ill Energy Assist Tax Exp</v>
          </cell>
        </row>
        <row r="1365">
          <cell r="D1365">
            <v>30118</v>
          </cell>
          <cell r="E1365" t="str">
            <v>Penalty - Interest</v>
          </cell>
        </row>
        <row r="1366">
          <cell r="D1366">
            <v>30119</v>
          </cell>
          <cell r="E1366" t="str">
            <v>Cust Deps-By Acct/Div</v>
          </cell>
        </row>
        <row r="1367">
          <cell r="D1367">
            <v>30120</v>
          </cell>
          <cell r="E1367" t="str">
            <v>Commitment Fees-Anb</v>
          </cell>
        </row>
        <row r="1368">
          <cell r="D1368">
            <v>30121</v>
          </cell>
          <cell r="E1368" t="str">
            <v>Commitment Fee- Royal Bank of Scotland</v>
          </cell>
        </row>
        <row r="1369">
          <cell r="D1369">
            <v>30122</v>
          </cell>
          <cell r="E1369" t="str">
            <v>Div-Common Stock</v>
          </cell>
        </row>
        <row r="1370">
          <cell r="D1370">
            <v>30126</v>
          </cell>
          <cell r="E1370" t="str">
            <v>Oth Tax-La Corp Franchise</v>
          </cell>
        </row>
        <row r="1371">
          <cell r="D1371">
            <v>30128</v>
          </cell>
          <cell r="E1371" t="str">
            <v>Int On Debt To Assoc. Co</v>
          </cell>
        </row>
        <row r="1372">
          <cell r="D1372">
            <v>30129</v>
          </cell>
          <cell r="E1372" t="str">
            <v>Int On S/T Loan-Misc</v>
          </cell>
        </row>
        <row r="1373">
          <cell r="D1373">
            <v>30130</v>
          </cell>
          <cell r="E1373" t="str">
            <v>Deferred Interest Infrastructure</v>
          </cell>
        </row>
        <row r="1374">
          <cell r="D1374">
            <v>30131</v>
          </cell>
          <cell r="E1374" t="str">
            <v>5.125% Senior Notes discount</v>
          </cell>
        </row>
        <row r="1375">
          <cell r="D1375">
            <v>30132</v>
          </cell>
          <cell r="E1375" t="str">
            <v>1St Mortg Bonds Series I</v>
          </cell>
        </row>
        <row r="1376">
          <cell r="D1376">
            <v>30134</v>
          </cell>
          <cell r="E1376" t="str">
            <v>Debentures 6.75 percent</v>
          </cell>
        </row>
        <row r="1377">
          <cell r="D1377">
            <v>30135</v>
          </cell>
          <cell r="E1377" t="str">
            <v>Int On S/T Loan-Anb</v>
          </cell>
        </row>
        <row r="1378">
          <cell r="D1378">
            <v>30139</v>
          </cell>
          <cell r="E1378" t="str">
            <v>Int On S/T Loan-Sun Trust Formerly Nations</v>
          </cell>
        </row>
        <row r="1379">
          <cell r="D1379">
            <v>30140</v>
          </cell>
          <cell r="E1379" t="str">
            <v>Int On S/T Debt-New ST loan</v>
          </cell>
        </row>
        <row r="1380">
          <cell r="D1380">
            <v>30146</v>
          </cell>
          <cell r="E1380" t="str">
            <v>Other Int Exp</v>
          </cell>
        </row>
        <row r="1381">
          <cell r="D1381">
            <v>30147</v>
          </cell>
          <cell r="E1381" t="str">
            <v>Comm Paper - Discount-ML</v>
          </cell>
        </row>
        <row r="1382">
          <cell r="D1382">
            <v>30148</v>
          </cell>
          <cell r="E1382" t="str">
            <v>Comm Paper - Discount-FC</v>
          </cell>
        </row>
        <row r="1383">
          <cell r="D1383">
            <v>30150</v>
          </cell>
          <cell r="E1383" t="str">
            <v>Int On S/T Debt-KBC</v>
          </cell>
        </row>
        <row r="1384">
          <cell r="D1384">
            <v>30153</v>
          </cell>
          <cell r="E1384" t="str">
            <v>Debt discount expense 7.375% Senior Note</v>
          </cell>
        </row>
        <row r="1385">
          <cell r="D1385">
            <v>30155</v>
          </cell>
          <cell r="E1385" t="str">
            <v>Commitment Fees _ Fortis Capital</v>
          </cell>
        </row>
        <row r="1386">
          <cell r="D1386">
            <v>30156</v>
          </cell>
          <cell r="E1386" t="str">
            <v>Int On deferred director comp</v>
          </cell>
        </row>
        <row r="1387">
          <cell r="D1387">
            <v>30157</v>
          </cell>
          <cell r="E1387" t="str">
            <v>Int on Taxes</v>
          </cell>
        </row>
        <row r="1388">
          <cell r="D1388">
            <v>30159</v>
          </cell>
          <cell r="E1388" t="str">
            <v>Debt expense on Mid-Tex LTD</v>
          </cell>
        </row>
        <row r="1389">
          <cell r="D1389">
            <v>30160</v>
          </cell>
          <cell r="E1389" t="str">
            <v>FMB Early Retirement Premium</v>
          </cell>
        </row>
        <row r="1390">
          <cell r="D1390">
            <v>30161</v>
          </cell>
          <cell r="E1390" t="str">
            <v>6.35% Note Amortization</v>
          </cell>
        </row>
        <row r="1391">
          <cell r="D1391">
            <v>30162</v>
          </cell>
          <cell r="E1391" t="str">
            <v>Comm Paper-Suntrust</v>
          </cell>
        </row>
        <row r="1392">
          <cell r="D1392">
            <v>30163</v>
          </cell>
          <cell r="E1392" t="str">
            <v>8.50% Senior Notes disc</v>
          </cell>
        </row>
        <row r="1393">
          <cell r="D1393">
            <v>30164</v>
          </cell>
          <cell r="E1393" t="str">
            <v>Cash equivalent - RSU</v>
          </cell>
        </row>
        <row r="1394">
          <cell r="D1394">
            <v>30165</v>
          </cell>
          <cell r="E1394" t="str">
            <v>CP-Wells Fargo Interest Exp</v>
          </cell>
        </row>
        <row r="1395">
          <cell r="D1395">
            <v>30166</v>
          </cell>
          <cell r="E1395" t="str">
            <v>5.5% Senior Notes disc</v>
          </cell>
        </row>
        <row r="1396">
          <cell r="D1396">
            <v>30170</v>
          </cell>
          <cell r="E1396" t="str">
            <v>CP- Deutsche Bank Int Exp</v>
          </cell>
        </row>
        <row r="1397">
          <cell r="D1397">
            <v>30171</v>
          </cell>
          <cell r="E1397" t="str">
            <v>CP- Goldman Sachs Int Exp</v>
          </cell>
        </row>
        <row r="1398">
          <cell r="D1398">
            <v>30172</v>
          </cell>
          <cell r="E1398" t="str">
            <v>CP- Morgan Stanley Int Exp</v>
          </cell>
        </row>
        <row r="1399">
          <cell r="D1399">
            <v>30173</v>
          </cell>
          <cell r="E1399" t="str">
            <v>CP- Royal Banks of Scotland Int Exp</v>
          </cell>
        </row>
        <row r="1400">
          <cell r="D1400">
            <v>30201</v>
          </cell>
          <cell r="E1400" t="str">
            <v>Federal Income Taxes</v>
          </cell>
        </row>
        <row r="1401">
          <cell r="D1401">
            <v>30202</v>
          </cell>
          <cell r="E1401" t="str">
            <v>State Income Taxes</v>
          </cell>
        </row>
        <row r="1402">
          <cell r="D1402">
            <v>30204</v>
          </cell>
          <cell r="E1402" t="str">
            <v>State Tax Interest/Penalties</v>
          </cell>
        </row>
        <row r="1403">
          <cell r="D1403">
            <v>30205</v>
          </cell>
          <cell r="E1403" t="str">
            <v>FIN48 Federal Tax Expense</v>
          </cell>
        </row>
        <row r="1404">
          <cell r="D1404">
            <v>30301</v>
          </cell>
          <cell r="E1404" t="str">
            <v>MJC Warranty Revenues</v>
          </cell>
        </row>
        <row r="1405">
          <cell r="D1405">
            <v>30303</v>
          </cell>
          <cell r="E1405" t="str">
            <v>Gross Sales - Merchandising</v>
          </cell>
        </row>
        <row r="1406">
          <cell r="D1406">
            <v>30306</v>
          </cell>
          <cell r="E1406" t="str">
            <v>Mjc Revenues - Yardlines</v>
          </cell>
        </row>
        <row r="1407">
          <cell r="D1407">
            <v>30312</v>
          </cell>
          <cell r="E1407" t="str">
            <v>revenue from EDS field</v>
          </cell>
        </row>
        <row r="1408">
          <cell r="D1408">
            <v>30313</v>
          </cell>
          <cell r="E1408" t="str">
            <v>Revenue from Barnsley field</v>
          </cell>
        </row>
        <row r="1409">
          <cell r="D1409">
            <v>30401</v>
          </cell>
          <cell r="E1409" t="str">
            <v>Cost of Merchandise Sold</v>
          </cell>
        </row>
        <row r="1410">
          <cell r="D1410">
            <v>30403</v>
          </cell>
          <cell r="E1410" t="str">
            <v>Cost Of Yardlines</v>
          </cell>
        </row>
        <row r="1411">
          <cell r="D1411">
            <v>30411</v>
          </cell>
          <cell r="E1411" t="str">
            <v>Costs from EDS field</v>
          </cell>
        </row>
        <row r="1412">
          <cell r="D1412">
            <v>30412</v>
          </cell>
          <cell r="E1412" t="str">
            <v>Costs from Barnsley field</v>
          </cell>
        </row>
        <row r="1413">
          <cell r="D1413">
            <v>30526</v>
          </cell>
          <cell r="E1413" t="str">
            <v>Misc Other Revenue</v>
          </cell>
        </row>
        <row r="1414">
          <cell r="D1414">
            <v>30543</v>
          </cell>
          <cell r="E1414" t="str">
            <v>Other Misc</v>
          </cell>
        </row>
        <row r="1415">
          <cell r="D1415">
            <v>30549</v>
          </cell>
          <cell r="E1415" t="str">
            <v>Equity in Earnings</v>
          </cell>
        </row>
        <row r="1416">
          <cell r="D1416">
            <v>30554</v>
          </cell>
          <cell r="E1416" t="str">
            <v>Retail Ventures Allocation</v>
          </cell>
        </row>
        <row r="1417">
          <cell r="D1417">
            <v>30601</v>
          </cell>
          <cell r="E1417" t="str">
            <v>Int &amp; Div Income-Other Inv</v>
          </cell>
        </row>
        <row r="1418">
          <cell r="D1418">
            <v>30602</v>
          </cell>
          <cell r="E1418" t="str">
            <v>Int &amp; Div Income-Temp Cash I</v>
          </cell>
        </row>
        <row r="1419">
          <cell r="D1419">
            <v>30603</v>
          </cell>
          <cell r="E1419" t="str">
            <v>Int &amp; Div Income-Non Operation</v>
          </cell>
        </row>
        <row r="1420">
          <cell r="D1420">
            <v>30604</v>
          </cell>
          <cell r="E1420" t="str">
            <v>Int &amp; Div Income-Misc</v>
          </cell>
        </row>
        <row r="1421">
          <cell r="D1421">
            <v>30606</v>
          </cell>
          <cell r="E1421" t="str">
            <v>Misc Non-Operating Income</v>
          </cell>
        </row>
        <row r="1422">
          <cell r="D1422">
            <v>30607</v>
          </cell>
          <cell r="E1422" t="str">
            <v>Incentive Rates Income</v>
          </cell>
        </row>
        <row r="1423">
          <cell r="D1423">
            <v>30608</v>
          </cell>
          <cell r="E1423" t="str">
            <v>Invest Income-Tax Free</v>
          </cell>
        </row>
        <row r="1424">
          <cell r="D1424">
            <v>30609</v>
          </cell>
          <cell r="E1424" t="str">
            <v>Int &amp; Div Inc-Alloc</v>
          </cell>
        </row>
        <row r="1425">
          <cell r="D1425">
            <v>30611</v>
          </cell>
          <cell r="E1425" t="str">
            <v>Misc Operating Income</v>
          </cell>
        </row>
        <row r="1426">
          <cell r="D1426">
            <v>30612</v>
          </cell>
          <cell r="E1426" t="str">
            <v>Int &amp; Div Inc-Interco</v>
          </cell>
        </row>
        <row r="1427">
          <cell r="D1427">
            <v>30623</v>
          </cell>
          <cell r="E1427" t="str">
            <v>AEH Invest Income-Tax Free</v>
          </cell>
        </row>
        <row r="1428">
          <cell r="D1428">
            <v>30625</v>
          </cell>
          <cell r="E1428" t="str">
            <v>CIAC Gross-Up Amort</v>
          </cell>
        </row>
        <row r="1429">
          <cell r="D1429">
            <v>30702</v>
          </cell>
          <cell r="E1429" t="str">
            <v>Education</v>
          </cell>
        </row>
        <row r="1430">
          <cell r="D1430">
            <v>30703</v>
          </cell>
          <cell r="E1430" t="str">
            <v>United Way Agencies</v>
          </cell>
        </row>
        <row r="1431">
          <cell r="D1431">
            <v>30705</v>
          </cell>
          <cell r="E1431" t="str">
            <v>Health</v>
          </cell>
        </row>
        <row r="1432">
          <cell r="D1432">
            <v>30706</v>
          </cell>
          <cell r="E1432" t="str">
            <v>Museums &amp; Arts</v>
          </cell>
        </row>
        <row r="1433">
          <cell r="D1433">
            <v>30709</v>
          </cell>
          <cell r="E1433" t="str">
            <v>Salvation Army</v>
          </cell>
        </row>
        <row r="1434">
          <cell r="D1434">
            <v>30710</v>
          </cell>
          <cell r="E1434" t="str">
            <v>Youth Clubs &amp; Centers</v>
          </cell>
        </row>
        <row r="1435">
          <cell r="D1435">
            <v>30711</v>
          </cell>
          <cell r="E1435" t="str">
            <v>Energy Assistance Program</v>
          </cell>
        </row>
        <row r="1436">
          <cell r="D1436">
            <v>30713</v>
          </cell>
          <cell r="E1436" t="str">
            <v>American Red Cross</v>
          </cell>
        </row>
        <row r="1437">
          <cell r="D1437">
            <v>30719</v>
          </cell>
          <cell r="E1437" t="str">
            <v>Use 30736 Christmas Funds</v>
          </cell>
        </row>
        <row r="1438">
          <cell r="D1438">
            <v>30730</v>
          </cell>
          <cell r="E1438" t="str">
            <v>Use 30736 Sports Programs</v>
          </cell>
        </row>
        <row r="1439">
          <cell r="D1439">
            <v>30734</v>
          </cell>
          <cell r="E1439" t="str">
            <v>Use 30702 or 30705 or 30710Childrens' Funds</v>
          </cell>
        </row>
        <row r="1440">
          <cell r="D1440">
            <v>30735</v>
          </cell>
          <cell r="E1440" t="str">
            <v>Use 30702 Scholarship Funds</v>
          </cell>
        </row>
        <row r="1441">
          <cell r="D1441">
            <v>30736</v>
          </cell>
          <cell r="E1441" t="str">
            <v>Community Welfare</v>
          </cell>
        </row>
        <row r="1442">
          <cell r="D1442">
            <v>30737</v>
          </cell>
          <cell r="E1442" t="str">
            <v>Political Activities</v>
          </cell>
        </row>
        <row r="1443">
          <cell r="D1443">
            <v>30740</v>
          </cell>
          <cell r="E1443" t="str">
            <v>Misc Income Deductions</v>
          </cell>
        </row>
        <row r="1444">
          <cell r="D1444">
            <v>30743</v>
          </cell>
          <cell r="E1444" t="str">
            <v>Entertainment &amp; Sports Events</v>
          </cell>
        </row>
        <row r="1445">
          <cell r="D1445">
            <v>30910</v>
          </cell>
          <cell r="E1445" t="str">
            <v>10 percent Note Payable</v>
          </cell>
        </row>
        <row r="1446">
          <cell r="D1446">
            <v>30912</v>
          </cell>
          <cell r="E1446" t="str">
            <v>UCG - Series P</v>
          </cell>
        </row>
        <row r="1447">
          <cell r="D1447">
            <v>30918</v>
          </cell>
          <cell r="E1447" t="str">
            <v>UCG - Mtn 95-1</v>
          </cell>
        </row>
        <row r="1448">
          <cell r="D1448">
            <v>30919</v>
          </cell>
          <cell r="E1448" t="str">
            <v>UCG - Mtn 95-2</v>
          </cell>
        </row>
        <row r="1449">
          <cell r="D1449">
            <v>30921</v>
          </cell>
          <cell r="E1449" t="str">
            <v>Debentures 6.75 percent</v>
          </cell>
        </row>
        <row r="1450">
          <cell r="D1450">
            <v>30924</v>
          </cell>
          <cell r="E1450" t="str">
            <v>LTD-Propane</v>
          </cell>
        </row>
        <row r="1451">
          <cell r="D1451">
            <v>30926</v>
          </cell>
          <cell r="E1451" t="str">
            <v>LTD-Leasing</v>
          </cell>
        </row>
        <row r="1452">
          <cell r="D1452">
            <v>30928</v>
          </cell>
          <cell r="E1452" t="str">
            <v>LTD- 7.375 % Senior Notes</v>
          </cell>
        </row>
        <row r="1453">
          <cell r="D1453">
            <v>30930</v>
          </cell>
          <cell r="E1453" t="str">
            <v>Int-5.125 % Senior Notes</v>
          </cell>
        </row>
        <row r="1454">
          <cell r="D1454">
            <v>30931</v>
          </cell>
          <cell r="E1454" t="str">
            <v>LTD-Wells Fargo Equip</v>
          </cell>
        </row>
        <row r="1455">
          <cell r="D1455">
            <v>30932</v>
          </cell>
          <cell r="E1455" t="str">
            <v>LTD-US Bank Equip</v>
          </cell>
        </row>
        <row r="1456">
          <cell r="D1456">
            <v>30934</v>
          </cell>
          <cell r="E1456" t="str">
            <v>LTD-4.00 % Senior Notes due 2009</v>
          </cell>
        </row>
        <row r="1457">
          <cell r="D1457">
            <v>30935</v>
          </cell>
          <cell r="E1457" t="str">
            <v>LTD-4.95 % Senior Notes due 2014</v>
          </cell>
        </row>
        <row r="1458">
          <cell r="D1458">
            <v>30936</v>
          </cell>
          <cell r="E1458" t="str">
            <v>LTD-5.95 % Senior Notes due 2034</v>
          </cell>
        </row>
        <row r="1459">
          <cell r="D1459">
            <v>30937</v>
          </cell>
          <cell r="E1459" t="str">
            <v>LTD-Rate Lock</v>
          </cell>
        </row>
        <row r="1460">
          <cell r="D1460">
            <v>30939</v>
          </cell>
          <cell r="E1460" t="str">
            <v>Fixed Rate due 2017</v>
          </cell>
        </row>
        <row r="1461">
          <cell r="D1461">
            <v>30940</v>
          </cell>
          <cell r="E1461" t="str">
            <v>LTD-8.50 % Senior Notes due 2019</v>
          </cell>
        </row>
        <row r="1462">
          <cell r="D1462">
            <v>30941</v>
          </cell>
          <cell r="E1462" t="str">
            <v>LTD-5.50% Sr Notes due 2041</v>
          </cell>
        </row>
        <row r="1463">
          <cell r="D1463">
            <v>31100</v>
          </cell>
          <cell r="E1463" t="str">
            <v>GRIP 2008</v>
          </cell>
        </row>
        <row r="1464">
          <cell r="D1464">
            <v>31101</v>
          </cell>
          <cell r="E1464" t="str">
            <v>Gas Rev-Dist Inc</v>
          </cell>
        </row>
        <row r="1465">
          <cell r="D1465">
            <v>31109</v>
          </cell>
          <cell r="E1465" t="str">
            <v>Irr Plant Income</v>
          </cell>
        </row>
        <row r="1466">
          <cell r="D1466">
            <v>31113</v>
          </cell>
          <cell r="E1466" t="str">
            <v>Sales For Resale</v>
          </cell>
        </row>
        <row r="1467">
          <cell r="D1467">
            <v>31114</v>
          </cell>
          <cell r="E1467" t="str">
            <v>Vehicle Rental</v>
          </cell>
        </row>
        <row r="1468">
          <cell r="D1468">
            <v>31115</v>
          </cell>
          <cell r="E1468" t="str">
            <v>Office Rental</v>
          </cell>
        </row>
        <row r="1469">
          <cell r="D1469">
            <v>31116</v>
          </cell>
          <cell r="E1469" t="str">
            <v>Appliance Rental</v>
          </cell>
        </row>
        <row r="1470">
          <cell r="D1470">
            <v>31117</v>
          </cell>
          <cell r="E1470" t="str">
            <v>Utility Security Plan Revenues</v>
          </cell>
        </row>
        <row r="1471">
          <cell r="D1471">
            <v>31121</v>
          </cell>
          <cell r="E1471" t="str">
            <v>Service Revenue</v>
          </cell>
        </row>
        <row r="1472">
          <cell r="D1472">
            <v>31126</v>
          </cell>
          <cell r="E1472" t="str">
            <v>Shop At Home - Sales</v>
          </cell>
        </row>
        <row r="1473">
          <cell r="D1473">
            <v>31127</v>
          </cell>
          <cell r="E1473" t="str">
            <v>Home Protection Revenue</v>
          </cell>
        </row>
        <row r="1474">
          <cell r="D1474">
            <v>31128</v>
          </cell>
          <cell r="E1474" t="str">
            <v>Gas Cost Adjustment Surcharge</v>
          </cell>
        </row>
        <row r="1475">
          <cell r="D1475">
            <v>31130</v>
          </cell>
          <cell r="E1475" t="str">
            <v>Bolivar Lease Operating Fee</v>
          </cell>
        </row>
        <row r="1476">
          <cell r="D1476">
            <v>31131</v>
          </cell>
          <cell r="E1476" t="str">
            <v>Bolivar Lease Income</v>
          </cell>
        </row>
        <row r="1477">
          <cell r="D1477">
            <v>31132</v>
          </cell>
          <cell r="E1477" t="str">
            <v>Realized Enhancement</v>
          </cell>
        </row>
        <row r="1478">
          <cell r="D1478">
            <v>31133</v>
          </cell>
          <cell r="E1478" t="str">
            <v>Auto Club - Sales</v>
          </cell>
        </row>
        <row r="1479">
          <cell r="D1479">
            <v>31134</v>
          </cell>
          <cell r="E1479" t="str">
            <v>Fix6 (Mail,Tele) Appliance Guard</v>
          </cell>
        </row>
        <row r="1480">
          <cell r="D1480">
            <v>31136</v>
          </cell>
          <cell r="E1480" t="str">
            <v>Gas Sales-Nonaff</v>
          </cell>
        </row>
        <row r="1481">
          <cell r="D1481">
            <v>31137</v>
          </cell>
          <cell r="E1481" t="str">
            <v>Gas Sales-Aff</v>
          </cell>
        </row>
        <row r="1482">
          <cell r="D1482">
            <v>31138</v>
          </cell>
          <cell r="E1482" t="str">
            <v>Gas Sales-Fuel-Nonaff</v>
          </cell>
        </row>
        <row r="1483">
          <cell r="D1483">
            <v>31139</v>
          </cell>
          <cell r="E1483" t="str">
            <v>Gas Sales Fuel-Aff</v>
          </cell>
        </row>
        <row r="1484">
          <cell r="D1484">
            <v>31140</v>
          </cell>
          <cell r="E1484" t="str">
            <v>Transport Reimbursed-Nonaff</v>
          </cell>
        </row>
        <row r="1485">
          <cell r="D1485">
            <v>31141</v>
          </cell>
          <cell r="E1485" t="str">
            <v>Transport Reimbursed-Aff</v>
          </cell>
        </row>
        <row r="1486">
          <cell r="D1486">
            <v>31142</v>
          </cell>
          <cell r="E1486" t="str">
            <v>Storage Reimbursed-Nonaff</v>
          </cell>
        </row>
        <row r="1487">
          <cell r="D1487">
            <v>31143</v>
          </cell>
          <cell r="E1487" t="str">
            <v>Storage Reimbursed-Aff</v>
          </cell>
        </row>
        <row r="1488">
          <cell r="D1488">
            <v>31149</v>
          </cell>
          <cell r="E1488" t="str">
            <v>Staley Lease Income</v>
          </cell>
        </row>
        <row r="1489">
          <cell r="D1489">
            <v>31150</v>
          </cell>
          <cell r="E1489" t="str">
            <v>Gas Sales - Industrial Customers</v>
          </cell>
        </row>
        <row r="1490">
          <cell r="D1490">
            <v>31151</v>
          </cell>
          <cell r="E1490" t="str">
            <v>Gas Sales - Local Distribution Companies</v>
          </cell>
        </row>
        <row r="1491">
          <cell r="D1491">
            <v>31152</v>
          </cell>
          <cell r="E1491" t="str">
            <v>Gas Sales - Energy Marketers</v>
          </cell>
        </row>
        <row r="1492">
          <cell r="D1492">
            <v>31153</v>
          </cell>
          <cell r="E1492" t="str">
            <v>Gas Sales - Municipalities</v>
          </cell>
        </row>
        <row r="1493">
          <cell r="D1493">
            <v>31154</v>
          </cell>
          <cell r="E1493" t="str">
            <v>Gas Sales - Other</v>
          </cell>
        </row>
        <row r="1494">
          <cell r="D1494">
            <v>31155</v>
          </cell>
          <cell r="E1494" t="str">
            <v>Gas Sales - Fuel - Industrial Customers</v>
          </cell>
        </row>
        <row r="1495">
          <cell r="D1495">
            <v>31156</v>
          </cell>
          <cell r="E1495" t="str">
            <v>Gas Sales - Fuel - Local Distribution Companies</v>
          </cell>
        </row>
        <row r="1496">
          <cell r="D1496">
            <v>31157</v>
          </cell>
          <cell r="E1496" t="str">
            <v>Gas Sales - Fuel - Energy Marketers</v>
          </cell>
        </row>
        <row r="1497">
          <cell r="D1497">
            <v>31158</v>
          </cell>
          <cell r="E1497" t="str">
            <v>Gas Sales - Fuel - Municipalities</v>
          </cell>
        </row>
        <row r="1498">
          <cell r="D1498">
            <v>31159</v>
          </cell>
          <cell r="E1498" t="str">
            <v>Gas Sales - Fuel - Other</v>
          </cell>
        </row>
        <row r="1499">
          <cell r="D1499">
            <v>31160</v>
          </cell>
          <cell r="E1499" t="str">
            <v>Transport Reimbursed - Industrial Customers</v>
          </cell>
        </row>
        <row r="1500">
          <cell r="D1500">
            <v>31161</v>
          </cell>
          <cell r="E1500" t="str">
            <v>Transport Reimbursed - Local Distribution Companies</v>
          </cell>
        </row>
        <row r="1501">
          <cell r="D1501">
            <v>31162</v>
          </cell>
          <cell r="E1501" t="str">
            <v>Transport Reimbursed - Energy Marketers</v>
          </cell>
        </row>
        <row r="1502">
          <cell r="D1502">
            <v>31163</v>
          </cell>
          <cell r="E1502" t="str">
            <v>Transport Reimbursed - Municipalities</v>
          </cell>
        </row>
        <row r="1503">
          <cell r="D1503">
            <v>31164</v>
          </cell>
          <cell r="E1503" t="str">
            <v>Transport Reimbursed - Other</v>
          </cell>
        </row>
        <row r="1504">
          <cell r="D1504">
            <v>31165</v>
          </cell>
          <cell r="E1504" t="str">
            <v>Storage Reimbursed - Industrial Customers</v>
          </cell>
        </row>
        <row r="1505">
          <cell r="D1505">
            <v>31166</v>
          </cell>
          <cell r="E1505" t="str">
            <v>Storage Reimbursed - Local Distribution Companies</v>
          </cell>
        </row>
        <row r="1506">
          <cell r="D1506">
            <v>31167</v>
          </cell>
          <cell r="E1506" t="str">
            <v>Storage Reimbursed - Energy Marketers</v>
          </cell>
        </row>
        <row r="1507">
          <cell r="D1507">
            <v>31168</v>
          </cell>
          <cell r="E1507" t="str">
            <v>Storage Reimbursed - Municipalities</v>
          </cell>
        </row>
        <row r="1508">
          <cell r="D1508">
            <v>31169</v>
          </cell>
          <cell r="E1508" t="str">
            <v>Storage Reimbursed - Other</v>
          </cell>
        </row>
        <row r="1509">
          <cell r="D1509">
            <v>31170</v>
          </cell>
          <cell r="E1509" t="str">
            <v>Capacity Release Revenue- Industrial Customers</v>
          </cell>
        </row>
        <row r="1510">
          <cell r="D1510">
            <v>31171</v>
          </cell>
          <cell r="E1510" t="str">
            <v>Capacity Release Revenue- Local Distribution Companies</v>
          </cell>
        </row>
        <row r="1511">
          <cell r="D1511">
            <v>31172</v>
          </cell>
          <cell r="E1511" t="str">
            <v>Capacity Release Revenue- Energy Marketers</v>
          </cell>
        </row>
        <row r="1512">
          <cell r="D1512">
            <v>31173</v>
          </cell>
          <cell r="E1512" t="str">
            <v>Capacity Release Revenue- Municipalities</v>
          </cell>
        </row>
        <row r="1513">
          <cell r="D1513">
            <v>31174</v>
          </cell>
          <cell r="E1513" t="str">
            <v>Capacity Release Revenue- Other</v>
          </cell>
        </row>
        <row r="1514">
          <cell r="D1514">
            <v>31175</v>
          </cell>
          <cell r="E1514" t="str">
            <v>Storage Injection Sales - Industrial Customers</v>
          </cell>
        </row>
        <row r="1515">
          <cell r="D1515">
            <v>31176</v>
          </cell>
          <cell r="E1515" t="str">
            <v>Storage Injection Sales - Local Distribution Companies</v>
          </cell>
        </row>
        <row r="1516">
          <cell r="D1516">
            <v>31177</v>
          </cell>
          <cell r="E1516" t="str">
            <v>Storage Injection Sales - Energy Marketers</v>
          </cell>
        </row>
        <row r="1517">
          <cell r="D1517">
            <v>31178</v>
          </cell>
          <cell r="E1517" t="str">
            <v>Storage Injection Sales - Municipalities</v>
          </cell>
        </row>
        <row r="1518">
          <cell r="D1518">
            <v>31179</v>
          </cell>
          <cell r="E1518" t="str">
            <v>Storage Injection Sales - Other</v>
          </cell>
        </row>
        <row r="1519">
          <cell r="D1519">
            <v>31180</v>
          </cell>
          <cell r="E1519" t="str">
            <v>Handbill Est - Unbilled</v>
          </cell>
        </row>
        <row r="1520">
          <cell r="D1520">
            <v>31181</v>
          </cell>
          <cell r="E1520" t="str">
            <v>City franch revenue</v>
          </cell>
        </row>
        <row r="1521">
          <cell r="D1521">
            <v>31182</v>
          </cell>
          <cell r="E1521" t="str">
            <v>State Occup revenue</v>
          </cell>
        </row>
        <row r="1522">
          <cell r="D1522">
            <v>31183</v>
          </cell>
          <cell r="E1522" t="str">
            <v>Surcharge revenue</v>
          </cell>
        </row>
        <row r="1523">
          <cell r="D1523">
            <v>31192</v>
          </cell>
          <cell r="E1523" t="str">
            <v>GRIP 2003</v>
          </cell>
        </row>
        <row r="1524">
          <cell r="D1524">
            <v>31193</v>
          </cell>
          <cell r="E1524" t="str">
            <v>GRIP 2004</v>
          </cell>
        </row>
        <row r="1525">
          <cell r="D1525">
            <v>31194</v>
          </cell>
          <cell r="E1525" t="str">
            <v>GRIP 2005</v>
          </cell>
        </row>
        <row r="1526">
          <cell r="D1526">
            <v>31195</v>
          </cell>
          <cell r="E1526" t="str">
            <v>WNA</v>
          </cell>
        </row>
        <row r="1527">
          <cell r="D1527">
            <v>31197</v>
          </cell>
          <cell r="E1527" t="str">
            <v>GRIP 2006</v>
          </cell>
        </row>
        <row r="1528">
          <cell r="D1528">
            <v>31198</v>
          </cell>
          <cell r="E1528" t="str">
            <v>Meter Maint &amp; Repair Revenues</v>
          </cell>
        </row>
        <row r="1529">
          <cell r="D1529">
            <v>31199</v>
          </cell>
          <cell r="E1529" t="str">
            <v>GRIP 2007</v>
          </cell>
        </row>
        <row r="1530">
          <cell r="D1530">
            <v>31200</v>
          </cell>
          <cell r="E1530" t="str">
            <v>GRIP 2009</v>
          </cell>
        </row>
        <row r="1531">
          <cell r="D1531">
            <v>31201</v>
          </cell>
          <cell r="E1531" t="str">
            <v>Forfeited Disc-Dist Plant Inc</v>
          </cell>
        </row>
        <row r="1532">
          <cell r="D1532">
            <v>31210</v>
          </cell>
          <cell r="E1532" t="str">
            <v>GRIP 2010</v>
          </cell>
        </row>
        <row r="1533">
          <cell r="D1533">
            <v>31211</v>
          </cell>
          <cell r="E1533" t="str">
            <v>GRIP 2011</v>
          </cell>
        </row>
        <row r="1534">
          <cell r="D1534">
            <v>31214</v>
          </cell>
          <cell r="E1534" t="str">
            <v>2010 Investment Settlement</v>
          </cell>
        </row>
        <row r="1535">
          <cell r="D1535">
            <v>31301</v>
          </cell>
          <cell r="E1535" t="str">
            <v>Misc Service Revenue</v>
          </cell>
        </row>
        <row r="1536">
          <cell r="D1536">
            <v>31304</v>
          </cell>
          <cell r="E1536" t="str">
            <v>Gas Transport Rev-Distr</v>
          </cell>
        </row>
        <row r="1537">
          <cell r="D1537">
            <v>31305</v>
          </cell>
          <cell r="E1537" t="str">
            <v>Sales For Resale</v>
          </cell>
        </row>
        <row r="1538">
          <cell r="D1538">
            <v>31306</v>
          </cell>
          <cell r="E1538" t="str">
            <v>Intraco Transport Rev</v>
          </cell>
        </row>
        <row r="1539">
          <cell r="D1539">
            <v>31307</v>
          </cell>
          <cell r="E1539" t="str">
            <v>Op Inc&amp;Exp-Prod Extr Ng</v>
          </cell>
        </row>
        <row r="1540">
          <cell r="D1540">
            <v>31308</v>
          </cell>
          <cell r="E1540" t="str">
            <v>Rent From Gas Property</v>
          </cell>
        </row>
        <row r="1541">
          <cell r="D1541">
            <v>31309</v>
          </cell>
          <cell r="E1541" t="str">
            <v>Other Gas Revenues</v>
          </cell>
        </row>
        <row r="1542">
          <cell r="D1542">
            <v>31312</v>
          </cell>
          <cell r="E1542" t="str">
            <v>Monthly Demand</v>
          </cell>
        </row>
        <row r="1543">
          <cell r="D1543">
            <v>31314</v>
          </cell>
          <cell r="E1543" t="str">
            <v>Storage Rent</v>
          </cell>
        </row>
        <row r="1544">
          <cell r="D1544">
            <v>31316</v>
          </cell>
          <cell r="E1544" t="str">
            <v>NN Natural Gas &amp; Pipeline Services</v>
          </cell>
        </row>
        <row r="1545">
          <cell r="D1545">
            <v>31318</v>
          </cell>
          <cell r="E1545" t="str">
            <v>CAST-GA</v>
          </cell>
        </row>
        <row r="1546">
          <cell r="D1546">
            <v>31319</v>
          </cell>
          <cell r="E1546" t="str">
            <v>HUB Transaction Revenue</v>
          </cell>
        </row>
        <row r="1547">
          <cell r="D1547">
            <v>31321</v>
          </cell>
          <cell r="E1547" t="str">
            <v>Rev-Storing 311 Gas for Others</v>
          </cell>
        </row>
        <row r="1548">
          <cell r="D1548">
            <v>31323</v>
          </cell>
          <cell r="E1548" t="str">
            <v>Electric Gen-311(A)(2)-Texas</v>
          </cell>
        </row>
        <row r="1549">
          <cell r="D1549">
            <v>31324</v>
          </cell>
          <cell r="E1549" t="str">
            <v>Parking Transp Rev- 311(A)(2)</v>
          </cell>
        </row>
        <row r="1550">
          <cell r="D1550">
            <v>31325</v>
          </cell>
          <cell r="E1550" t="str">
            <v>LDC Transp - 3rd parties</v>
          </cell>
        </row>
        <row r="1551">
          <cell r="D1551">
            <v>31326</v>
          </cell>
          <cell r="E1551" t="str">
            <v>Industrial Transportation</v>
          </cell>
        </row>
        <row r="1552">
          <cell r="D1552">
            <v>31332</v>
          </cell>
          <cell r="E1552" t="str">
            <v>Trans for Midtex-Rate CGS</v>
          </cell>
        </row>
        <row r="1553">
          <cell r="D1553">
            <v>31333</v>
          </cell>
          <cell r="E1553" t="str">
            <v>Electric Generation</v>
          </cell>
        </row>
        <row r="1554">
          <cell r="D1554">
            <v>31335</v>
          </cell>
          <cell r="E1554" t="str">
            <v>Parking Transportation Revenue</v>
          </cell>
        </row>
        <row r="1555">
          <cell r="D1555">
            <v>31336</v>
          </cell>
          <cell r="E1555" t="str">
            <v>Lending Transportation Revenue</v>
          </cell>
        </row>
        <row r="1556">
          <cell r="D1556">
            <v>31337</v>
          </cell>
          <cell r="E1556" t="str">
            <v>Pipeline</v>
          </cell>
        </row>
        <row r="1557">
          <cell r="D1557">
            <v>31338</v>
          </cell>
          <cell r="E1557" t="str">
            <v>Pipeline-311(A)(2)-Texas</v>
          </cell>
        </row>
        <row r="1558">
          <cell r="D1558">
            <v>31340</v>
          </cell>
          <cell r="E1558" t="str">
            <v>Compress Rev-Transp Customers</v>
          </cell>
        </row>
        <row r="1559">
          <cell r="D1559">
            <v>31341</v>
          </cell>
          <cell r="E1559" t="str">
            <v>Other Transport Related Rev</v>
          </cell>
        </row>
        <row r="1560">
          <cell r="D1560">
            <v>31342</v>
          </cell>
          <cell r="E1560" t="str">
            <v>HUB Trans Rev - 311(A)(2)Texas</v>
          </cell>
        </row>
        <row r="1561">
          <cell r="D1561">
            <v>31343</v>
          </cell>
          <cell r="E1561" t="str">
            <v>Rev-Storing Gas of Others</v>
          </cell>
        </row>
        <row r="1562">
          <cell r="D1562">
            <v>31344</v>
          </cell>
          <cell r="E1562" t="str">
            <v>Subcontracted Compliance Work</v>
          </cell>
        </row>
        <row r="1563">
          <cell r="D1563">
            <v>31345</v>
          </cell>
          <cell r="E1563" t="str">
            <v>Parking Trans Rev-Affiliate/AEM</v>
          </cell>
        </row>
        <row r="1564">
          <cell r="D1564">
            <v>31347</v>
          </cell>
          <cell r="E1564" t="str">
            <v>Pipeline-311(a)(2)-Texas-Affiliate/AEM</v>
          </cell>
        </row>
        <row r="1565">
          <cell r="D1565">
            <v>31348</v>
          </cell>
          <cell r="E1565" t="str">
            <v>Pipeline-Affiliate/AEM</v>
          </cell>
        </row>
        <row r="1566">
          <cell r="D1566">
            <v>31349</v>
          </cell>
          <cell r="E1566" t="str">
            <v>Hub Trans Revenue-Affiliate/AEM</v>
          </cell>
        </row>
        <row r="1567">
          <cell r="D1567">
            <v>31350</v>
          </cell>
          <cell r="E1567" t="str">
            <v>Rev-Storage Affiliate/AEM</v>
          </cell>
        </row>
        <row r="1568">
          <cell r="D1568">
            <v>31360</v>
          </cell>
          <cell r="E1568" t="str">
            <v>Lending Rev-Affiliate-AEM</v>
          </cell>
        </row>
        <row r="1569">
          <cell r="D1569">
            <v>31361</v>
          </cell>
          <cell r="E1569" t="str">
            <v>Storage 311(a)2-Affiliate/AEM</v>
          </cell>
        </row>
        <row r="1570">
          <cell r="D1570">
            <v>31362</v>
          </cell>
          <cell r="E1570" t="str">
            <v>Hub 311(a)2 -Affiliate/AEM</v>
          </cell>
        </row>
        <row r="1571">
          <cell r="D1571">
            <v>31363</v>
          </cell>
          <cell r="E1571" t="str">
            <v>Kansas Ad Valorem Surcharge</v>
          </cell>
        </row>
        <row r="1572">
          <cell r="D1572">
            <v>31364</v>
          </cell>
          <cell r="E1572" t="str">
            <v>Easements</v>
          </cell>
        </row>
        <row r="1573">
          <cell r="D1573">
            <v>31365</v>
          </cell>
          <cell r="E1573" t="str">
            <v>Financial</v>
          </cell>
        </row>
        <row r="1574">
          <cell r="D1574">
            <v>31366</v>
          </cell>
          <cell r="E1574" t="str">
            <v>Entergy Demand</v>
          </cell>
        </row>
        <row r="1575">
          <cell r="D1575">
            <v>31367</v>
          </cell>
          <cell r="E1575" t="str">
            <v>Asset Management-LA</v>
          </cell>
        </row>
        <row r="1576">
          <cell r="D1576">
            <v>31368</v>
          </cell>
          <cell r="E1576" t="str">
            <v>Intercompany transportation revenue</v>
          </cell>
        </row>
        <row r="1577">
          <cell r="D1577">
            <v>31369</v>
          </cell>
          <cell r="E1577" t="str">
            <v>Capacity Utilization</v>
          </cell>
        </row>
        <row r="1578">
          <cell r="D1578">
            <v>31370</v>
          </cell>
          <cell r="E1578" t="str">
            <v>Natural Gas Liquids Revenue</v>
          </cell>
        </row>
        <row r="1579">
          <cell r="D1579">
            <v>31371</v>
          </cell>
          <cell r="E1579" t="str">
            <v>Asset Management-MS</v>
          </cell>
        </row>
        <row r="1580">
          <cell r="D1580">
            <v>31372</v>
          </cell>
          <cell r="E1580" t="str">
            <v>Ind Trans - Regulated</v>
          </cell>
        </row>
        <row r="1581">
          <cell r="D1581">
            <v>31373</v>
          </cell>
          <cell r="E1581" t="str">
            <v>Ind Trans - Other Revenue</v>
          </cell>
        </row>
        <row r="1582">
          <cell r="D1582">
            <v>31374</v>
          </cell>
          <cell r="E1582" t="str">
            <v>Other Gas Revenue - Taxable</v>
          </cell>
        </row>
        <row r="1583">
          <cell r="D1583">
            <v>31375</v>
          </cell>
          <cell r="E1583" t="str">
            <v>Other Gas Revenue - Non-Taxable</v>
          </cell>
        </row>
        <row r="1584">
          <cell r="D1584">
            <v>35101</v>
          </cell>
          <cell r="E1584" t="str">
            <v>Index Price Contracts-Nonaff</v>
          </cell>
        </row>
        <row r="1585">
          <cell r="D1585">
            <v>35102</v>
          </cell>
          <cell r="E1585" t="str">
            <v>Index Price Contracts-Aff</v>
          </cell>
        </row>
        <row r="1586">
          <cell r="D1586">
            <v>35103</v>
          </cell>
          <cell r="E1586" t="str">
            <v>FP CF Hedge Ineffectiveness Non-Aff</v>
          </cell>
        </row>
        <row r="1587">
          <cell r="D1587">
            <v>35104</v>
          </cell>
          <cell r="E1587" t="str">
            <v>FP CF Hedge Ineffectiveness Aff</v>
          </cell>
        </row>
        <row r="1588">
          <cell r="D1588">
            <v>35105</v>
          </cell>
          <cell r="E1588" t="str">
            <v>Genl Feed Adjustment</v>
          </cell>
        </row>
        <row r="1589">
          <cell r="D1589">
            <v>35201</v>
          </cell>
          <cell r="E1589" t="str">
            <v>Fixed Price Contracts-Nonaff</v>
          </cell>
        </row>
        <row r="1590">
          <cell r="D1590">
            <v>35202</v>
          </cell>
          <cell r="E1590" t="str">
            <v>Fixed Price Contracts-Aff</v>
          </cell>
        </row>
        <row r="1591">
          <cell r="D1591">
            <v>35251</v>
          </cell>
          <cell r="E1591" t="str">
            <v>Fixed Price Futures</v>
          </cell>
        </row>
        <row r="1592">
          <cell r="D1592">
            <v>35261</v>
          </cell>
          <cell r="E1592" t="str">
            <v>Fixed Price Swaps Non-Aff</v>
          </cell>
        </row>
        <row r="1593">
          <cell r="D1593">
            <v>35262</v>
          </cell>
          <cell r="E1593" t="str">
            <v>Fixed Price Swaps Aff</v>
          </cell>
        </row>
        <row r="1594">
          <cell r="D1594">
            <v>35271</v>
          </cell>
          <cell r="E1594" t="str">
            <v>Fixed Price Options - Financial</v>
          </cell>
        </row>
        <row r="1595">
          <cell r="D1595">
            <v>35273</v>
          </cell>
          <cell r="E1595" t="str">
            <v>Fixed Price Options - Physical</v>
          </cell>
        </row>
        <row r="1596">
          <cell r="D1596">
            <v>35281</v>
          </cell>
          <cell r="E1596" t="str">
            <v>Fixed Price FAC</v>
          </cell>
        </row>
        <row r="1597">
          <cell r="D1597">
            <v>35291</v>
          </cell>
          <cell r="E1597" t="str">
            <v>Fixed Price Options Premiums</v>
          </cell>
        </row>
        <row r="1598">
          <cell r="D1598">
            <v>35301</v>
          </cell>
          <cell r="E1598" t="str">
            <v>Storage Opt Contracts-Nonaff</v>
          </cell>
        </row>
        <row r="1599">
          <cell r="D1599">
            <v>35302</v>
          </cell>
          <cell r="E1599" t="str">
            <v>Storage Opt Contracts-Aff</v>
          </cell>
        </row>
        <row r="1600">
          <cell r="D1600">
            <v>35311</v>
          </cell>
          <cell r="E1600" t="str">
            <v>Storage Inv</v>
          </cell>
        </row>
        <row r="1601">
          <cell r="D1601">
            <v>35351</v>
          </cell>
          <cell r="E1601" t="str">
            <v>Storage Futures</v>
          </cell>
        </row>
        <row r="1602">
          <cell r="D1602">
            <v>35361</v>
          </cell>
          <cell r="E1602" t="str">
            <v>Storage Swaps-NonAff</v>
          </cell>
        </row>
        <row r="1603">
          <cell r="D1603">
            <v>35362</v>
          </cell>
          <cell r="E1603" t="str">
            <v>Storage Swaps-Aff</v>
          </cell>
        </row>
        <row r="1604">
          <cell r="D1604">
            <v>35371</v>
          </cell>
          <cell r="E1604" t="str">
            <v>Storage Options</v>
          </cell>
        </row>
        <row r="1605">
          <cell r="D1605">
            <v>35381</v>
          </cell>
          <cell r="E1605" t="str">
            <v>Fair Value Hedge Inventory</v>
          </cell>
        </row>
        <row r="1606">
          <cell r="D1606">
            <v>35391</v>
          </cell>
          <cell r="E1606" t="str">
            <v>Storage Opt Prem</v>
          </cell>
        </row>
        <row r="1607">
          <cell r="D1607">
            <v>35401</v>
          </cell>
          <cell r="E1607" t="str">
            <v>Transport Contracts Opt-Nonaff</v>
          </cell>
        </row>
        <row r="1608">
          <cell r="D1608">
            <v>35402</v>
          </cell>
          <cell r="E1608" t="str">
            <v>Transport Contracts Opt-Aff</v>
          </cell>
        </row>
        <row r="1609">
          <cell r="D1609">
            <v>35551</v>
          </cell>
          <cell r="E1609" t="str">
            <v>Enhance Futures</v>
          </cell>
        </row>
        <row r="1610">
          <cell r="D1610">
            <v>35561</v>
          </cell>
          <cell r="E1610" t="str">
            <v>Enhance Swaps-Nonaff</v>
          </cell>
        </row>
        <row r="1611">
          <cell r="D1611">
            <v>35562</v>
          </cell>
          <cell r="E1611" t="str">
            <v>Enhance Swaps-Aff</v>
          </cell>
        </row>
        <row r="1612">
          <cell r="D1612">
            <v>35563</v>
          </cell>
          <cell r="E1612" t="str">
            <v>Enhance Basis</v>
          </cell>
        </row>
        <row r="1613">
          <cell r="D1613">
            <v>35571</v>
          </cell>
          <cell r="E1613" t="str">
            <v>Enhance Options MV</v>
          </cell>
        </row>
        <row r="1614">
          <cell r="D1614">
            <v>35581</v>
          </cell>
          <cell r="E1614" t="str">
            <v>Enhance FAC</v>
          </cell>
        </row>
        <row r="1615">
          <cell r="D1615">
            <v>35582</v>
          </cell>
          <cell r="E1615" t="str">
            <v>Transp Rev-Pooling Transfer</v>
          </cell>
        </row>
        <row r="1616">
          <cell r="D1616">
            <v>35591</v>
          </cell>
          <cell r="E1616" t="str">
            <v>Transp-Rev Pooling-Affiliate/AEM</v>
          </cell>
        </row>
        <row r="1617">
          <cell r="D1617">
            <v>35651</v>
          </cell>
          <cell r="E1617" t="str">
            <v>Speculative Futures</v>
          </cell>
        </row>
        <row r="1618">
          <cell r="D1618">
            <v>35661</v>
          </cell>
          <cell r="E1618" t="str">
            <v>Swing Swaps - NonAff</v>
          </cell>
        </row>
        <row r="1619">
          <cell r="D1619">
            <v>35662</v>
          </cell>
          <cell r="E1619" t="str">
            <v>Swing Swaps - Aff</v>
          </cell>
        </row>
        <row r="1620">
          <cell r="D1620">
            <v>35671</v>
          </cell>
          <cell r="E1620" t="str">
            <v>Speculative Options MV</v>
          </cell>
        </row>
        <row r="1621">
          <cell r="D1621">
            <v>35701</v>
          </cell>
          <cell r="E1621" t="str">
            <v>Fixed Fees-Nonaff</v>
          </cell>
        </row>
        <row r="1622">
          <cell r="D1622">
            <v>35702</v>
          </cell>
          <cell r="E1622" t="str">
            <v>Fixed Fees-Aff</v>
          </cell>
        </row>
        <row r="1623">
          <cell r="D1623">
            <v>35703</v>
          </cell>
          <cell r="E1623" t="str">
            <v>Fixed Fee Options-Nonaff</v>
          </cell>
        </row>
        <row r="1624">
          <cell r="D1624">
            <v>35704</v>
          </cell>
          <cell r="E1624" t="str">
            <v>Fixed Fee Options-Affiliate</v>
          </cell>
        </row>
        <row r="1625">
          <cell r="D1625">
            <v>35801</v>
          </cell>
          <cell r="E1625" t="str">
            <v>Basis Swaps-Nonaff</v>
          </cell>
        </row>
        <row r="1626">
          <cell r="D1626">
            <v>35802</v>
          </cell>
          <cell r="E1626" t="str">
            <v>Basis Swaps-Aff</v>
          </cell>
        </row>
        <row r="1627">
          <cell r="D1627">
            <v>35901</v>
          </cell>
          <cell r="E1627" t="str">
            <v>MTM Reserve Overhead-Nonaff</v>
          </cell>
        </row>
        <row r="1628">
          <cell r="D1628">
            <v>35902</v>
          </cell>
          <cell r="E1628" t="str">
            <v>MTM Reserve Overhead-Aff</v>
          </cell>
        </row>
        <row r="1629">
          <cell r="D1629">
            <v>35911</v>
          </cell>
          <cell r="E1629" t="str">
            <v>MTM Reserve Basis-Nonaff</v>
          </cell>
        </row>
        <row r="1630">
          <cell r="D1630">
            <v>35912</v>
          </cell>
          <cell r="E1630" t="str">
            <v>MTM Reserve Basis-Aff</v>
          </cell>
        </row>
        <row r="1631">
          <cell r="D1631">
            <v>35921</v>
          </cell>
          <cell r="E1631" t="str">
            <v>MTM Reserve NPV-Nonaff</v>
          </cell>
        </row>
        <row r="1632">
          <cell r="D1632">
            <v>35922</v>
          </cell>
          <cell r="E1632" t="str">
            <v>MTM Reserve NPV-Aff</v>
          </cell>
        </row>
        <row r="1633">
          <cell r="D1633">
            <v>35931</v>
          </cell>
          <cell r="E1633" t="str">
            <v>MTM Reserve Credit-NonAff</v>
          </cell>
        </row>
        <row r="1634">
          <cell r="D1634">
            <v>35941</v>
          </cell>
          <cell r="E1634" t="str">
            <v>MTM Reserve F/R-Nonaff</v>
          </cell>
        </row>
        <row r="1635">
          <cell r="D1635">
            <v>35942</v>
          </cell>
          <cell r="E1635" t="str">
            <v>MTM Reserve F/R-Aff</v>
          </cell>
        </row>
        <row r="1636">
          <cell r="D1636">
            <v>35951</v>
          </cell>
          <cell r="E1636" t="str">
            <v>MTM Reserve OTC Swaps-Nonaff</v>
          </cell>
        </row>
        <row r="1637">
          <cell r="D1637">
            <v>35952</v>
          </cell>
          <cell r="E1637" t="str">
            <v>MTM Reserve OTC Swaps-Aff</v>
          </cell>
        </row>
        <row r="1638">
          <cell r="D1638">
            <v>35953</v>
          </cell>
          <cell r="E1638" t="str">
            <v>MTM G/L-CMS Contracts</v>
          </cell>
        </row>
        <row r="1639">
          <cell r="D1639">
            <v>40001</v>
          </cell>
          <cell r="E1639" t="str">
            <v>Billed to West Tex Div</v>
          </cell>
        </row>
        <row r="1640">
          <cell r="D1640">
            <v>40002</v>
          </cell>
          <cell r="E1640" t="str">
            <v>Billed to CO/KS Div</v>
          </cell>
        </row>
        <row r="1641">
          <cell r="D1641">
            <v>40003</v>
          </cell>
          <cell r="E1641" t="str">
            <v>Billed to LA Div</v>
          </cell>
        </row>
        <row r="1642">
          <cell r="D1642">
            <v>40004</v>
          </cell>
          <cell r="E1642" t="str">
            <v>Billed to Mid St Div</v>
          </cell>
        </row>
        <row r="1643">
          <cell r="D1643">
            <v>40005</v>
          </cell>
          <cell r="E1643" t="str">
            <v>Billed to KY Div</v>
          </cell>
        </row>
        <row r="1644">
          <cell r="D1644">
            <v>40006</v>
          </cell>
          <cell r="E1644" t="str">
            <v>Billed to Propane</v>
          </cell>
        </row>
        <row r="1645">
          <cell r="D1645">
            <v>40007</v>
          </cell>
          <cell r="E1645" t="str">
            <v>Billed to Nonutilities</v>
          </cell>
        </row>
        <row r="1646">
          <cell r="D1646">
            <v>40008</v>
          </cell>
          <cell r="E1646" t="str">
            <v>Billed to Mid-Tex Div</v>
          </cell>
        </row>
        <row r="1647">
          <cell r="D1647">
            <v>40009</v>
          </cell>
          <cell r="E1647" t="str">
            <v>Billed to MS Div</v>
          </cell>
        </row>
        <row r="1648">
          <cell r="D1648">
            <v>40010</v>
          </cell>
          <cell r="E1648" t="str">
            <v>Billed to Atmos Pipeline Div</v>
          </cell>
        </row>
        <row r="1649">
          <cell r="D1649">
            <v>40517</v>
          </cell>
          <cell r="E1649" t="str">
            <v>Intercompany billing for AEH AEM and AES</v>
          </cell>
        </row>
        <row r="1650">
          <cell r="D1650">
            <v>41101</v>
          </cell>
          <cell r="E1650" t="str">
            <v>Billed from Accounting</v>
          </cell>
        </row>
        <row r="1651">
          <cell r="D1651">
            <v>41102</v>
          </cell>
          <cell r="E1651" t="str">
            <v>Billed from Business Development</v>
          </cell>
        </row>
        <row r="1652">
          <cell r="D1652">
            <v>41103</v>
          </cell>
          <cell r="E1652" t="str">
            <v>Billed from Customer Service Center</v>
          </cell>
        </row>
        <row r="1653">
          <cell r="D1653">
            <v>41104</v>
          </cell>
          <cell r="E1653" t="str">
            <v>Billed from Revenue  Management Center</v>
          </cell>
        </row>
        <row r="1654">
          <cell r="D1654">
            <v>41105</v>
          </cell>
          <cell r="E1654" t="str">
            <v>Billed from Gas Control</v>
          </cell>
        </row>
        <row r="1655">
          <cell r="D1655">
            <v>41106</v>
          </cell>
          <cell r="E1655" t="str">
            <v>Billed from Govt Affairs</v>
          </cell>
        </row>
        <row r="1656">
          <cell r="D1656">
            <v>41107</v>
          </cell>
          <cell r="E1656" t="str">
            <v>Billed from HR</v>
          </cell>
        </row>
        <row r="1657">
          <cell r="D1657">
            <v>41108</v>
          </cell>
          <cell r="E1657" t="str">
            <v>Billed from HR Other</v>
          </cell>
        </row>
        <row r="1658">
          <cell r="D1658">
            <v>41109</v>
          </cell>
          <cell r="E1658" t="str">
            <v>Billed from IT</v>
          </cell>
        </row>
        <row r="1659">
          <cell r="D1659">
            <v>41110</v>
          </cell>
          <cell r="E1659" t="str">
            <v>Billed from Internal Audit</v>
          </cell>
        </row>
        <row r="1660">
          <cell r="D1660">
            <v>41111</v>
          </cell>
          <cell r="E1660" t="str">
            <v>Billed from Pipeline Gas Control</v>
          </cell>
        </row>
        <row r="1661">
          <cell r="D1661">
            <v>41112</v>
          </cell>
          <cell r="E1661" t="str">
            <v>Billed from Investor Relations</v>
          </cell>
        </row>
        <row r="1662">
          <cell r="D1662">
            <v>41113</v>
          </cell>
          <cell r="E1662" t="str">
            <v>Billed from Legal</v>
          </cell>
        </row>
        <row r="1663">
          <cell r="D1663">
            <v>41114</v>
          </cell>
          <cell r="E1663" t="str">
            <v>Billed from Corp Secretary</v>
          </cell>
        </row>
        <row r="1664">
          <cell r="D1664">
            <v>41115</v>
          </cell>
          <cell r="E1664" t="str">
            <v>Billed from Planning &amp; Budget</v>
          </cell>
        </row>
        <row r="1665">
          <cell r="D1665">
            <v>41116</v>
          </cell>
          <cell r="E1665" t="str">
            <v>Billed from Rates</v>
          </cell>
        </row>
        <row r="1666">
          <cell r="D1666">
            <v>41117</v>
          </cell>
          <cell r="E1666" t="str">
            <v>Billed from Purchasing</v>
          </cell>
        </row>
        <row r="1667">
          <cell r="D1667">
            <v>41118</v>
          </cell>
          <cell r="E1667" t="str">
            <v>Billed from Regulatory Affairs</v>
          </cell>
        </row>
        <row r="1668">
          <cell r="D1668">
            <v>41119</v>
          </cell>
          <cell r="E1668" t="str">
            <v>Billed from Treasury</v>
          </cell>
        </row>
        <row r="1669">
          <cell r="D1669">
            <v>41120</v>
          </cell>
          <cell r="E1669" t="str">
            <v>Billed from Risk Mgmt</v>
          </cell>
        </row>
        <row r="1670">
          <cell r="D1670">
            <v>41121</v>
          </cell>
          <cell r="E1670" t="str">
            <v>Billed from Management Committee</v>
          </cell>
        </row>
        <row r="1671">
          <cell r="D1671">
            <v>41122</v>
          </cell>
          <cell r="E1671" t="str">
            <v>Billed from Allocations &amp; Other</v>
          </cell>
        </row>
        <row r="1672">
          <cell r="D1672">
            <v>41123</v>
          </cell>
          <cell r="E1672" t="str">
            <v>Billing for Overhead Capitalized</v>
          </cell>
        </row>
        <row r="1673">
          <cell r="D1673">
            <v>41124</v>
          </cell>
          <cell r="E1673" t="str">
            <v>Billing for Taxes Other and Depr</v>
          </cell>
        </row>
        <row r="1674">
          <cell r="D1674">
            <v>41125</v>
          </cell>
          <cell r="E1674" t="str">
            <v>Billed from Customer Service Initiative</v>
          </cell>
        </row>
        <row r="1675">
          <cell r="D1675">
            <v>41126</v>
          </cell>
          <cell r="E1675" t="str">
            <v>Billed from Utility Operations Council</v>
          </cell>
        </row>
        <row r="1676">
          <cell r="D1676">
            <v>41127</v>
          </cell>
          <cell r="E1676" t="str">
            <v>Billed from Utility Marketing Council</v>
          </cell>
        </row>
        <row r="1677">
          <cell r="D1677">
            <v>41129</v>
          </cell>
          <cell r="E1677" t="str">
            <v>Billing for CSC Depr &amp; Taxes Other</v>
          </cell>
        </row>
        <row r="1678">
          <cell r="D1678">
            <v>41130</v>
          </cell>
          <cell r="E1678" t="str">
            <v>Billing for SS Depr &amp; Taxes Other</v>
          </cell>
        </row>
        <row r="1679">
          <cell r="D1679">
            <v>41131</v>
          </cell>
          <cell r="E1679" t="str">
            <v>Billing for CSC O&amp;M</v>
          </cell>
        </row>
        <row r="1680">
          <cell r="D1680">
            <v>41132</v>
          </cell>
          <cell r="E1680" t="str">
            <v>Billing for SS O&amp;M</v>
          </cell>
        </row>
        <row r="1681">
          <cell r="D1681">
            <v>41133</v>
          </cell>
          <cell r="E1681" t="str">
            <v>Billed from Non Call Center Customer Service</v>
          </cell>
        </row>
        <row r="1682">
          <cell r="D1682">
            <v>41134</v>
          </cell>
          <cell r="E1682" t="str">
            <v>Billed from BTL SS</v>
          </cell>
        </row>
        <row r="1683">
          <cell r="D1683">
            <v>41135</v>
          </cell>
          <cell r="E1683" t="str">
            <v>Billing from Training</v>
          </cell>
        </row>
        <row r="1684">
          <cell r="D1684">
            <v>41136</v>
          </cell>
          <cell r="E1684" t="str">
            <v>Billed from BTL HQ</v>
          </cell>
        </row>
        <row r="1685">
          <cell r="D1685">
            <v>41137</v>
          </cell>
          <cell r="E1685" t="str">
            <v>Billed from BTL State</v>
          </cell>
        </row>
        <row r="1686">
          <cell r="D1686">
            <v>41138</v>
          </cell>
          <cell r="E1686" t="str">
            <v>Billed from Regulated Ops Support</v>
          </cell>
        </row>
        <row r="1687">
          <cell r="D1687">
            <v>5373</v>
          </cell>
          <cell r="E1687" t="str">
            <v xml:space="preserve">Use 05364 Cell svc-field technicians </v>
          </cell>
        </row>
        <row r="1688">
          <cell r="D1688">
            <v>5374</v>
          </cell>
          <cell r="E1688" t="str">
            <v xml:space="preserve">Use 05364 Cell svc-field tech superv </v>
          </cell>
        </row>
        <row r="1689">
          <cell r="D1689">
            <v>1208</v>
          </cell>
          <cell r="E1689" t="str">
            <v xml:space="preserve">Workers Comp Benefits Variance </v>
          </cell>
        </row>
        <row r="1690">
          <cell r="D1690">
            <v>7121</v>
          </cell>
          <cell r="E1690" t="str">
            <v>Insurance - Public Liability</v>
          </cell>
        </row>
        <row r="1691">
          <cell r="D1691">
            <v>7451</v>
          </cell>
          <cell r="E1691" t="str">
            <v>Restricted Stock</v>
          </cell>
        </row>
        <row r="1692">
          <cell r="D1692">
            <v>31108</v>
          </cell>
          <cell r="E1692" t="str">
            <v xml:space="preserve">Gas Rev-Dist Inc. Base Charges </v>
          </cell>
        </row>
        <row r="1693">
          <cell r="D1693">
            <v>30167</v>
          </cell>
          <cell r="E1693" t="str">
            <v xml:space="preserve">4.15% Senior Notes discount </v>
          </cell>
        </row>
        <row r="1694">
          <cell r="D1694">
            <v>7495</v>
          </cell>
          <cell r="E1694" t="str">
            <v xml:space="preserve">Employee Broadcast and Publication </v>
          </cell>
        </row>
        <row r="1695">
          <cell r="D1695">
            <v>30141</v>
          </cell>
          <cell r="E1695" t="str">
            <v xml:space="preserve">Int On S/T Debt-JP Morgan ST bridge  </v>
          </cell>
        </row>
        <row r="1696">
          <cell r="D1696">
            <v>27768</v>
          </cell>
          <cell r="E1696" t="str">
            <v>Farmer's Branch Lease Leveling</v>
          </cell>
        </row>
        <row r="1697">
          <cell r="D1697">
            <v>27342</v>
          </cell>
          <cell r="E1697" t="str">
            <v xml:space="preserve">Accr Liab 401K Propane </v>
          </cell>
        </row>
        <row r="1698">
          <cell r="D1698">
            <v>26655</v>
          </cell>
          <cell r="E1698" t="str">
            <v xml:space="preserve">Int-4.15% Senior Notes due 2043 </v>
          </cell>
        </row>
        <row r="1699">
          <cell r="D1699">
            <v>20605</v>
          </cell>
          <cell r="E1699" t="str">
            <v>N/P-ST Loan</v>
          </cell>
        </row>
        <row r="1700">
          <cell r="D1700">
            <v>13535</v>
          </cell>
          <cell r="E1700" t="str">
            <v xml:space="preserve">500MM 4.15% due JAN 2043 </v>
          </cell>
        </row>
        <row r="1701">
          <cell r="D1701">
            <v>20236</v>
          </cell>
          <cell r="E1701" t="str">
            <v xml:space="preserve">4.15% Senior Notes due 2043 </v>
          </cell>
        </row>
        <row r="1702">
          <cell r="D1702">
            <v>30123</v>
          </cell>
          <cell r="E1702" t="str">
            <v xml:space="preserve">NonCash-PB-Stock Dividend </v>
          </cell>
        </row>
        <row r="1703">
          <cell r="D1703">
            <v>10267</v>
          </cell>
          <cell r="E1703" t="str">
            <v xml:space="preserve">RSU Grant Value - LTIP PBDEU </v>
          </cell>
        </row>
        <row r="1704">
          <cell r="D1704">
            <v>13864</v>
          </cell>
          <cell r="E1704" t="str">
            <v xml:space="preserve">Reserved for SAP Cash Clearing US Ba </v>
          </cell>
        </row>
        <row r="1705">
          <cell r="D1705">
            <v>13865</v>
          </cell>
          <cell r="E1705" t="str">
            <v xml:space="preserve">Reserved for SAP Cash Clearing ANB D </v>
          </cell>
        </row>
        <row r="1706">
          <cell r="D1706">
            <v>13866</v>
          </cell>
          <cell r="E1706" t="str">
            <v xml:space="preserve">Reserved for SAP Cash Clearing Banne </v>
          </cell>
        </row>
        <row r="1707">
          <cell r="D1707">
            <v>13536</v>
          </cell>
          <cell r="E1707" t="str">
            <v>Oct-14 debt issuance costs</v>
          </cell>
        </row>
        <row r="1708">
          <cell r="D1708">
            <v>13537</v>
          </cell>
          <cell r="E1708" t="str">
            <v xml:space="preserve">Jun-17 debt issuance costs </v>
          </cell>
        </row>
        <row r="1709">
          <cell r="D1709">
            <v>13105</v>
          </cell>
          <cell r="E1709" t="str">
            <v>Prepaid-Oracle Golden Gate</v>
          </cell>
        </row>
        <row r="1710">
          <cell r="D1710">
            <v>10241</v>
          </cell>
          <cell r="E1710" t="str">
            <v xml:space="preserve">Investment in AEHI-Atmos Energy Hold </v>
          </cell>
        </row>
        <row r="1711">
          <cell r="D1711">
            <v>27787</v>
          </cell>
          <cell r="E1711" t="str">
            <v xml:space="preserve">Tower Lease Leveling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selection activeCell="C5" sqref="C5"/>
    </sheetView>
  </sheetViews>
  <sheetFormatPr defaultRowHeight="15" x14ac:dyDescent="0.25"/>
  <cols>
    <col min="2" max="2" width="65.5703125" customWidth="1"/>
    <col min="3" max="3" width="12.42578125" bestFit="1" customWidth="1"/>
    <col min="4" max="4" width="35.140625" customWidth="1"/>
    <col min="5" max="5" width="7.28515625" style="10" customWidth="1"/>
    <col min="6" max="6" width="21.28515625" bestFit="1" customWidth="1"/>
    <col min="7" max="14" width="13.85546875" bestFit="1" customWidth="1"/>
  </cols>
  <sheetData>
    <row r="1" spans="1:14" s="2" customFormat="1" x14ac:dyDescent="0.25">
      <c r="A1" s="9" t="s">
        <v>0</v>
      </c>
      <c r="E1" s="3"/>
    </row>
    <row r="2" spans="1:14" s="2" customFormat="1" x14ac:dyDescent="0.25">
      <c r="A2" s="15" t="s">
        <v>1</v>
      </c>
      <c r="E2" s="3"/>
    </row>
    <row r="3" spans="1:14" s="2" customFormat="1" x14ac:dyDescent="0.2">
      <c r="A3" s="4" t="s">
        <v>29</v>
      </c>
      <c r="E3" s="3"/>
    </row>
    <row r="4" spans="1:14" x14ac:dyDescent="0.25">
      <c r="A4" s="4" t="s">
        <v>28</v>
      </c>
      <c r="E4"/>
      <c r="F4" s="5"/>
      <c r="G4" s="5"/>
      <c r="H4" s="5"/>
      <c r="I4" s="5"/>
      <c r="J4" s="5"/>
      <c r="K4" s="5"/>
      <c r="L4" s="5"/>
    </row>
    <row r="5" spans="1:14" s="2" customFormat="1" x14ac:dyDescent="0.25">
      <c r="A5" s="1"/>
      <c r="E5" s="3"/>
      <c r="K5" s="2" t="s">
        <v>24</v>
      </c>
    </row>
    <row r="6" spans="1:14" s="2" customFormat="1" ht="15.75" thickBot="1" x14ac:dyDescent="0.3">
      <c r="E6" s="3"/>
    </row>
    <row r="7" spans="1:14" s="2" customFormat="1" ht="15.75" thickBot="1" x14ac:dyDescent="0.3">
      <c r="A7" s="19" t="s">
        <v>27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8" spans="1:14" s="9" customFormat="1" ht="13.5" thickBot="1" x14ac:dyDescent="0.3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8" t="s">
        <v>15</v>
      </c>
    </row>
    <row r="9" spans="1:14" x14ac:dyDescent="0.25">
      <c r="A9" s="10">
        <v>9220</v>
      </c>
      <c r="B9" s="10" t="s">
        <v>16</v>
      </c>
      <c r="C9" s="10">
        <v>9341</v>
      </c>
      <c r="D9" s="10" t="s">
        <v>17</v>
      </c>
      <c r="E9" s="11" t="s">
        <v>18</v>
      </c>
      <c r="F9" s="10" t="str">
        <f>VLOOKUP(E9,[1]Sheet3!J2:K71,2,FALSE)</f>
        <v xml:space="preserve">Kentucky Division </v>
      </c>
      <c r="G9" s="12">
        <v>416718.35999999993</v>
      </c>
      <c r="H9" s="12">
        <v>418458.95999999996</v>
      </c>
      <c r="I9" s="12">
        <v>161524.30000000002</v>
      </c>
      <c r="J9" s="12">
        <v>259337.2</v>
      </c>
      <c r="K9" s="12">
        <v>366289.99999999994</v>
      </c>
      <c r="L9" s="12">
        <v>321000.92</v>
      </c>
      <c r="M9" s="12">
        <v>341714.24</v>
      </c>
      <c r="N9" s="12">
        <f>SUM(G9:M9)</f>
        <v>2285043.9799999995</v>
      </c>
    </row>
    <row r="10" spans="1:14" ht="15.75" thickBot="1" x14ac:dyDescent="0.3">
      <c r="G10" s="13">
        <f>SUM(G9)</f>
        <v>416718.35999999993</v>
      </c>
      <c r="H10" s="13">
        <f t="shared" ref="H10:N10" si="0">SUM(H9)</f>
        <v>418458.95999999996</v>
      </c>
      <c r="I10" s="13">
        <f t="shared" si="0"/>
        <v>161524.30000000002</v>
      </c>
      <c r="J10" s="13">
        <f t="shared" si="0"/>
        <v>259337.2</v>
      </c>
      <c r="K10" s="13">
        <f t="shared" si="0"/>
        <v>366289.99999999994</v>
      </c>
      <c r="L10" s="13">
        <f t="shared" si="0"/>
        <v>321000.92</v>
      </c>
      <c r="M10" s="13">
        <f t="shared" si="0"/>
        <v>341714.24</v>
      </c>
      <c r="N10" s="13">
        <f t="shared" si="0"/>
        <v>2285043.9799999995</v>
      </c>
    </row>
    <row r="11" spans="1:14" ht="15.75" thickTop="1" x14ac:dyDescent="0.25"/>
    <row r="12" spans="1:14" ht="15.75" thickBot="1" x14ac:dyDescent="0.3"/>
    <row r="13" spans="1:14" ht="15.75" thickBot="1" x14ac:dyDescent="0.3">
      <c r="A13" s="19" t="s">
        <v>26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ht="15.75" thickBot="1" x14ac:dyDescent="0.3">
      <c r="A14" s="6" t="s">
        <v>2</v>
      </c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7" t="s">
        <v>13</v>
      </c>
      <c r="M14" s="7" t="s">
        <v>14</v>
      </c>
      <c r="N14" s="8" t="s">
        <v>15</v>
      </c>
    </row>
    <row r="15" spans="1:14" x14ac:dyDescent="0.25">
      <c r="A15" s="10">
        <v>4030</v>
      </c>
      <c r="B15" s="10" t="str">
        <f>VLOOKUP(A15,[1]Sheet3!$A$2:$B$329,2,FALSE)</f>
        <v>Depreciation Expense</v>
      </c>
      <c r="C15" s="10">
        <v>41124</v>
      </c>
      <c r="D15" t="str">
        <f>VLOOKUP(C15,[1]Sheet3!$D$2:$E$1711,2,FALSE)</f>
        <v>Billing for Taxes Other and Depr</v>
      </c>
      <c r="E15" s="11" t="s">
        <v>18</v>
      </c>
      <c r="F15" t="str">
        <f>VLOOKUP(E15,[1]Sheet3!$J$2:$K$71,2,FALSE)</f>
        <v xml:space="preserve">Kentucky Division </v>
      </c>
      <c r="G15" s="14">
        <v>51548.91</v>
      </c>
      <c r="H15" s="14">
        <v>52756.42</v>
      </c>
      <c r="I15" s="14">
        <v>56576.74</v>
      </c>
      <c r="J15" s="14">
        <v>56663.91</v>
      </c>
      <c r="K15" s="14">
        <v>60619.69</v>
      </c>
      <c r="L15" s="14">
        <v>60702.69</v>
      </c>
      <c r="M15" s="14">
        <v>62665.07</v>
      </c>
      <c r="N15" s="14">
        <f>SUM(G15:M15)</f>
        <v>401533.43000000005</v>
      </c>
    </row>
    <row r="16" spans="1:14" x14ac:dyDescent="0.25">
      <c r="A16" s="10">
        <v>4030</v>
      </c>
      <c r="B16" s="10" t="str">
        <f>VLOOKUP(A16,[1]Sheet3!$A$2:$B$329,2,FALSE)</f>
        <v>Depreciation Expense</v>
      </c>
      <c r="C16" s="10">
        <v>41129</v>
      </c>
      <c r="D16" t="str">
        <f>VLOOKUP(C16,[1]Sheet3!$D$2:$E$1711,2,FALSE)</f>
        <v>Billing for CSC Depr &amp; Taxes Other</v>
      </c>
      <c r="E16" s="11" t="s">
        <v>18</v>
      </c>
      <c r="F16" t="str">
        <f>VLOOKUP(E16,[1]Sheet3!$J$2:$K$71,2,FALSE)</f>
        <v xml:space="preserve">Kentucky Division </v>
      </c>
      <c r="G16" s="14">
        <v>61352.06</v>
      </c>
      <c r="H16" s="14">
        <v>62016.56</v>
      </c>
      <c r="I16" s="14">
        <v>56528.35</v>
      </c>
      <c r="J16" s="14">
        <v>57734.89</v>
      </c>
      <c r="K16" s="14">
        <v>57771.98</v>
      </c>
      <c r="L16" s="14">
        <v>58406.9</v>
      </c>
      <c r="M16" s="14">
        <v>58406.8</v>
      </c>
      <c r="N16" s="14">
        <f t="shared" ref="N16:N20" si="1">SUM(G16:M16)</f>
        <v>412217.54</v>
      </c>
    </row>
    <row r="17" spans="1:14" x14ac:dyDescent="0.25">
      <c r="A17" s="10">
        <v>4081</v>
      </c>
      <c r="B17" s="10" t="str">
        <f>VLOOKUP(A17,[1]Sheet3!$A$2:$B$329,2,FALSE)</f>
        <v>Taxes other than income taxes, utility operating income</v>
      </c>
      <c r="C17" s="10">
        <v>41129</v>
      </c>
      <c r="D17" t="str">
        <f>VLOOKUP(C17,[1]Sheet3!$D$2:$E$1711,2,FALSE)</f>
        <v>Billing for CSC Depr &amp; Taxes Other</v>
      </c>
      <c r="E17" s="11" t="s">
        <v>18</v>
      </c>
      <c r="F17" t="str">
        <f>VLOOKUP(E17,[1]Sheet3!$J$2:$K$71,2,FALSE)</f>
        <v xml:space="preserve">Kentucky Division </v>
      </c>
      <c r="G17" s="14">
        <v>10890.55</v>
      </c>
      <c r="H17" s="14">
        <v>10303.75</v>
      </c>
      <c r="I17" s="14">
        <v>10477.620000000004</v>
      </c>
      <c r="J17" s="14">
        <v>16975.98</v>
      </c>
      <c r="K17" s="14">
        <v>21688.61</v>
      </c>
      <c r="L17" s="14">
        <v>14222.75</v>
      </c>
      <c r="M17" s="14">
        <v>12588.89</v>
      </c>
      <c r="N17" s="14">
        <f t="shared" si="1"/>
        <v>97148.150000000009</v>
      </c>
    </row>
    <row r="18" spans="1:14" x14ac:dyDescent="0.25">
      <c r="A18" s="10">
        <v>4081</v>
      </c>
      <c r="B18" s="10" t="str">
        <f>VLOOKUP(A18,[1]Sheet3!$A$2:$B$329,2,FALSE)</f>
        <v>Taxes other than income taxes, utility operating income</v>
      </c>
      <c r="C18" s="10">
        <v>41130</v>
      </c>
      <c r="D18" t="str">
        <f>VLOOKUP(C18,[1]Sheet3!$D$2:$E$1711,2,FALSE)</f>
        <v>Billing for SS Depr &amp; Taxes Other</v>
      </c>
      <c r="E18" s="11" t="s">
        <v>18</v>
      </c>
      <c r="F18" t="str">
        <f>VLOOKUP(E18,[1]Sheet3!$J$2:$K$71,2,FALSE)</f>
        <v xml:space="preserve">Kentucky Division </v>
      </c>
      <c r="G18" s="14">
        <v>13687.46</v>
      </c>
      <c r="H18" s="14">
        <v>12253.11</v>
      </c>
      <c r="I18" s="14">
        <v>12842.47</v>
      </c>
      <c r="J18" s="14">
        <v>25684.94</v>
      </c>
      <c r="K18" s="14">
        <v>28729.45</v>
      </c>
      <c r="L18" s="14">
        <v>16435.14</v>
      </c>
      <c r="M18" s="14">
        <v>14041.09</v>
      </c>
      <c r="N18" s="14">
        <f t="shared" si="1"/>
        <v>123673.65999999999</v>
      </c>
    </row>
    <row r="19" spans="1:14" x14ac:dyDescent="0.25">
      <c r="A19" s="10">
        <v>9220</v>
      </c>
      <c r="B19" s="10" t="str">
        <f>VLOOKUP(A19,[1]Sheet3!$A$2:$B$329,2,FALSE)</f>
        <v>A&amp;G-Administrative expense transferred-Credit</v>
      </c>
      <c r="C19" s="10">
        <v>41131</v>
      </c>
      <c r="D19" t="str">
        <f>VLOOKUP(C19,[1]Sheet3!$D$2:$E$1711,2,FALSE)</f>
        <v>Billing for CSC O&amp;M</v>
      </c>
      <c r="E19" s="11" t="s">
        <v>18</v>
      </c>
      <c r="F19" t="str">
        <f>VLOOKUP(E19,[1]Sheet3!$J$2:$K$71,2,FALSE)</f>
        <v xml:space="preserve">Kentucky Division </v>
      </c>
      <c r="G19" s="14">
        <v>184043.78</v>
      </c>
      <c r="H19" s="14">
        <v>190084.78000000006</v>
      </c>
      <c r="I19" s="14">
        <v>191391.11</v>
      </c>
      <c r="J19" s="14">
        <v>189762.05</v>
      </c>
      <c r="K19" s="14">
        <v>232965.51</v>
      </c>
      <c r="L19" s="14">
        <v>239513.56</v>
      </c>
      <c r="M19" s="14">
        <v>211150.05</v>
      </c>
      <c r="N19" s="14">
        <f t="shared" si="1"/>
        <v>1438910.84</v>
      </c>
    </row>
    <row r="20" spans="1:14" x14ac:dyDescent="0.25">
      <c r="A20" s="10">
        <v>9220</v>
      </c>
      <c r="B20" s="10" t="str">
        <f>VLOOKUP(A20,[1]Sheet3!$A$2:$B$329,2,FALSE)</f>
        <v>A&amp;G-Administrative expense transferred-Credit</v>
      </c>
      <c r="C20" s="10">
        <v>41132</v>
      </c>
      <c r="D20" t="str">
        <f>VLOOKUP(C20,[1]Sheet3!$D$2:$E$1711,2,FALSE)</f>
        <v>Billing for SS O&amp;M</v>
      </c>
      <c r="E20" s="11" t="s">
        <v>18</v>
      </c>
      <c r="F20" t="str">
        <f>VLOOKUP(E20,[1]Sheet3!$J$2:$K$71,2,FALSE)</f>
        <v xml:space="preserve">Kentucky Division </v>
      </c>
      <c r="G20" s="14">
        <v>238383.41999999998</v>
      </c>
      <c r="H20" s="14">
        <v>411784.85000000009</v>
      </c>
      <c r="I20" s="14">
        <v>309029.52</v>
      </c>
      <c r="J20" s="14">
        <v>332118.33</v>
      </c>
      <c r="K20" s="14">
        <v>351117.56999999989</v>
      </c>
      <c r="L20" s="14">
        <v>306350.79000000004</v>
      </c>
      <c r="M20" s="14">
        <v>312298.43000000005</v>
      </c>
      <c r="N20" s="14">
        <f t="shared" si="1"/>
        <v>2261082.91</v>
      </c>
    </row>
    <row r="21" spans="1:14" ht="15.75" thickBot="1" x14ac:dyDescent="0.3">
      <c r="G21" s="13">
        <f t="shared" ref="G21:N21" si="2">SUM(G15:G20)</f>
        <v>559906.17999999993</v>
      </c>
      <c r="H21" s="13">
        <f t="shared" si="2"/>
        <v>739199.4700000002</v>
      </c>
      <c r="I21" s="13">
        <f t="shared" si="2"/>
        <v>636845.81000000006</v>
      </c>
      <c r="J21" s="13">
        <f t="shared" si="2"/>
        <v>678940.10000000009</v>
      </c>
      <c r="K21" s="13">
        <f t="shared" si="2"/>
        <v>752892.80999999994</v>
      </c>
      <c r="L21" s="13">
        <f t="shared" si="2"/>
        <v>695631.83000000007</v>
      </c>
      <c r="M21" s="13">
        <f t="shared" si="2"/>
        <v>671150.33000000007</v>
      </c>
      <c r="N21" s="13">
        <f t="shared" si="2"/>
        <v>4734566.53</v>
      </c>
    </row>
    <row r="22" spans="1:14" ht="16.5" thickTop="1" thickBot="1" x14ac:dyDescent="0.3"/>
    <row r="23" spans="1:14" ht="15.75" thickBot="1" x14ac:dyDescent="0.3">
      <c r="A23" s="19" t="s">
        <v>25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ht="15.75" thickBot="1" x14ac:dyDescent="0.3">
      <c r="A24" s="6" t="s">
        <v>2</v>
      </c>
      <c r="B24" s="7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8</v>
      </c>
      <c r="H24" s="7" t="s">
        <v>9</v>
      </c>
      <c r="I24" s="7" t="s">
        <v>10</v>
      </c>
      <c r="J24" s="7" t="s">
        <v>11</v>
      </c>
      <c r="K24" s="7" t="s">
        <v>12</v>
      </c>
      <c r="L24" s="7" t="s">
        <v>13</v>
      </c>
      <c r="M24" s="7" t="s">
        <v>14</v>
      </c>
      <c r="N24" s="8" t="s">
        <v>15</v>
      </c>
    </row>
    <row r="25" spans="1:14" x14ac:dyDescent="0.25">
      <c r="A25" s="15" t="s">
        <v>19</v>
      </c>
      <c r="B25" s="10" t="s">
        <v>20</v>
      </c>
      <c r="C25" t="s">
        <v>21</v>
      </c>
      <c r="D25" s="10" t="s">
        <v>22</v>
      </c>
      <c r="E25" s="16" t="s">
        <v>23</v>
      </c>
      <c r="F25" t="str">
        <f>VLOOKUP(E25,[1]Sheet3!$J$2:$K$71,2,FALSE)</f>
        <v xml:space="preserve">Brentwood Division </v>
      </c>
      <c r="G25" s="17">
        <v>3661.53</v>
      </c>
      <c r="H25" s="17">
        <v>3209.78</v>
      </c>
      <c r="I25" s="17">
        <v>3871.77</v>
      </c>
      <c r="J25" s="17">
        <v>4033.95</v>
      </c>
      <c r="K25" s="17">
        <v>3932.44</v>
      </c>
      <c r="L25" s="17">
        <v>4255.96</v>
      </c>
      <c r="M25" s="17">
        <v>3700.85</v>
      </c>
      <c r="N25" s="17">
        <f>SUM(G25:M25)</f>
        <v>26666.279999999995</v>
      </c>
    </row>
    <row r="26" spans="1:14" ht="15.75" thickBot="1" x14ac:dyDescent="0.3">
      <c r="G26" s="18">
        <f>SUM(G25)</f>
        <v>3661.53</v>
      </c>
      <c r="H26" s="18">
        <f t="shared" ref="H26:N26" si="3">SUM(H25)</f>
        <v>3209.78</v>
      </c>
      <c r="I26" s="18">
        <f t="shared" si="3"/>
        <v>3871.77</v>
      </c>
      <c r="J26" s="18">
        <f t="shared" si="3"/>
        <v>4033.95</v>
      </c>
      <c r="K26" s="18">
        <f t="shared" si="3"/>
        <v>3932.44</v>
      </c>
      <c r="L26" s="18">
        <f t="shared" si="3"/>
        <v>4255.96</v>
      </c>
      <c r="M26" s="18">
        <f t="shared" si="3"/>
        <v>3700.85</v>
      </c>
      <c r="N26" s="18">
        <f t="shared" si="3"/>
        <v>26666.279999999995</v>
      </c>
    </row>
    <row r="27" spans="1:14" ht="15.75" thickTop="1" x14ac:dyDescent="0.25"/>
  </sheetData>
  <mergeCells count="3">
    <mergeCell ref="A7:N7"/>
    <mergeCell ref="A13:N13"/>
    <mergeCell ref="A23:N23"/>
  </mergeCells>
  <printOptions horizontalCentered="1"/>
  <pageMargins left="0.45" right="0.45" top="0.75" bottom="0.75" header="0.3" footer="0.3"/>
  <pageSetup scale="47" orientation="landscape" r:id="rId1"/>
  <headerFooter>
    <oddHeader>&amp;R&amp;8CASE NO. 2013-00148
ATTACHMENT 1
TO OAG DR NO. 1-198</oddHeader>
  </headerFooter>
  <ignoredErrors>
    <ignoredError sqref="E9 E15:E16 E25 E17:E18 E19:E20 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Jason R.</dc:creator>
  <cp:lastModifiedBy>BuildAdmin</cp:lastModifiedBy>
  <cp:lastPrinted>2013-08-22T23:25:32Z</cp:lastPrinted>
  <dcterms:created xsi:type="dcterms:W3CDTF">2013-08-22T19:52:36Z</dcterms:created>
  <dcterms:modified xsi:type="dcterms:W3CDTF">2013-08-22T23:25:38Z</dcterms:modified>
</cp:coreProperties>
</file>