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5195" windowHeight="10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5" i="1"/>
  <c r="E25"/>
  <c r="C25"/>
  <c r="D19"/>
  <c r="E19"/>
  <c r="C19"/>
  <c r="D12"/>
  <c r="E12"/>
  <c r="C12"/>
</calcChain>
</file>

<file path=xl/sharedStrings.xml><?xml version="1.0" encoding="utf-8"?>
<sst xmlns="http://schemas.openxmlformats.org/spreadsheetml/2006/main" count="34" uniqueCount="23">
  <si>
    <t>Account Description</t>
  </si>
  <si>
    <t>Comp</t>
  </si>
  <si>
    <t>25340000 Deferred FIT Liability - Current</t>
  </si>
  <si>
    <t>25350000 Deferred SIT Liability - Current</t>
  </si>
  <si>
    <t>25311000 Deferred FIT Liability - Other</t>
  </si>
  <si>
    <t>25321000 Deferred SIT Liability - Other</t>
  </si>
  <si>
    <t>12/31/2011</t>
  </si>
  <si>
    <t>12/31/2012</t>
  </si>
  <si>
    <t>12/31/2010</t>
  </si>
  <si>
    <t>25510300 Unamortized ITC - 10%</t>
  </si>
  <si>
    <t>1012</t>
  </si>
  <si>
    <t>25510100 Unamortized ITC - 3%</t>
  </si>
  <si>
    <t>25510200 Unamortized ITC - 4%</t>
  </si>
  <si>
    <t>18503000 Reg Asset-Inc Tax Rec Thru Rates-AFUDC Equity CWIP</t>
  </si>
  <si>
    <t>18503500 Reg Asset-Inc Tax Rec Thru Rates-AFUDC Equity</t>
  </si>
  <si>
    <t>18504000 Reg Asset-Inc Tax Rec Thru Rates-Plant Flow Thru</t>
  </si>
  <si>
    <t>18504500 Reg Asset-Inc Tax Rec Thru Rates-Other</t>
  </si>
  <si>
    <t>18505500 Reg Asset-Inc Tax Rec Thru Rates-Acc Amort</t>
  </si>
  <si>
    <t>Kentucky-American Water</t>
  </si>
  <si>
    <t>AGDR1_NUM 119</t>
  </si>
  <si>
    <t>Total Regulatory Assets</t>
  </si>
  <si>
    <t>Total Deferred Taxes</t>
  </si>
  <si>
    <t>Total Deferred ITC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</si>
</sst>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1">
    <xf numFmtId="0" fontId="0" fillId="0" borderId="0" xfId="0"/>
    <xf numFmtId="164" fontId="0" fillId="0" borderId="0" xfId="1" applyNumberFormat="1" applyFont="1"/>
    <xf numFmtId="0" fontId="0" fillId="0" borderId="0" xfId="0" applyAlignment="1">
      <alignment vertical="top"/>
    </xf>
    <xf numFmtId="164" fontId="0" fillId="0" borderId="0" xfId="2" applyNumberFormat="1" applyFont="1" applyAlignment="1">
      <alignment horizontal="right" vertical="top"/>
    </xf>
    <xf numFmtId="0" fontId="2" fillId="0" borderId="0" xfId="0" applyFont="1" applyAlignment="1">
      <alignment horizontal="center"/>
    </xf>
    <xf numFmtId="164" fontId="2" fillId="0" borderId="0" xfId="1" quotePrefix="1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164" fontId="0" fillId="0" borderId="1" xfId="0" applyNumberFormat="1" applyBorder="1"/>
    <xf numFmtId="164" fontId="0" fillId="0" borderId="1" xfId="2" applyNumberFormat="1" applyFont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</cellXfs>
  <cellStyles count="3">
    <cellStyle name="Comma" xfId="1" builtinId="3"/>
    <cellStyle name="Comma 11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workbookViewId="0"/>
  </sheetViews>
  <sheetFormatPr defaultRowHeight="15"/>
  <cols>
    <col min="1" max="1" width="6.140625" bestFit="1" customWidth="1"/>
    <col min="2" max="2" width="57.42578125" bestFit="1" customWidth="1"/>
    <col min="3" max="5" width="14.7109375" customWidth="1"/>
  </cols>
  <sheetData>
    <row r="1" spans="1:5">
      <c r="A1" t="s">
        <v>18</v>
      </c>
    </row>
    <row r="2" spans="1:5">
      <c r="A2" t="s">
        <v>19</v>
      </c>
    </row>
    <row r="4" spans="1:5" s="4" customFormat="1">
      <c r="A4" s="4" t="s">
        <v>1</v>
      </c>
      <c r="B4" s="4" t="s">
        <v>0</v>
      </c>
      <c r="C4" s="5" t="s">
        <v>7</v>
      </c>
      <c r="D4" s="5" t="s">
        <v>6</v>
      </c>
      <c r="E4" s="6" t="s">
        <v>8</v>
      </c>
    </row>
    <row r="7" spans="1:5">
      <c r="A7" s="2" t="s">
        <v>10</v>
      </c>
      <c r="B7" s="2" t="s">
        <v>13</v>
      </c>
      <c r="C7" s="3">
        <v>394019.59</v>
      </c>
      <c r="D7" s="3">
        <v>154475.94</v>
      </c>
      <c r="E7" s="1">
        <v>2549163</v>
      </c>
    </row>
    <row r="8" spans="1:5">
      <c r="A8" s="2" t="s">
        <v>10</v>
      </c>
      <c r="B8" s="2" t="s">
        <v>14</v>
      </c>
      <c r="C8" s="3">
        <v>5889540.9199999999</v>
      </c>
      <c r="D8" s="3">
        <v>5866333.96</v>
      </c>
      <c r="E8" s="1">
        <v>3362404</v>
      </c>
    </row>
    <row r="9" spans="1:5">
      <c r="A9" s="2" t="s">
        <v>10</v>
      </c>
      <c r="B9" s="2" t="s">
        <v>15</v>
      </c>
      <c r="C9" s="3">
        <v>1666203.38</v>
      </c>
      <c r="D9" s="3">
        <v>2201312.42</v>
      </c>
      <c r="E9" s="1">
        <v>2713604</v>
      </c>
    </row>
    <row r="10" spans="1:5">
      <c r="A10" s="2" t="s">
        <v>10</v>
      </c>
      <c r="B10" s="2" t="s">
        <v>16</v>
      </c>
      <c r="C10" s="3">
        <v>-356737.07</v>
      </c>
      <c r="D10" s="3">
        <v>-380837.03</v>
      </c>
      <c r="E10" s="1">
        <v>-404951</v>
      </c>
    </row>
    <row r="11" spans="1:5">
      <c r="A11" s="2" t="s">
        <v>10</v>
      </c>
      <c r="B11" s="2" t="s">
        <v>17</v>
      </c>
      <c r="C11" s="3">
        <v>-916094.03</v>
      </c>
      <c r="D11" s="3">
        <v>-781812.47</v>
      </c>
      <c r="E11" s="1">
        <v>-650190</v>
      </c>
    </row>
    <row r="12" spans="1:5">
      <c r="B12" s="9" t="s">
        <v>20</v>
      </c>
      <c r="C12" s="7">
        <f>SUM(C7:C11)</f>
        <v>6676932.7899999991</v>
      </c>
      <c r="D12" s="7">
        <f t="shared" ref="D12:E12" si="0">SUM(D7:D11)</f>
        <v>7059472.8200000003</v>
      </c>
      <c r="E12" s="7">
        <f t="shared" si="0"/>
        <v>7570030</v>
      </c>
    </row>
    <row r="15" spans="1:5">
      <c r="A15" s="2" t="s">
        <v>10</v>
      </c>
      <c r="B15" s="2" t="s">
        <v>2</v>
      </c>
      <c r="C15" s="3">
        <v>194547</v>
      </c>
      <c r="D15" s="3">
        <v>194547</v>
      </c>
      <c r="E15" s="1">
        <v>145554</v>
      </c>
    </row>
    <row r="16" spans="1:5">
      <c r="A16" s="2" t="s">
        <v>10</v>
      </c>
      <c r="B16" s="2" t="s">
        <v>3</v>
      </c>
      <c r="C16" s="3">
        <v>35480</v>
      </c>
      <c r="D16" s="3">
        <v>35480</v>
      </c>
      <c r="E16" s="1">
        <v>26545</v>
      </c>
    </row>
    <row r="17" spans="1:5">
      <c r="A17" s="2" t="s">
        <v>10</v>
      </c>
      <c r="B17" s="2" t="s">
        <v>4</v>
      </c>
      <c r="C17" s="3">
        <v>-49411738.990000002</v>
      </c>
      <c r="D17" s="3">
        <v>-50060762.57</v>
      </c>
      <c r="E17" s="1">
        <v>-62736545</v>
      </c>
    </row>
    <row r="18" spans="1:5">
      <c r="A18" s="2" t="s">
        <v>10</v>
      </c>
      <c r="B18" s="2" t="s">
        <v>5</v>
      </c>
      <c r="C18" s="3">
        <v>-7192119.9900000002</v>
      </c>
      <c r="D18" s="3">
        <v>-7766188.5499999998</v>
      </c>
      <c r="E18" s="1">
        <v>-6611236</v>
      </c>
    </row>
    <row r="19" spans="1:5">
      <c r="B19" s="9" t="s">
        <v>21</v>
      </c>
      <c r="C19" s="8">
        <f>SUM(C15:C18)</f>
        <v>-56373831.980000004</v>
      </c>
      <c r="D19" s="8">
        <f t="shared" ref="D19:E19" si="1">SUM(D15:D18)</f>
        <v>-57596924.119999997</v>
      </c>
      <c r="E19" s="8">
        <f t="shared" si="1"/>
        <v>-69175682</v>
      </c>
    </row>
    <row r="20" spans="1:5">
      <c r="B20" s="2"/>
      <c r="C20" s="3"/>
      <c r="D20" s="3"/>
    </row>
    <row r="21" spans="1:5">
      <c r="B21" s="2"/>
      <c r="C21" s="3"/>
      <c r="D21" s="3"/>
    </row>
    <row r="22" spans="1:5">
      <c r="A22" s="2" t="s">
        <v>10</v>
      </c>
      <c r="B22" s="2" t="s">
        <v>11</v>
      </c>
      <c r="C22" s="3">
        <v>-63565.77</v>
      </c>
      <c r="D22" s="3">
        <v>-71217.81</v>
      </c>
      <c r="E22" s="1">
        <v>-78870</v>
      </c>
    </row>
    <row r="23" spans="1:5">
      <c r="A23" s="2" t="s">
        <v>10</v>
      </c>
      <c r="B23" s="2" t="s">
        <v>12</v>
      </c>
      <c r="C23" s="3">
        <v>-29634.01</v>
      </c>
      <c r="D23" s="3">
        <v>-35939.050000000003</v>
      </c>
      <c r="E23" s="1">
        <v>-42244</v>
      </c>
    </row>
    <row r="24" spans="1:5">
      <c r="A24" s="2" t="s">
        <v>10</v>
      </c>
      <c r="B24" s="2" t="s">
        <v>9</v>
      </c>
      <c r="C24" s="3">
        <v>-700626.47</v>
      </c>
      <c r="D24" s="3">
        <v>-771466.43</v>
      </c>
      <c r="E24" s="1">
        <v>-842306</v>
      </c>
    </row>
    <row r="25" spans="1:5">
      <c r="B25" s="10" t="s">
        <v>22</v>
      </c>
      <c r="C25" s="7">
        <f>SUM(C22:C24)</f>
        <v>-793826.25</v>
      </c>
      <c r="D25" s="7">
        <f t="shared" ref="D25:E25" si="2">SUM(D22:D24)</f>
        <v>-878623.29</v>
      </c>
      <c r="E25" s="7">
        <f t="shared" si="2"/>
        <v>-963420</v>
      </c>
    </row>
    <row r="27" spans="1:5">
      <c r="B27" s="2"/>
      <c r="C27" s="3"/>
      <c r="D27" s="3"/>
    </row>
  </sheetData>
  <pageMargins left="0.7" right="0.7" top="0.75" bottom="0.75" header="0.3" footer="0.3"/>
  <pageSetup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American Water Works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bernhakm</dc:creator>
  <cp:lastModifiedBy>bernhakm</cp:lastModifiedBy>
  <cp:lastPrinted>2013-02-12T21:39:11Z</cp:lastPrinted>
  <dcterms:created xsi:type="dcterms:W3CDTF">2013-02-12T21:18:26Z</dcterms:created>
  <dcterms:modified xsi:type="dcterms:W3CDTF">2013-02-12T21:39:13Z</dcterms:modified>
</cp:coreProperties>
</file>