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25725"/>
</workbook>
</file>

<file path=xl/calcChain.xml><?xml version="1.0" encoding="utf-8"?>
<calcChain xmlns="http://schemas.openxmlformats.org/spreadsheetml/2006/main">
  <c r="H22" i="1"/>
  <c r="H21"/>
  <c r="H15"/>
  <c r="H16"/>
  <c r="H17"/>
  <c r="H14"/>
  <c r="H26" l="1"/>
  <c r="H23"/>
  <c r="H18"/>
</calcChain>
</file>

<file path=xl/sharedStrings.xml><?xml version="1.0" encoding="utf-8"?>
<sst xmlns="http://schemas.openxmlformats.org/spreadsheetml/2006/main" count="19" uniqueCount="17">
  <si>
    <t>Treasury</t>
  </si>
  <si>
    <t>Date</t>
  </si>
  <si>
    <t>Kentucky-American Water Company</t>
  </si>
  <si>
    <t>Exhibit SWR-2</t>
  </si>
  <si>
    <t>Long-Term Interest Rate Projection</t>
  </si>
  <si>
    <t>30-Year</t>
  </si>
  <si>
    <t xml:space="preserve">U.S. </t>
  </si>
  <si>
    <t>Estimated</t>
  </si>
  <si>
    <t>Spread to</t>
  </si>
  <si>
    <t>Interest Rate</t>
  </si>
  <si>
    <t xml:space="preserve">AWCC </t>
  </si>
  <si>
    <t xml:space="preserve">30-Year </t>
  </si>
  <si>
    <t>Projected</t>
  </si>
  <si>
    <t>Six-Quarter Average</t>
  </si>
  <si>
    <t>2013 Average</t>
  </si>
  <si>
    <t>2014 Average</t>
  </si>
  <si>
    <t>Case No. 2012-00520</t>
  </si>
</sst>
</file>

<file path=xl/styles.xml><?xml version="1.0" encoding="utf-8"?>
<styleSheet xmlns="http://schemas.openxmlformats.org/spreadsheetml/2006/main">
  <numFmts count="1">
    <numFmt numFmtId="164" formatCode="0.000%"/>
  </numFmts>
  <fonts count="5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/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0" xfId="0" applyFont="1" applyAlignment="1">
      <alignment horizontal="right"/>
    </xf>
    <xf numFmtId="14" fontId="0" fillId="0" borderId="1" xfId="0" applyNumberFormat="1" applyBorder="1"/>
    <xf numFmtId="10" fontId="0" fillId="0" borderId="0" xfId="0" applyNumberFormat="1"/>
    <xf numFmtId="10" fontId="0" fillId="0" borderId="0" xfId="0" applyNumberFormat="1" applyFill="1"/>
    <xf numFmtId="10" fontId="0" fillId="0" borderId="2" xfId="0" applyNumberFormat="1" applyBorder="1"/>
    <xf numFmtId="0" fontId="3" fillId="0" borderId="0" xfId="0" applyFont="1" applyAlignment="1">
      <alignment horizontal="center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Normal="100" workbookViewId="0">
      <selection activeCell="C38" sqref="C38:C39"/>
    </sheetView>
  </sheetViews>
  <sheetFormatPr defaultRowHeight="12.75"/>
  <cols>
    <col min="1" max="1" width="4.42578125" customWidth="1"/>
    <col min="2" max="2" width="11.5703125" customWidth="1"/>
    <col min="3" max="3" width="7" customWidth="1"/>
    <col min="4" max="4" width="11.5703125" customWidth="1"/>
    <col min="5" max="5" width="7" customWidth="1"/>
    <col min="6" max="6" width="9.85546875" bestFit="1" customWidth="1"/>
    <col min="7" max="7" width="7" customWidth="1"/>
    <col min="8" max="8" width="14.28515625" customWidth="1"/>
    <col min="9" max="9" width="4.42578125" customWidth="1"/>
    <col min="10" max="10" width="13.140625" customWidth="1"/>
    <col min="11" max="11" width="12.85546875" customWidth="1"/>
    <col min="12" max="12" width="12.7109375" customWidth="1"/>
    <col min="13" max="13" width="10.85546875" customWidth="1"/>
    <col min="14" max="14" width="10.42578125" customWidth="1"/>
    <col min="15" max="15" width="10.28515625" customWidth="1"/>
    <col min="16" max="16" width="10.42578125" customWidth="1"/>
    <col min="17" max="17" width="11" customWidth="1"/>
  </cols>
  <sheetData>
    <row r="1" spans="1:17" ht="15.75">
      <c r="A1" s="25" t="s">
        <v>2</v>
      </c>
      <c r="B1" s="25"/>
      <c r="C1" s="25"/>
      <c r="D1" s="25"/>
      <c r="E1" s="25"/>
      <c r="F1" s="25"/>
      <c r="G1" s="25"/>
      <c r="H1" s="25"/>
      <c r="I1" s="25"/>
    </row>
    <row r="2" spans="1:17" ht="15.75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1:17" ht="15.7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17" ht="15.75">
      <c r="D4" s="9"/>
      <c r="E4" s="9"/>
    </row>
    <row r="5" spans="1:17" ht="15.75">
      <c r="D5" s="9"/>
      <c r="E5" s="9"/>
      <c r="I5" s="20" t="s">
        <v>3</v>
      </c>
      <c r="N5" s="9"/>
    </row>
    <row r="6" spans="1:17" ht="15.75">
      <c r="D6" s="9"/>
      <c r="E6" s="9"/>
      <c r="H6" s="9"/>
      <c r="N6" s="9"/>
    </row>
    <row r="7" spans="1:17" ht="15.75">
      <c r="D7" s="9"/>
      <c r="E7" s="9"/>
      <c r="N7" s="9"/>
    </row>
    <row r="8" spans="1:17" ht="15.75">
      <c r="B8" s="9"/>
      <c r="C8" s="9"/>
    </row>
    <row r="9" spans="1:17">
      <c r="H9" s="1" t="s">
        <v>7</v>
      </c>
    </row>
    <row r="10" spans="1:17">
      <c r="B10" s="1"/>
      <c r="C10" s="1"/>
      <c r="D10" s="1" t="s">
        <v>5</v>
      </c>
      <c r="E10" s="1"/>
      <c r="F10" s="1" t="s">
        <v>7</v>
      </c>
      <c r="G10" s="1"/>
      <c r="H10" s="1" t="s">
        <v>10</v>
      </c>
      <c r="I10" s="2"/>
      <c r="J10" s="2"/>
      <c r="K10" s="2"/>
      <c r="L10" s="2"/>
      <c r="M10" s="2"/>
      <c r="N10" s="2"/>
      <c r="O10" s="2"/>
      <c r="P10" s="1"/>
      <c r="Q10" s="1"/>
    </row>
    <row r="11" spans="1:17">
      <c r="B11" s="1" t="s">
        <v>12</v>
      </c>
      <c r="C11" s="1"/>
      <c r="D11" s="1" t="s">
        <v>6</v>
      </c>
      <c r="E11" s="1"/>
      <c r="F11" s="1" t="s">
        <v>8</v>
      </c>
      <c r="G11" s="1"/>
      <c r="H11" s="1" t="s">
        <v>11</v>
      </c>
      <c r="I11" s="2"/>
      <c r="J11" s="2"/>
      <c r="K11" s="2"/>
      <c r="L11" s="2"/>
      <c r="M11" s="2"/>
      <c r="N11" s="2"/>
      <c r="O11" s="2"/>
      <c r="P11" s="1"/>
      <c r="Q11" s="1"/>
    </row>
    <row r="12" spans="1:17">
      <c r="B12" s="3" t="s">
        <v>1</v>
      </c>
      <c r="C12" s="3"/>
      <c r="D12" s="3" t="s">
        <v>0</v>
      </c>
      <c r="E12" s="3"/>
      <c r="F12" s="3" t="s">
        <v>0</v>
      </c>
      <c r="G12" s="3"/>
      <c r="H12" s="3" t="s">
        <v>9</v>
      </c>
      <c r="I12" s="4"/>
      <c r="J12" s="2"/>
      <c r="K12" s="4"/>
      <c r="L12" s="4"/>
      <c r="M12" s="4"/>
      <c r="N12" s="4"/>
      <c r="O12" s="4"/>
      <c r="P12" s="3"/>
      <c r="Q12" s="3"/>
    </row>
    <row r="13" spans="1:17">
      <c r="I13" s="5"/>
      <c r="J13" s="4"/>
      <c r="K13" s="5"/>
      <c r="L13" s="5"/>
      <c r="M13" s="5"/>
      <c r="N13" s="5"/>
      <c r="O13" s="5"/>
    </row>
    <row r="14" spans="1:17">
      <c r="B14" s="6">
        <v>41364</v>
      </c>
      <c r="C14" s="6"/>
      <c r="D14" s="7">
        <v>3.1060000000000001E-2</v>
      </c>
      <c r="E14" s="7"/>
      <c r="F14" s="22">
        <v>0.02</v>
      </c>
      <c r="G14" s="7"/>
      <c r="H14" s="7">
        <f>D14+F14</f>
        <v>5.1060000000000001E-2</v>
      </c>
      <c r="I14" s="8"/>
      <c r="J14" s="8"/>
      <c r="K14" s="8"/>
      <c r="L14" s="8"/>
      <c r="M14" s="8"/>
      <c r="N14" s="8"/>
      <c r="O14" s="8"/>
      <c r="P14" s="7"/>
      <c r="Q14" s="7"/>
    </row>
    <row r="15" spans="1:17">
      <c r="B15" s="6">
        <v>41455</v>
      </c>
      <c r="C15" s="6"/>
      <c r="D15" s="7">
        <v>3.1359999999999999E-2</v>
      </c>
      <c r="E15" s="7"/>
      <c r="F15" s="22">
        <v>0.02</v>
      </c>
      <c r="G15" s="7"/>
      <c r="H15" s="7">
        <f t="shared" ref="H15:H17" si="0">D15+F15</f>
        <v>5.1360000000000003E-2</v>
      </c>
      <c r="I15" s="8"/>
      <c r="J15" s="8"/>
      <c r="K15" s="8"/>
      <c r="L15" s="8"/>
      <c r="M15" s="8"/>
      <c r="N15" s="8"/>
      <c r="O15" s="8"/>
      <c r="P15" s="7"/>
      <c r="Q15" s="7"/>
    </row>
    <row r="16" spans="1:17">
      <c r="B16" s="6">
        <v>41547</v>
      </c>
      <c r="C16" s="6"/>
      <c r="D16" s="7">
        <v>3.1660000000000001E-2</v>
      </c>
      <c r="E16" s="7"/>
      <c r="F16" s="22">
        <v>0.02</v>
      </c>
      <c r="G16" s="7"/>
      <c r="H16" s="7">
        <f t="shared" si="0"/>
        <v>5.1659999999999998E-2</v>
      </c>
      <c r="I16" s="8"/>
      <c r="J16" s="8"/>
      <c r="K16" s="8"/>
      <c r="L16" s="8"/>
      <c r="M16" s="8"/>
      <c r="N16" s="8"/>
      <c r="O16" s="8"/>
      <c r="P16" s="7"/>
      <c r="Q16" s="7"/>
    </row>
    <row r="17" spans="1:17">
      <c r="B17" s="21">
        <v>41639</v>
      </c>
      <c r="C17" s="6"/>
      <c r="D17" s="7">
        <v>3.1949999999999999E-2</v>
      </c>
      <c r="E17" s="7"/>
      <c r="F17" s="22">
        <v>0.02</v>
      </c>
      <c r="G17" s="7"/>
      <c r="H17" s="18">
        <f t="shared" si="0"/>
        <v>5.1949999999999996E-2</v>
      </c>
      <c r="I17" s="8"/>
      <c r="J17" s="8"/>
      <c r="K17" s="8"/>
      <c r="L17" s="8"/>
      <c r="M17" s="8"/>
      <c r="N17" s="8"/>
      <c r="O17" s="8"/>
      <c r="P17" s="7"/>
      <c r="Q17" s="7"/>
    </row>
    <row r="18" spans="1:17">
      <c r="B18" s="6" t="s">
        <v>14</v>
      </c>
      <c r="C18" s="6"/>
      <c r="D18" s="7"/>
      <c r="E18" s="7"/>
      <c r="F18" s="22"/>
      <c r="G18" s="7"/>
      <c r="H18" s="7">
        <f>SUM(H14:H17)/4</f>
        <v>5.1507499999999998E-2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>
      <c r="B19" s="6"/>
      <c r="C19" s="6"/>
      <c r="D19" s="7"/>
      <c r="E19" s="7"/>
      <c r="F19" s="22"/>
      <c r="G19" s="7"/>
      <c r="H19" s="7"/>
      <c r="I19" s="8"/>
      <c r="J19" s="8"/>
      <c r="K19" s="8"/>
      <c r="L19" s="8"/>
      <c r="M19" s="8"/>
      <c r="N19" s="8"/>
      <c r="O19" s="8"/>
      <c r="P19" s="8"/>
      <c r="Q19" s="8"/>
    </row>
    <row r="20" spans="1:17">
      <c r="D20" s="8"/>
      <c r="E20" s="8"/>
      <c r="F20" s="2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B21" s="6">
        <v>41729</v>
      </c>
      <c r="C21" s="6"/>
      <c r="D21" s="8">
        <v>3.2239999999999998E-2</v>
      </c>
      <c r="E21" s="8"/>
      <c r="F21" s="22">
        <v>0.02</v>
      </c>
      <c r="G21" s="7"/>
      <c r="H21" s="8">
        <f>D21+F21</f>
        <v>5.2239999999999995E-2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>
      <c r="B22" s="21">
        <v>41820</v>
      </c>
      <c r="C22" s="6"/>
      <c r="D22" s="8">
        <v>3.252E-2</v>
      </c>
      <c r="E22" s="8"/>
      <c r="F22" s="22">
        <v>0.02</v>
      </c>
      <c r="G22" s="7"/>
      <c r="H22" s="19">
        <f>D22+F22</f>
        <v>5.2519999999999997E-2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B23" s="6" t="s">
        <v>15</v>
      </c>
      <c r="C23" s="6"/>
      <c r="D23" s="6"/>
      <c r="E23" s="6"/>
      <c r="F23" s="7"/>
      <c r="G23" s="7"/>
      <c r="H23" s="7">
        <f>SUM(H21:H22)/2</f>
        <v>5.2379999999999996E-2</v>
      </c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B24" s="17"/>
      <c r="C24" s="17"/>
      <c r="D24" s="17"/>
      <c r="E24" s="1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B25" s="17"/>
      <c r="C25" s="17"/>
      <c r="D25" s="17"/>
      <c r="E25" s="1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3.5" thickBot="1">
      <c r="B26" s="6" t="s">
        <v>13</v>
      </c>
      <c r="C26" s="6"/>
      <c r="D26" s="26"/>
      <c r="E26" s="6"/>
      <c r="F26" s="7"/>
      <c r="G26" s="7"/>
      <c r="H26" s="24">
        <f>AVERAGE(H14:H17,H21,H22)</f>
        <v>5.1798333333333335E-2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3.5" thickTop="1">
      <c r="B27" s="17"/>
      <c r="C27" s="17"/>
      <c r="D27" s="17"/>
      <c r="E27" s="1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B28" s="17"/>
      <c r="C28" s="17"/>
      <c r="D28" s="17"/>
      <c r="E28" s="1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K29" s="11"/>
    </row>
    <row r="30" spans="1:17">
      <c r="K30" s="11"/>
    </row>
    <row r="31" spans="1:17">
      <c r="K31" s="12"/>
    </row>
    <row r="32" spans="1:17">
      <c r="A32" s="10"/>
      <c r="B32" s="10"/>
    </row>
    <row r="33" spans="1:12" s="5" customFormat="1">
      <c r="A33" s="13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</row>
    <row r="34" spans="1:12" s="5" customFormat="1">
      <c r="A34" s="13"/>
      <c r="B34" s="13"/>
    </row>
    <row r="35" spans="1:12" s="5" customFormat="1">
      <c r="A35" s="13"/>
      <c r="B35" s="13"/>
      <c r="K35" s="15"/>
    </row>
    <row r="36" spans="1:12" s="5" customFormat="1">
      <c r="A36" s="13"/>
      <c r="B36" s="13"/>
      <c r="K36" s="15"/>
    </row>
    <row r="37" spans="1:12" s="5" customFormat="1">
      <c r="A37" s="13"/>
      <c r="B37" s="13"/>
      <c r="K37" s="15"/>
    </row>
    <row r="38" spans="1:12" s="5" customFormat="1">
      <c r="A38" s="13"/>
      <c r="B38" s="13"/>
      <c r="K38" s="16"/>
    </row>
    <row r="39" spans="1:12" s="5" customFormat="1">
      <c r="A39" s="13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</row>
    <row r="40" spans="1:12" s="5" customFormat="1">
      <c r="A40" s="13"/>
      <c r="B40" s="13"/>
    </row>
  </sheetData>
  <mergeCells count="3">
    <mergeCell ref="A1:I1"/>
    <mergeCell ref="A2:I2"/>
    <mergeCell ref="A3:I3"/>
  </mergeCells>
  <phoneticPr fontId="4" type="noConversion"/>
  <printOptions horizontalCentered="1"/>
  <pageMargins left="0.7" right="0.7" top="1" bottom="1" header="0.5" footer="0.5"/>
  <pageSetup fitToHeight="2" orientation="portrait" r:id="rId1"/>
  <headerFooter alignWithMargins="0"/>
  <colBreaks count="1" manualBreakCount="1">
    <brk id="9" max="27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Miller</dc:creator>
  <cp:lastModifiedBy>rungresw</cp:lastModifiedBy>
  <cp:lastPrinted>2012-12-13T16:14:24Z</cp:lastPrinted>
  <dcterms:created xsi:type="dcterms:W3CDTF">2009-12-30T17:24:15Z</dcterms:created>
  <dcterms:modified xsi:type="dcterms:W3CDTF">2012-12-13T16:14:46Z</dcterms:modified>
</cp:coreProperties>
</file>