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105" windowWidth="18435" windowHeight="8280"/>
  </bookViews>
  <sheets>
    <sheet name=" Gas Services" sheetId="3" r:id="rId1"/>
  </sheets>
  <calcPr calcId="145621"/>
</workbook>
</file>

<file path=xl/calcChain.xml><?xml version="1.0" encoding="utf-8"?>
<calcChain xmlns="http://schemas.openxmlformats.org/spreadsheetml/2006/main">
  <c r="C31" i="3" l="1"/>
  <c r="B31" i="3"/>
</calcChain>
</file>

<file path=xl/sharedStrings.xml><?xml version="1.0" encoding="utf-8"?>
<sst xmlns="http://schemas.openxmlformats.org/spreadsheetml/2006/main" count="32" uniqueCount="32">
  <si>
    <t>Quantity</t>
  </si>
  <si>
    <t>Cost</t>
  </si>
  <si>
    <t>Louisville Gas and Electric Company</t>
  </si>
  <si>
    <t>Account 2380 - Gas Services</t>
  </si>
  <si>
    <t>as of March 31, 2012</t>
  </si>
  <si>
    <t>FARM TAP SERVICES</t>
  </si>
  <si>
    <t>MODEL 2200 GAS STREET LIGHTS</t>
  </si>
  <si>
    <t>MODEL 3070 GAS STREET LIGHTS</t>
  </si>
  <si>
    <t>SERVICES, GAS 1 1/2" PLASTIC SERVICE</t>
  </si>
  <si>
    <t>SERVICES, GAS 1 1/2" WROUGHT IRON</t>
  </si>
  <si>
    <t xml:space="preserve">SERVICES, GAS 1 1/4" STEEL SERVICE </t>
  </si>
  <si>
    <t>SERVICES, GAS 1 1/4" STEEL SERVICE</t>
  </si>
  <si>
    <t>SERVICES, GAS 1 1/4" WROUGHT IRON</t>
  </si>
  <si>
    <t>SERVICES, GAS 1" PLASTIC PIPE</t>
  </si>
  <si>
    <t>SERVICES, GAS 1" STEEL SERVICE</t>
  </si>
  <si>
    <t>SERVICES, GAS 1/2" PLASTIC PIPE</t>
  </si>
  <si>
    <t xml:space="preserve">SERVICES, GAS 1/4" STEEL SERVICES </t>
  </si>
  <si>
    <t>SERVICES, GAS 12" STEEL SERVICE</t>
  </si>
  <si>
    <t>SERVICES, GAS 2" PLASTIC SERVICE</t>
  </si>
  <si>
    <t>SERVICES, GAS 2" STEEL SERVICE</t>
  </si>
  <si>
    <t>SERVICES, GAS 2" WROUGHT IRON</t>
  </si>
  <si>
    <t>SERVICES, GAS 3" PLASTIC SERVICE</t>
  </si>
  <si>
    <t>SERVICES, GAS 3" WROUGHT IRON</t>
  </si>
  <si>
    <t>SERVICES, GAS 3/4" STEEL SERVICE</t>
  </si>
  <si>
    <t>SERVICES, GAS 3/4" WROUGHT IRON</t>
  </si>
  <si>
    <t>SERVICES, GAS 4" PLASTIC SERVICE</t>
  </si>
  <si>
    <t>SERVICES, GAS 4" STEEL SERVICE</t>
  </si>
  <si>
    <t>SERVICES, GAS 6" PLASTIC SERVICE</t>
  </si>
  <si>
    <t xml:space="preserve">SERVICES, GAS 6" STEEL SERVICE </t>
  </si>
  <si>
    <t>SERVICES, GAS 8" STEEL SERVICE</t>
  </si>
  <si>
    <t>Description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</si>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</sst>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3">
    <xf numFmtId="0" fontId="0" fillId="0" borderId="0" xfId="0"/>
    <xf numFmtId="43" fontId="0" fillId="0" borderId="0" xfId="1" applyFont="1"/>
    <xf numFmtId="164" fontId="0" fillId="0" borderId="0" xfId="1" applyNumberFormat="1" applyFont="1"/>
    <xf numFmtId="44" fontId="0" fillId="0" borderId="0" xfId="2" applyFont="1"/>
    <xf numFmtId="43" fontId="0" fillId="0" borderId="0" xfId="1" applyFont="1" applyBorder="1"/>
    <xf numFmtId="164" fontId="0" fillId="0" borderId="0" xfId="1" applyNumberFormat="1" applyFont="1" applyBorder="1"/>
    <xf numFmtId="164" fontId="2" fillId="0" borderId="0" xfId="1" applyNumberFormat="1" applyFont="1" applyAlignment="1"/>
    <xf numFmtId="0" fontId="2" fillId="0" borderId="0" xfId="0" applyFont="1" applyAlignment="1">
      <alignment horizontal="center"/>
    </xf>
    <xf numFmtId="43" fontId="2" fillId="0" borderId="0" xfId="1" applyFont="1" applyAlignment="1">
      <alignment horizontal="center"/>
    </xf>
    <xf numFmtId="0" fontId="2" fillId="0" borderId="0" xfId="0" applyFont="1" applyAlignment="1">
      <alignment horizontal="right"/>
    </xf>
    <xf numFmtId="164" fontId="2" fillId="0" borderId="1" xfId="1" applyNumberFormat="1" applyFont="1" applyBorder="1"/>
    <xf numFmtId="44" fontId="2" fillId="0" borderId="1" xfId="2" applyFont="1" applyBorder="1"/>
    <xf numFmtId="164" fontId="2" fillId="0" borderId="0" xfId="1" applyNumberFormat="1" applyFont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view="pageLayout" zoomScaleNormal="100" workbookViewId="0">
      <selection activeCell="A31" sqref="A31"/>
    </sheetView>
  </sheetViews>
  <sheetFormatPr defaultRowHeight="12.75" x14ac:dyDescent="0.2"/>
  <cols>
    <col min="1" max="1" width="57.5703125" bestFit="1" customWidth="1"/>
    <col min="2" max="2" width="11.28515625" bestFit="1" customWidth="1"/>
    <col min="3" max="3" width="16" style="1" bestFit="1" customWidth="1"/>
  </cols>
  <sheetData>
    <row r="1" spans="1:8" x14ac:dyDescent="0.2">
      <c r="A1" s="12" t="s">
        <v>2</v>
      </c>
      <c r="B1" s="12"/>
      <c r="C1" s="12"/>
      <c r="D1" s="6"/>
      <c r="E1" s="6"/>
      <c r="F1" s="6"/>
      <c r="G1" s="6"/>
      <c r="H1" s="6"/>
    </row>
    <row r="2" spans="1:8" x14ac:dyDescent="0.2">
      <c r="A2" s="12" t="s">
        <v>3</v>
      </c>
      <c r="B2" s="12"/>
      <c r="C2" s="12"/>
      <c r="D2" s="6"/>
      <c r="E2" s="6"/>
      <c r="F2" s="6"/>
      <c r="G2" s="6"/>
      <c r="H2" s="6"/>
    </row>
    <row r="3" spans="1:8" x14ac:dyDescent="0.2">
      <c r="A3" s="12" t="s">
        <v>4</v>
      </c>
      <c r="B3" s="12"/>
      <c r="C3" s="12"/>
      <c r="D3" s="6"/>
      <c r="E3" s="6"/>
      <c r="F3" s="6"/>
      <c r="G3" s="6"/>
      <c r="H3" s="6"/>
    </row>
    <row r="5" spans="1:8" x14ac:dyDescent="0.2">
      <c r="A5" s="7" t="s">
        <v>30</v>
      </c>
      <c r="B5" s="7" t="s">
        <v>0</v>
      </c>
      <c r="C5" s="8" t="s">
        <v>1</v>
      </c>
    </row>
    <row r="6" spans="1:8" x14ac:dyDescent="0.2">
      <c r="A6" t="s">
        <v>8</v>
      </c>
      <c r="B6" s="2">
        <v>381</v>
      </c>
      <c r="C6" s="3">
        <v>508276.34999999986</v>
      </c>
    </row>
    <row r="7" spans="1:8" x14ac:dyDescent="0.2">
      <c r="A7" t="s">
        <v>9</v>
      </c>
      <c r="B7" s="2">
        <v>10910</v>
      </c>
      <c r="C7" s="1">
        <v>232675.97000000009</v>
      </c>
    </row>
    <row r="8" spans="1:8" x14ac:dyDescent="0.2">
      <c r="A8" t="s">
        <v>10</v>
      </c>
      <c r="B8" s="2">
        <v>51383</v>
      </c>
      <c r="C8" s="1">
        <v>23326206.210000001</v>
      </c>
    </row>
    <row r="9" spans="1:8" x14ac:dyDescent="0.2">
      <c r="A9" t="s">
        <v>11</v>
      </c>
      <c r="B9" s="2">
        <v>43100</v>
      </c>
      <c r="C9" s="1">
        <v>9662381.3599999808</v>
      </c>
    </row>
    <row r="10" spans="1:8" x14ac:dyDescent="0.2">
      <c r="A10" t="s">
        <v>12</v>
      </c>
      <c r="B10" s="2">
        <v>9737</v>
      </c>
      <c r="C10" s="1">
        <v>516808.45000000042</v>
      </c>
    </row>
    <row r="11" spans="1:8" x14ac:dyDescent="0.2">
      <c r="A11" t="s">
        <v>13</v>
      </c>
      <c r="B11" s="2">
        <v>75811</v>
      </c>
      <c r="C11" s="1">
        <v>45323880.829999886</v>
      </c>
    </row>
    <row r="12" spans="1:8" x14ac:dyDescent="0.2">
      <c r="A12" t="s">
        <v>14</v>
      </c>
      <c r="B12" s="2">
        <v>39057</v>
      </c>
      <c r="C12" s="1">
        <v>12454422.070000004</v>
      </c>
    </row>
    <row r="13" spans="1:8" x14ac:dyDescent="0.2">
      <c r="A13" t="s">
        <v>15</v>
      </c>
      <c r="B13" s="2">
        <v>314610</v>
      </c>
      <c r="C13" s="1">
        <v>66541894.610000066</v>
      </c>
    </row>
    <row r="14" spans="1:8" x14ac:dyDescent="0.2">
      <c r="A14" t="s">
        <v>16</v>
      </c>
      <c r="B14" s="2">
        <v>8</v>
      </c>
      <c r="C14" s="1">
        <v>43428.67</v>
      </c>
    </row>
    <row r="15" spans="1:8" x14ac:dyDescent="0.2">
      <c r="A15" t="s">
        <v>17</v>
      </c>
      <c r="B15" s="2">
        <v>109</v>
      </c>
      <c r="C15" s="1">
        <v>69745.579999999987</v>
      </c>
    </row>
    <row r="16" spans="1:8" x14ac:dyDescent="0.2">
      <c r="A16" t="s">
        <v>18</v>
      </c>
      <c r="B16" s="2">
        <v>4485</v>
      </c>
      <c r="C16" s="1">
        <v>8850917.7800000012</v>
      </c>
    </row>
    <row r="17" spans="1:3" x14ac:dyDescent="0.2">
      <c r="A17" t="s">
        <v>19</v>
      </c>
      <c r="B17" s="2">
        <v>3951</v>
      </c>
      <c r="C17" s="1">
        <v>2666685.9</v>
      </c>
    </row>
    <row r="18" spans="1:3" x14ac:dyDescent="0.2">
      <c r="A18" t="s">
        <v>20</v>
      </c>
      <c r="B18" s="2">
        <v>1690</v>
      </c>
      <c r="C18" s="1">
        <v>984193.84000000008</v>
      </c>
    </row>
    <row r="19" spans="1:3" x14ac:dyDescent="0.2">
      <c r="A19" t="s">
        <v>21</v>
      </c>
      <c r="B19" s="2">
        <v>5</v>
      </c>
      <c r="C19" s="1">
        <v>38452.720000000001</v>
      </c>
    </row>
    <row r="20" spans="1:3" x14ac:dyDescent="0.2">
      <c r="A20" t="s">
        <v>22</v>
      </c>
      <c r="B20" s="2">
        <v>337</v>
      </c>
      <c r="C20" s="1">
        <v>36892.030000000006</v>
      </c>
    </row>
    <row r="21" spans="1:3" x14ac:dyDescent="0.2">
      <c r="A21" t="s">
        <v>23</v>
      </c>
      <c r="B21" s="2">
        <v>30887</v>
      </c>
      <c r="C21" s="1">
        <v>8116325.5200000089</v>
      </c>
    </row>
    <row r="22" spans="1:3" x14ac:dyDescent="0.2">
      <c r="A22" t="s">
        <v>24</v>
      </c>
      <c r="B22" s="2">
        <v>18655</v>
      </c>
      <c r="C22" s="1">
        <v>570054.24</v>
      </c>
    </row>
    <row r="23" spans="1:3" x14ac:dyDescent="0.2">
      <c r="A23" t="s">
        <v>25</v>
      </c>
      <c r="B23" s="2">
        <v>9226</v>
      </c>
      <c r="C23" s="1">
        <v>1676766.5099999991</v>
      </c>
    </row>
    <row r="24" spans="1:3" x14ac:dyDescent="0.2">
      <c r="A24" t="s">
        <v>26</v>
      </c>
      <c r="B24" s="2">
        <v>1492</v>
      </c>
      <c r="C24" s="1">
        <v>1095529.1700000002</v>
      </c>
    </row>
    <row r="25" spans="1:3" x14ac:dyDescent="0.2">
      <c r="A25" t="s">
        <v>27</v>
      </c>
      <c r="B25" s="2">
        <v>1457</v>
      </c>
      <c r="C25" s="1">
        <v>517854.61000000004</v>
      </c>
    </row>
    <row r="26" spans="1:3" x14ac:dyDescent="0.2">
      <c r="A26" t="s">
        <v>28</v>
      </c>
      <c r="B26" s="2">
        <v>424</v>
      </c>
      <c r="C26" s="1">
        <v>182985.24</v>
      </c>
    </row>
    <row r="27" spans="1:3" x14ac:dyDescent="0.2">
      <c r="A27" t="s">
        <v>29</v>
      </c>
      <c r="B27" s="5">
        <v>182</v>
      </c>
      <c r="C27" s="4">
        <v>414492.82</v>
      </c>
    </row>
    <row r="28" spans="1:3" x14ac:dyDescent="0.2">
      <c r="A28" t="s">
        <v>5</v>
      </c>
      <c r="B28" s="2">
        <v>1403</v>
      </c>
      <c r="C28" s="1">
        <v>3350421.7600000007</v>
      </c>
    </row>
    <row r="29" spans="1:3" x14ac:dyDescent="0.2">
      <c r="A29" t="s">
        <v>6</v>
      </c>
      <c r="B29" s="2">
        <v>693</v>
      </c>
      <c r="C29" s="1">
        <v>12832.48</v>
      </c>
    </row>
    <row r="30" spans="1:3" x14ac:dyDescent="0.2">
      <c r="A30" t="s">
        <v>7</v>
      </c>
      <c r="B30" s="2">
        <v>4</v>
      </c>
      <c r="C30" s="1">
        <v>4140.97</v>
      </c>
    </row>
    <row r="31" spans="1:3" ht="13.5" thickBot="1" x14ac:dyDescent="0.25">
      <c r="A31" s="9" t="s">
        <v>31</v>
      </c>
      <c r="B31" s="10">
        <f>SUM(B4:B27)</f>
        <v>617897</v>
      </c>
      <c r="C31" s="11">
        <f>SUM(C4:C30)</f>
        <v>187198265.68999994</v>
      </c>
    </row>
    <row r="32" spans="1:3" ht="13.5" thickTop="1" x14ac:dyDescent="0.2"/>
  </sheetData>
  <mergeCells count="3">
    <mergeCell ref="A1:C1"/>
    <mergeCell ref="A2:C2"/>
    <mergeCell ref="A3:C3"/>
  </mergeCells>
  <pageMargins left="1.25" right="0.7" top="1.25" bottom="0.75" header="0.3" footer="0.3"/>
  <pageSetup orientation="portrait" r:id="rId1"/>
  <headerFooter>
    <oddHeader>&amp;R&amp;"Times New Roman,Bold"&amp;12Attachment to Response to LGE AG-1 Question No. 356(d)
Page &amp;P of &amp;N
Conroy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Gas Services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2012-08-13T17:49:35Z</dcterms:created>
  <dcterms:modified xsi:type="dcterms:W3CDTF">2012-08-13T17:49:39Z</dcterms:modified>
</cp:coreProperties>
</file>