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45" windowWidth="153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Sheet1!$A$1:$I$23</definedName>
  </definedNames>
  <calcPr calcId="145621"/>
</workbook>
</file>

<file path=xl/calcChain.xml><?xml version="1.0" encoding="utf-8"?>
<calcChain xmlns="http://schemas.openxmlformats.org/spreadsheetml/2006/main">
  <c r="D16" i="1" l="1"/>
  <c r="D20" i="1" s="1"/>
  <c r="D22" i="1" s="1"/>
</calcChain>
</file>

<file path=xl/sharedStrings.xml><?xml version="1.0" encoding="utf-8"?>
<sst xmlns="http://schemas.openxmlformats.org/spreadsheetml/2006/main" count="13" uniqueCount="13">
  <si>
    <t>Imputed Debt (per S&amp;P)</t>
  </si>
  <si>
    <t>Total Debt</t>
  </si>
  <si>
    <t xml:space="preserve">Total Equity </t>
  </si>
  <si>
    <t>Total Capitalization</t>
  </si>
  <si>
    <t>Equity / Capital % including imputed debt</t>
  </si>
  <si>
    <t>Short-term debt</t>
  </si>
  <si>
    <t>Louisville Gas and Electric Company</t>
  </si>
  <si>
    <t>Long-term debt - including current portion</t>
  </si>
  <si>
    <t>Equity / Capital% Calculation</t>
  </si>
  <si>
    <t xml:space="preserve">                     ($ millions)</t>
  </si>
  <si>
    <t>Attachment to Response to LGE AG-1 Question 267</t>
  </si>
  <si>
    <t>Page 1 of 3</t>
  </si>
  <si>
    <t>Arbough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</si>
</sst>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1" fillId="0" borderId="0" xfId="1" applyNumberFormat="1" applyFont="1"/>
    <xf numFmtId="164" fontId="1" fillId="0" borderId="1" xfId="1" applyNumberFormat="1" applyFont="1" applyBorder="1"/>
    <xf numFmtId="14" fontId="0" fillId="0" borderId="1" xfId="0" applyNumberFormat="1" applyBorder="1" applyAlignment="1">
      <alignment horizontal="center"/>
    </xf>
    <xf numFmtId="164" fontId="1" fillId="0" borderId="0" xfId="1" applyNumberFormat="1" applyFont="1" applyFill="1"/>
    <xf numFmtId="165" fontId="1" fillId="0" borderId="0" xfId="2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tabSelected="1" zoomScaleNormal="100" zoomScaleSheetLayoutView="91" workbookViewId="0"/>
  </sheetViews>
  <sheetFormatPr defaultColWidth="13.28515625" defaultRowHeight="15" x14ac:dyDescent="0.25"/>
  <cols>
    <col min="1" max="1" width="11.5703125" customWidth="1"/>
    <col min="2" max="2" width="14.42578125" customWidth="1"/>
    <col min="3" max="4" width="12.5703125" customWidth="1"/>
    <col min="5" max="5" width="5.140625" customWidth="1"/>
    <col min="6" max="189" width="9.140625" customWidth="1"/>
    <col min="190" max="190" width="11.5703125" customWidth="1"/>
    <col min="191" max="191" width="14.42578125" customWidth="1"/>
    <col min="192" max="207" width="0" hidden="1" customWidth="1"/>
    <col min="208" max="208" width="5.140625" customWidth="1"/>
    <col min="209" max="226" width="0" hidden="1" customWidth="1"/>
    <col min="227" max="227" width="13.140625" customWidth="1"/>
    <col min="228" max="228" width="4" customWidth="1"/>
    <col min="229" max="229" width="12.85546875" customWidth="1"/>
    <col min="230" max="230" width="4.140625" customWidth="1"/>
    <col min="231" max="231" width="12.28515625" customWidth="1"/>
    <col min="232" max="232" width="4" customWidth="1"/>
    <col min="233" max="233" width="12" customWidth="1"/>
    <col min="234" max="234" width="3.5703125" customWidth="1"/>
    <col min="235" max="235" width="12.140625" customWidth="1"/>
    <col min="236" max="236" width="3.7109375" customWidth="1"/>
    <col min="237" max="237" width="12.140625" customWidth="1"/>
    <col min="238" max="238" width="4" customWidth="1"/>
  </cols>
  <sheetData>
    <row r="2" spans="1:9" ht="15.6" x14ac:dyDescent="0.3">
      <c r="I2" s="6" t="s">
        <v>10</v>
      </c>
    </row>
    <row r="3" spans="1:9" ht="15.6" x14ac:dyDescent="0.3">
      <c r="I3" s="6" t="s">
        <v>11</v>
      </c>
    </row>
    <row r="4" spans="1:9" ht="15.6" x14ac:dyDescent="0.3">
      <c r="I4" s="6" t="s">
        <v>12</v>
      </c>
    </row>
    <row r="5" spans="1:9" ht="18" x14ac:dyDescent="0.35">
      <c r="A5" s="7" t="s">
        <v>6</v>
      </c>
      <c r="B5" s="7"/>
      <c r="C5" s="7"/>
      <c r="D5" s="7"/>
      <c r="E5" s="7"/>
    </row>
    <row r="6" spans="1:9" ht="14.45" x14ac:dyDescent="0.3">
      <c r="A6" s="8" t="s">
        <v>8</v>
      </c>
      <c r="B6" s="8"/>
      <c r="C6" s="8"/>
      <c r="D6" s="8"/>
      <c r="E6" s="8"/>
    </row>
    <row r="7" spans="1:9" ht="14.45" x14ac:dyDescent="0.3">
      <c r="B7" t="s">
        <v>9</v>
      </c>
    </row>
    <row r="10" spans="1:9" ht="14.45" x14ac:dyDescent="0.3">
      <c r="D10" s="3">
        <v>40999</v>
      </c>
    </row>
    <row r="12" spans="1:9" ht="14.45" x14ac:dyDescent="0.3">
      <c r="A12" t="s">
        <v>7</v>
      </c>
      <c r="D12" s="4">
        <v>1106</v>
      </c>
    </row>
    <row r="13" spans="1:9" ht="14.45" x14ac:dyDescent="0.3">
      <c r="A13" t="s">
        <v>5</v>
      </c>
      <c r="D13" s="1"/>
    </row>
    <row r="14" spans="1:9" ht="14.45" x14ac:dyDescent="0.3">
      <c r="A14" t="s">
        <v>0</v>
      </c>
      <c r="D14" s="2">
        <v>242</v>
      </c>
    </row>
    <row r="15" spans="1:9" ht="14.45" x14ac:dyDescent="0.3">
      <c r="D15" s="1"/>
    </row>
    <row r="16" spans="1:9" ht="14.45" x14ac:dyDescent="0.3">
      <c r="A16" t="s">
        <v>1</v>
      </c>
      <c r="D16" s="1">
        <f>SUM(D12:D14)</f>
        <v>1348</v>
      </c>
    </row>
    <row r="17" spans="1:4" ht="14.45" x14ac:dyDescent="0.3">
      <c r="D17" s="1"/>
    </row>
    <row r="18" spans="1:4" ht="14.45" x14ac:dyDescent="0.3">
      <c r="A18" t="s">
        <v>2</v>
      </c>
      <c r="D18" s="2">
        <v>1387</v>
      </c>
    </row>
    <row r="19" spans="1:4" ht="14.45" x14ac:dyDescent="0.3">
      <c r="D19" s="1"/>
    </row>
    <row r="20" spans="1:4" ht="14.45" x14ac:dyDescent="0.3">
      <c r="A20" t="s">
        <v>3</v>
      </c>
      <c r="D20" s="1">
        <f>D16+D18</f>
        <v>2735</v>
      </c>
    </row>
    <row r="22" spans="1:4" ht="14.45" x14ac:dyDescent="0.3">
      <c r="A22" t="s">
        <v>4</v>
      </c>
      <c r="D22" s="5">
        <f>D$18/D$20</f>
        <v>0.50712979890310783</v>
      </c>
    </row>
    <row r="26" spans="1:4" ht="14.45" x14ac:dyDescent="0.3"/>
    <row r="27" spans="1:4" ht="14.45" x14ac:dyDescent="0.3"/>
    <row r="28" spans="1:4" ht="14.45" x14ac:dyDescent="0.3"/>
    <row r="29" spans="1:4" ht="14.45" x14ac:dyDescent="0.3"/>
    <row r="30" spans="1:4" ht="14.45" x14ac:dyDescent="0.3"/>
  </sheetData>
  <mergeCells count="2">
    <mergeCell ref="A5:E5"/>
    <mergeCell ref="A6:E6"/>
  </mergeCells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2012-08-13T18:29:53Z</dcterms:created>
  <dcterms:modified xsi:type="dcterms:W3CDTF">2012-08-13T18:31:02Z</dcterms:modified>
</cp:coreProperties>
</file>