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tachment to LGE AG 1-250" sheetId="1" r:id="rId1"/>
  </sheets>
  <definedNames>
    <definedName name="_xlnm.Print_Titles" localSheetId="0">'Attachment to LGE AG 1-250'!$1:$7</definedName>
  </definedNames>
  <calcPr fullCalcOnLoad="1"/>
</workbook>
</file>

<file path=xl/sharedStrings.xml><?xml version="1.0" encoding="utf-8"?>
<sst xmlns="http://schemas.openxmlformats.org/spreadsheetml/2006/main" count="51" uniqueCount="44">
  <si>
    <t>($000's)</t>
  </si>
  <si>
    <t>DESCRIPTION</t>
  </si>
  <si>
    <t>DEBIT</t>
  </si>
  <si>
    <t>CREDIT</t>
  </si>
  <si>
    <t xml:space="preserve"> </t>
  </si>
  <si>
    <t>Monthly Depreciation and Accretion</t>
  </si>
  <si>
    <t>Cash Payments</t>
  </si>
  <si>
    <t xml:space="preserve">ARO Settlement Activity </t>
  </si>
  <si>
    <t>Louisville Gas and Electric Company</t>
  </si>
  <si>
    <t>Depreciation Expense-Acct 403 (Parent- Cost of Removal)</t>
  </si>
  <si>
    <t>Depreciation Expense-Acct 403 (Child)</t>
  </si>
  <si>
    <t>Accretion Expense-Acct 411</t>
  </si>
  <si>
    <t>Record accretion expense on ARO liability.</t>
  </si>
  <si>
    <t>Regulatory Asset-Acct 182</t>
  </si>
  <si>
    <t xml:space="preserve">Accumulated Depreciation-RWIP-Acct 108 </t>
  </si>
  <si>
    <t>Cash payments for cost of removal.</t>
  </si>
  <si>
    <t>ARO Liability-Acct 230</t>
  </si>
  <si>
    <t>Reversal of ARO liability for settlement of obligations.</t>
  </si>
  <si>
    <t>Accumulated Depreciation-Acct 108 (Cost of Removal)</t>
  </si>
  <si>
    <t xml:space="preserve">     Accumulated Depreciation-RWIP-Acct 108 </t>
  </si>
  <si>
    <t>Application of cost of removal cash against reserves.</t>
  </si>
  <si>
    <t>ARO Asset Accumulated Depreciation-Acct 108</t>
  </si>
  <si>
    <t>Retirement of ARO child assets for liabilities settled.</t>
  </si>
  <si>
    <t>Regulatory Liability-Acct 254</t>
  </si>
  <si>
    <t>Test Year April 2011 - March 2012</t>
  </si>
  <si>
    <t>Plant in Service-Acct 101 (ARO child cost)</t>
  </si>
  <si>
    <t>ARO New Activity</t>
  </si>
  <si>
    <t>ARO Revaluation Activity</t>
  </si>
  <si>
    <t>Accumulated Depreciation-Acct 108</t>
  </si>
  <si>
    <t>Revaluation of existing ARO assets and liabilities for changes in cash flow estimates.</t>
  </si>
  <si>
    <t>Set up of new ARO assets and liabilities.</t>
  </si>
  <si>
    <t xml:space="preserve">     Regulatory Asset-Acct 182</t>
  </si>
  <si>
    <t xml:space="preserve">     Cash-Acct 131</t>
  </si>
  <si>
    <t xml:space="preserve">     ARO Liability-Acct 230</t>
  </si>
  <si>
    <t xml:space="preserve">    Accumulated Depreciation-Acct 108</t>
  </si>
  <si>
    <t xml:space="preserve">     Regulatory Liability-Acct 254</t>
  </si>
  <si>
    <t xml:space="preserve">    Regulatory Credit-Acct 407</t>
  </si>
  <si>
    <t xml:space="preserve">     Plant in Service-Acct 101 (ARO child cost)</t>
  </si>
  <si>
    <t xml:space="preserve">    Accumulated Depreciation-Acct 108 (Cost of Removal)</t>
  </si>
  <si>
    <t>Journal Entries related to FASB 143 and FIN 47</t>
  </si>
  <si>
    <t>Reverse depreciation for net cost of removal on assets no longer deemed as parents.</t>
  </si>
  <si>
    <t>Depreciation expense for net cost of removal on parent assets.</t>
  </si>
  <si>
    <t>Depreciation expense on child assets.</t>
  </si>
  <si>
    <t>To reverse child depreciation/accretion to regulatory asset (Income statement neutral).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</si>
</sst>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0.0%"/>
    <numFmt numFmtId="170" formatCode="00000"/>
    <numFmt numFmtId="171" formatCode="_(&quot;$&quot;* #,##0_);_(&quot;$&quot;* \(#,##0\);_(&quot;$&quot;* &quot;-&quot;??_);_(@_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33" borderId="0" xfId="0" applyFont="1" applyFill="1" applyAlignment="1">
      <alignment horizontal="left"/>
    </xf>
    <xf numFmtId="3" fontId="2" fillId="0" borderId="0" xfId="42" applyNumberFormat="1" applyFont="1" applyBorder="1" applyAlignment="1">
      <alignment horizontal="left" indent="1"/>
    </xf>
    <xf numFmtId="0" fontId="2" fillId="0" borderId="0" xfId="0" applyFont="1" applyBorder="1" applyAlignment="1" quotePrefix="1">
      <alignment horizontal="left"/>
    </xf>
    <xf numFmtId="171" fontId="2" fillId="0" borderId="0" xfId="4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140" zoomScaleNormal="140" zoomScalePageLayoutView="0" workbookViewId="0" topLeftCell="A49">
      <selection activeCell="B20" sqref="B20"/>
    </sheetView>
  </sheetViews>
  <sheetFormatPr defaultColWidth="9.140625" defaultRowHeight="12.75"/>
  <cols>
    <col min="1" max="1" width="3.7109375" style="2" customWidth="1"/>
    <col min="2" max="2" width="68.28125" style="2" bestFit="1" customWidth="1"/>
    <col min="3" max="4" width="11.57421875" style="2" bestFit="1" customWidth="1"/>
    <col min="5" max="16384" width="9.140625" style="2" customWidth="1"/>
  </cols>
  <sheetData>
    <row r="1" spans="1:4" s="1" customFormat="1" ht="15.75">
      <c r="A1" s="25" t="s">
        <v>8</v>
      </c>
      <c r="B1" s="25"/>
      <c r="C1" s="25"/>
      <c r="D1" s="25"/>
    </row>
    <row r="2" spans="1:5" s="1" customFormat="1" ht="15.75">
      <c r="A2" s="25" t="s">
        <v>39</v>
      </c>
      <c r="B2" s="26"/>
      <c r="C2" s="26"/>
      <c r="D2" s="26"/>
      <c r="E2" s="15"/>
    </row>
    <row r="3" spans="1:5" s="1" customFormat="1" ht="15.75">
      <c r="A3" s="26" t="s">
        <v>24</v>
      </c>
      <c r="B3" s="26"/>
      <c r="C3" s="26"/>
      <c r="D3" s="26"/>
      <c r="E3" s="15"/>
    </row>
    <row r="4" spans="1:4" s="1" customFormat="1" ht="15.75">
      <c r="A4" s="25" t="s">
        <v>0</v>
      </c>
      <c r="B4" s="25"/>
      <c r="C4" s="25"/>
      <c r="D4" s="25"/>
    </row>
    <row r="5" spans="3:4" ht="15.75">
      <c r="C5" s="9" t="s">
        <v>4</v>
      </c>
      <c r="D5" s="9"/>
    </row>
    <row r="7" spans="2:4" ht="16.5" thickBot="1">
      <c r="B7" s="3" t="s">
        <v>1</v>
      </c>
      <c r="C7" s="3" t="s">
        <v>2</v>
      </c>
      <c r="D7" s="3" t="s">
        <v>3</v>
      </c>
    </row>
    <row r="9" spans="2:4" ht="15.75">
      <c r="B9" s="16" t="s">
        <v>5</v>
      </c>
      <c r="C9" s="10"/>
      <c r="D9" s="10"/>
    </row>
    <row r="10" spans="2:6" ht="15.75">
      <c r="B10" s="4"/>
      <c r="C10" s="4"/>
      <c r="D10" s="4"/>
      <c r="E10" s="4"/>
      <c r="F10" s="5"/>
    </row>
    <row r="11" spans="2:4" s="13" customFormat="1" ht="15.75">
      <c r="B11" s="18" t="s">
        <v>9</v>
      </c>
      <c r="C11" s="19">
        <v>91</v>
      </c>
      <c r="D11" s="12"/>
    </row>
    <row r="12" spans="2:4" s="13" customFormat="1" ht="15.75">
      <c r="B12" s="18" t="s">
        <v>35</v>
      </c>
      <c r="C12" s="12" t="s">
        <v>4</v>
      </c>
      <c r="D12" s="19">
        <v>91</v>
      </c>
    </row>
    <row r="13" spans="2:4" s="13" customFormat="1" ht="15.75">
      <c r="B13" s="20" t="s">
        <v>41</v>
      </c>
      <c r="C13" s="12"/>
      <c r="D13" s="12"/>
    </row>
    <row r="14" spans="2:6" ht="15.75">
      <c r="B14" s="4"/>
      <c r="C14" s="4"/>
      <c r="D14" s="4"/>
      <c r="E14" s="4"/>
      <c r="F14" s="5"/>
    </row>
    <row r="15" spans="2:4" s="13" customFormat="1" ht="15.75">
      <c r="B15" s="18" t="s">
        <v>23</v>
      </c>
      <c r="C15" s="19">
        <v>103</v>
      </c>
      <c r="D15" s="12"/>
    </row>
    <row r="16" spans="2:4" s="13" customFormat="1" ht="15.75">
      <c r="B16" s="18" t="s">
        <v>38</v>
      </c>
      <c r="C16" s="12" t="s">
        <v>4</v>
      </c>
      <c r="D16" s="19">
        <v>103</v>
      </c>
    </row>
    <row r="17" spans="2:4" s="13" customFormat="1" ht="15.75">
      <c r="B17" s="20" t="s">
        <v>40</v>
      </c>
      <c r="C17" s="12"/>
      <c r="D17" s="12"/>
    </row>
    <row r="18" spans="3:4" s="13" customFormat="1" ht="15.75">
      <c r="C18" s="12"/>
      <c r="D18" s="17"/>
    </row>
    <row r="19" spans="2:4" s="13" customFormat="1" ht="15.75">
      <c r="B19" s="18" t="s">
        <v>10</v>
      </c>
      <c r="C19" s="19">
        <v>3252</v>
      </c>
      <c r="D19" s="17"/>
    </row>
    <row r="20" spans="2:4" s="13" customFormat="1" ht="15.75">
      <c r="B20" s="18" t="s">
        <v>34</v>
      </c>
      <c r="C20" s="12"/>
      <c r="D20" s="19">
        <v>3252</v>
      </c>
    </row>
    <row r="21" spans="2:4" s="13" customFormat="1" ht="15.75">
      <c r="B21" s="21" t="s">
        <v>42</v>
      </c>
      <c r="C21" s="12"/>
      <c r="D21" s="12"/>
    </row>
    <row r="22" s="13" customFormat="1" ht="15.75"/>
    <row r="23" spans="2:4" s="13" customFormat="1" ht="15.75">
      <c r="B23" s="18" t="s">
        <v>11</v>
      </c>
      <c r="C23" s="19">
        <v>2711</v>
      </c>
      <c r="D23" s="12"/>
    </row>
    <row r="24" spans="2:4" s="13" customFormat="1" ht="15.75">
      <c r="B24" s="18" t="s">
        <v>33</v>
      </c>
      <c r="C24" s="12"/>
      <c r="D24" s="19">
        <v>2711</v>
      </c>
    </row>
    <row r="25" spans="2:4" s="13" customFormat="1" ht="15.75">
      <c r="B25" s="21" t="s">
        <v>12</v>
      </c>
      <c r="C25" s="12"/>
      <c r="D25" s="12"/>
    </row>
    <row r="26" spans="2:4" s="13" customFormat="1" ht="15.75">
      <c r="B26" s="21"/>
      <c r="C26" s="12"/>
      <c r="D26" s="12"/>
    </row>
    <row r="27" spans="2:4" s="13" customFormat="1" ht="15.75">
      <c r="B27" s="18" t="s">
        <v>13</v>
      </c>
      <c r="C27" s="19">
        <v>5963</v>
      </c>
      <c r="D27" s="12"/>
    </row>
    <row r="28" spans="2:4" s="13" customFormat="1" ht="15.75">
      <c r="B28" s="18" t="s">
        <v>36</v>
      </c>
      <c r="C28" s="12"/>
      <c r="D28" s="19">
        <v>5963</v>
      </c>
    </row>
    <row r="29" spans="2:4" s="13" customFormat="1" ht="15.75">
      <c r="B29" s="21" t="s">
        <v>43</v>
      </c>
      <c r="C29" s="12"/>
      <c r="D29" s="12"/>
    </row>
    <row r="30" spans="3:4" s="13" customFormat="1" ht="15.75">
      <c r="C30" s="12"/>
      <c r="D30" s="12"/>
    </row>
    <row r="31" spans="2:6" ht="15.75">
      <c r="B31" s="8"/>
      <c r="C31" s="7"/>
      <c r="D31" s="7"/>
      <c r="E31" s="6"/>
      <c r="F31" s="6"/>
    </row>
    <row r="32" spans="2:4" ht="15.75">
      <c r="B32" s="16" t="s">
        <v>6</v>
      </c>
      <c r="C32" s="10"/>
      <c r="D32" s="10"/>
    </row>
    <row r="34" spans="2:4" s="13" customFormat="1" ht="15.75">
      <c r="B34" s="18" t="s">
        <v>14</v>
      </c>
      <c r="C34" s="19">
        <v>833</v>
      </c>
      <c r="D34" s="12"/>
    </row>
    <row r="35" spans="2:4" s="13" customFormat="1" ht="15.75">
      <c r="B35" s="18" t="s">
        <v>32</v>
      </c>
      <c r="C35" s="12"/>
      <c r="D35" s="19">
        <v>833</v>
      </c>
    </row>
    <row r="36" spans="2:4" s="13" customFormat="1" ht="15.75">
      <c r="B36" s="21" t="s">
        <v>15</v>
      </c>
      <c r="C36" s="12"/>
      <c r="D36" s="12"/>
    </row>
    <row r="37" spans="2:4" s="13" customFormat="1" ht="15.75">
      <c r="B37" s="22"/>
      <c r="C37" s="23"/>
      <c r="D37" s="23"/>
    </row>
    <row r="39" spans="2:4" ht="15.75">
      <c r="B39" s="16" t="s">
        <v>7</v>
      </c>
      <c r="C39" s="11"/>
      <c r="D39" s="10"/>
    </row>
    <row r="41" spans="2:4" s="13" customFormat="1" ht="15.75">
      <c r="B41" s="18" t="s">
        <v>16</v>
      </c>
      <c r="C41" s="19">
        <v>2189</v>
      </c>
      <c r="D41" s="14"/>
    </row>
    <row r="42" spans="2:4" s="13" customFormat="1" ht="15.75">
      <c r="B42" s="18" t="s">
        <v>31</v>
      </c>
      <c r="C42" s="14"/>
      <c r="D42" s="19">
        <v>2189</v>
      </c>
    </row>
    <row r="43" spans="2:4" s="13" customFormat="1" ht="15.75">
      <c r="B43" s="21" t="s">
        <v>17</v>
      </c>
      <c r="C43" s="14"/>
      <c r="D43" s="14"/>
    </row>
    <row r="44" spans="3:4" s="13" customFormat="1" ht="15.75">
      <c r="C44" s="14"/>
      <c r="D44" s="14"/>
    </row>
    <row r="45" spans="2:4" s="13" customFormat="1" ht="15.75">
      <c r="B45" s="18" t="s">
        <v>18</v>
      </c>
      <c r="C45" s="19">
        <v>1370</v>
      </c>
      <c r="D45" s="14"/>
    </row>
    <row r="46" spans="2:4" s="13" customFormat="1" ht="15.75">
      <c r="B46" s="18" t="s">
        <v>23</v>
      </c>
      <c r="C46" s="19">
        <v>826</v>
      </c>
      <c r="D46" s="14"/>
    </row>
    <row r="47" spans="2:4" s="13" customFormat="1" ht="15.75">
      <c r="B47" s="18" t="s">
        <v>19</v>
      </c>
      <c r="C47" s="14"/>
      <c r="D47" s="19">
        <f>C45+C46</f>
        <v>2196</v>
      </c>
    </row>
    <row r="48" spans="2:4" s="13" customFormat="1" ht="15.75">
      <c r="B48" s="21" t="s">
        <v>20</v>
      </c>
      <c r="C48" s="14"/>
      <c r="D48" s="14"/>
    </row>
    <row r="49" spans="3:4" s="13" customFormat="1" ht="15.75">
      <c r="C49" s="14"/>
      <c r="D49" s="14"/>
    </row>
    <row r="50" spans="2:4" s="13" customFormat="1" ht="15.75">
      <c r="B50" s="24" t="s">
        <v>21</v>
      </c>
      <c r="C50" s="19">
        <v>1203</v>
      </c>
      <c r="D50" s="14"/>
    </row>
    <row r="51" spans="2:4" s="13" customFormat="1" ht="15.75">
      <c r="B51" s="18" t="s">
        <v>37</v>
      </c>
      <c r="C51" s="14"/>
      <c r="D51" s="19">
        <v>1203</v>
      </c>
    </row>
    <row r="52" spans="2:4" s="13" customFormat="1" ht="15.75">
      <c r="B52" s="21" t="s">
        <v>22</v>
      </c>
      <c r="C52" s="14"/>
      <c r="D52" s="14"/>
    </row>
    <row r="55" spans="2:4" ht="15.75">
      <c r="B55" s="16" t="s">
        <v>26</v>
      </c>
      <c r="C55" s="11"/>
      <c r="D55" s="10"/>
    </row>
    <row r="57" spans="2:4" s="13" customFormat="1" ht="15.75">
      <c r="B57" s="18" t="s">
        <v>25</v>
      </c>
      <c r="C57" s="19">
        <v>1811</v>
      </c>
      <c r="D57" s="14"/>
    </row>
    <row r="58" spans="2:4" s="13" customFormat="1" ht="15.75">
      <c r="B58" s="18" t="s">
        <v>33</v>
      </c>
      <c r="C58" s="14"/>
      <c r="D58" s="19">
        <v>1811</v>
      </c>
    </row>
    <row r="59" spans="2:4" s="13" customFormat="1" ht="15.75">
      <c r="B59" s="21" t="s">
        <v>30</v>
      </c>
      <c r="C59" s="14"/>
      <c r="D59" s="14"/>
    </row>
    <row r="62" spans="2:4" ht="15.75">
      <c r="B62" s="16" t="s">
        <v>27</v>
      </c>
      <c r="C62" s="11"/>
      <c r="D62" s="10"/>
    </row>
    <row r="64" spans="2:4" s="13" customFormat="1" ht="15.75">
      <c r="B64" s="18" t="s">
        <v>25</v>
      </c>
      <c r="C64" s="19">
        <v>3279</v>
      </c>
      <c r="D64" s="14"/>
    </row>
    <row r="65" spans="2:4" s="13" customFormat="1" ht="15.75">
      <c r="B65" s="18" t="s">
        <v>13</v>
      </c>
      <c r="C65" s="19">
        <v>286</v>
      </c>
      <c r="D65" s="12"/>
    </row>
    <row r="66" spans="2:3" s="13" customFormat="1" ht="15.75">
      <c r="B66" s="18" t="s">
        <v>28</v>
      </c>
      <c r="C66" s="19">
        <v>123</v>
      </c>
    </row>
    <row r="67" spans="2:4" s="13" customFormat="1" ht="15.75">
      <c r="B67" s="18" t="s">
        <v>33</v>
      </c>
      <c r="C67" s="14"/>
      <c r="D67" s="19">
        <f>C64+C65+C66</f>
        <v>3688</v>
      </c>
    </row>
    <row r="68" spans="2:4" s="13" customFormat="1" ht="15.75">
      <c r="B68" s="21" t="s">
        <v>29</v>
      </c>
      <c r="C68" s="14"/>
      <c r="D68" s="14"/>
    </row>
  </sheetData>
  <sheetProtection/>
  <mergeCells count="4">
    <mergeCell ref="A4:D4"/>
    <mergeCell ref="A1:D1"/>
    <mergeCell ref="A2:D2"/>
    <mergeCell ref="A3:D3"/>
  </mergeCells>
  <printOptions horizontalCentered="1"/>
  <pageMargins left="0.75" right="0.75" top="1" bottom="1" header="0.5" footer="0.5"/>
  <pageSetup fitToHeight="0" fitToWidth="1" horizontalDpi="600" verticalDpi="600" orientation="portrait" scale="95" r:id="rId1"/>
  <headerFooter alignWithMargins="0">
    <oddHeader>&amp;R&amp;"Times New Roman,Bold"&amp;12Attachment to Response to  LGE AG-1 Question No. 250 
Page &amp;P of &amp;N
 Charnas</oddHeader>
    <oddFooter xml:space="preserve">&amp;L &amp;C 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2012-08-13T18:34:08Z</dcterms:created>
  <dcterms:modified xsi:type="dcterms:W3CDTF">2012-08-13T18:34:12Z</dcterms:modified>
  <cp:category/>
  <cp:version/>
  <cp:contentType/>
  <cp:contentStatus/>
</cp:coreProperties>
</file>