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30" windowWidth="19395" windowHeight="10965" activeTab="1"/>
  </bookViews>
  <sheets>
    <sheet name="GAS - Capital Amounts" sheetId="1" r:id="rId1"/>
    <sheet name="GAS - Capital Amounts (2)" sheetId="2" r:id="rId2"/>
  </sheets>
  <definedNames/>
  <calcPr fullCalcOnLoad="1"/>
</workbook>
</file>

<file path=xl/sharedStrings.xml><?xml version="1.0" encoding="utf-8"?>
<sst xmlns="http://schemas.openxmlformats.org/spreadsheetml/2006/main" count="42" uniqueCount="29">
  <si>
    <t>Company Name</t>
  </si>
  <si>
    <t>Short-Term Debt</t>
  </si>
  <si>
    <t>Long-Term Debt</t>
  </si>
  <si>
    <t>Preferred Equity</t>
  </si>
  <si>
    <t>Shareholders Equity</t>
  </si>
  <si>
    <t>AGL Resources</t>
  </si>
  <si>
    <t>AmeriGas Partners</t>
  </si>
  <si>
    <t>Atmos Energy</t>
  </si>
  <si>
    <t>Canadian Utilities 'B'</t>
  </si>
  <si>
    <t>Chesapeake Utilities Corp.</t>
  </si>
  <si>
    <t>China Natural Gas</t>
  </si>
  <si>
    <t>Corning Natural Gas Corp</t>
  </si>
  <si>
    <t>Delta Natural Gas</t>
  </si>
  <si>
    <t>Gas Natural Inc</t>
  </si>
  <si>
    <t>Laclede Group</t>
  </si>
  <si>
    <t>NATURAL GAS UTILITY</t>
  </si>
  <si>
    <t>New Jersey Resources</t>
  </si>
  <si>
    <t>NiSource Inc.</t>
  </si>
  <si>
    <t>Northwest Nat. Gas</t>
  </si>
  <si>
    <t>Penn Octane Corp</t>
  </si>
  <si>
    <t>Piedmont Natural Gas</t>
  </si>
  <si>
    <t>RGC Resources Inc</t>
  </si>
  <si>
    <t>SMF Energy Corporation</t>
  </si>
  <si>
    <t>South Jersey Inds.</t>
  </si>
  <si>
    <t>Southwest Gas</t>
  </si>
  <si>
    <t>Star Gas Partners L P</t>
  </si>
  <si>
    <t>Targa Resources Corp</t>
  </si>
  <si>
    <t>UGI Corp.</t>
  </si>
  <si>
    <t>WGL Holdings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</si>
</sst>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35" fillId="0" borderId="10" xfId="57" applyNumberFormat="1" applyFon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>
        <v>1928</v>
      </c>
      <c r="C2">
        <v>3561</v>
      </c>
      <c r="D2">
        <v>0</v>
      </c>
      <c r="E2">
        <v>3318</v>
      </c>
    </row>
    <row r="3" spans="1:5" ht="15">
      <c r="A3" t="s">
        <v>6</v>
      </c>
      <c r="B3">
        <v>100.2</v>
      </c>
      <c r="C3">
        <v>928.9</v>
      </c>
      <c r="D3">
        <v>0</v>
      </c>
      <c r="E3">
        <v>335.2</v>
      </c>
    </row>
    <row r="4" spans="1:5" ht="15">
      <c r="A4" t="s">
        <v>7</v>
      </c>
      <c r="B4">
        <v>208.8</v>
      </c>
      <c r="C4">
        <v>2206.1</v>
      </c>
      <c r="D4">
        <v>0</v>
      </c>
      <c r="E4">
        <v>2255.4</v>
      </c>
    </row>
    <row r="5" spans="1:3" ht="15">
      <c r="A5" t="s">
        <v>8</v>
      </c>
      <c r="B5">
        <v>0</v>
      </c>
      <c r="C5">
        <v>0</v>
      </c>
    </row>
    <row r="6" spans="1:5" ht="15">
      <c r="A6" t="s">
        <v>9</v>
      </c>
      <c r="B6">
        <v>42.9</v>
      </c>
      <c r="C6">
        <v>110.3</v>
      </c>
      <c r="D6">
        <v>0</v>
      </c>
      <c r="E6">
        <v>240.8</v>
      </c>
    </row>
    <row r="7" spans="1:5" ht="15">
      <c r="A7" t="s">
        <v>10</v>
      </c>
      <c r="B7">
        <v>16.5</v>
      </c>
      <c r="C7">
        <v>36.6</v>
      </c>
      <c r="D7">
        <v>0</v>
      </c>
      <c r="E7">
        <v>190.8</v>
      </c>
    </row>
    <row r="8" spans="1:5" ht="15">
      <c r="A8" t="s">
        <v>11</v>
      </c>
      <c r="B8">
        <v>5.9</v>
      </c>
      <c r="C8">
        <v>11.5</v>
      </c>
      <c r="D8">
        <v>0</v>
      </c>
      <c r="E8">
        <v>14.6</v>
      </c>
    </row>
    <row r="9" spans="1:5" ht="15">
      <c r="A9" t="s">
        <v>12</v>
      </c>
      <c r="B9">
        <v>1.5</v>
      </c>
      <c r="C9">
        <v>56.5</v>
      </c>
      <c r="D9">
        <v>0</v>
      </c>
      <c r="E9">
        <v>66.2</v>
      </c>
    </row>
    <row r="10" spans="1:5" ht="15">
      <c r="A10" t="s">
        <v>13</v>
      </c>
      <c r="B10">
        <v>23.2</v>
      </c>
      <c r="C10">
        <v>31.3</v>
      </c>
      <c r="D10">
        <v>0</v>
      </c>
      <c r="E10">
        <v>74.8</v>
      </c>
    </row>
    <row r="11" spans="1:5" ht="15">
      <c r="A11" t="s">
        <v>14</v>
      </c>
      <c r="B11">
        <v>46</v>
      </c>
      <c r="C11">
        <v>364.4</v>
      </c>
      <c r="D11">
        <v>0</v>
      </c>
      <c r="E11">
        <v>573.3</v>
      </c>
    </row>
    <row r="12" spans="1:5" ht="15">
      <c r="A12" t="s">
        <v>15</v>
      </c>
      <c r="B12">
        <v>5707.2</v>
      </c>
      <c r="C12">
        <v>21085.7</v>
      </c>
      <c r="D12">
        <v>28.2</v>
      </c>
      <c r="E12">
        <v>20096.7</v>
      </c>
    </row>
    <row r="13" spans="1:5" ht="15">
      <c r="A13" t="s">
        <v>16</v>
      </c>
      <c r="B13">
        <v>166.9</v>
      </c>
      <c r="C13">
        <v>426.8</v>
      </c>
      <c r="D13">
        <v>0</v>
      </c>
      <c r="E13">
        <v>776.3</v>
      </c>
    </row>
    <row r="14" spans="1:5" ht="15">
      <c r="A14" t="s">
        <v>17</v>
      </c>
      <c r="B14">
        <v>1686.7</v>
      </c>
      <c r="C14">
        <v>6267.1</v>
      </c>
      <c r="D14">
        <v>0</v>
      </c>
      <c r="E14">
        <v>4997.3</v>
      </c>
    </row>
    <row r="15" spans="1:5" ht="15">
      <c r="A15" t="s">
        <v>18</v>
      </c>
      <c r="B15">
        <v>181.6</v>
      </c>
      <c r="C15">
        <v>641.7</v>
      </c>
      <c r="D15">
        <v>0</v>
      </c>
      <c r="E15">
        <v>714.5</v>
      </c>
    </row>
    <row r="16" spans="1:5" ht="15">
      <c r="A16" t="s">
        <v>19</v>
      </c>
      <c r="B16">
        <v>31.3</v>
      </c>
      <c r="C16">
        <v>0.2</v>
      </c>
      <c r="D16">
        <v>0</v>
      </c>
      <c r="E16">
        <v>3.1</v>
      </c>
    </row>
    <row r="17" spans="1:5" ht="15">
      <c r="A17" t="s">
        <v>20</v>
      </c>
      <c r="B17">
        <v>331</v>
      </c>
      <c r="C17">
        <v>675</v>
      </c>
      <c r="D17">
        <v>0</v>
      </c>
      <c r="E17">
        <v>996.9</v>
      </c>
    </row>
    <row r="18" spans="1:5" ht="15">
      <c r="A18" t="s">
        <v>21</v>
      </c>
      <c r="B18">
        <v>18.3</v>
      </c>
      <c r="C18">
        <v>13</v>
      </c>
      <c r="D18">
        <v>0</v>
      </c>
      <c r="E18">
        <v>48.8</v>
      </c>
    </row>
    <row r="19" spans="1:5" ht="15">
      <c r="A19" t="s">
        <v>22</v>
      </c>
      <c r="B19">
        <v>1.2</v>
      </c>
      <c r="C19">
        <v>11.5</v>
      </c>
      <c r="D19">
        <v>0</v>
      </c>
      <c r="E19">
        <v>8</v>
      </c>
    </row>
    <row r="20" spans="1:5" ht="15">
      <c r="A20" t="s">
        <v>23</v>
      </c>
      <c r="B20">
        <v>323.6</v>
      </c>
      <c r="C20">
        <v>424.2</v>
      </c>
      <c r="D20">
        <v>0</v>
      </c>
      <c r="E20">
        <v>624.1</v>
      </c>
    </row>
    <row r="21" spans="1:5" ht="15">
      <c r="A21" t="s">
        <v>24</v>
      </c>
      <c r="B21">
        <v>322.6</v>
      </c>
      <c r="C21">
        <v>930.9</v>
      </c>
      <c r="D21">
        <v>0</v>
      </c>
      <c r="E21">
        <v>1225</v>
      </c>
    </row>
    <row r="22" spans="1:5" ht="15">
      <c r="A22" t="s">
        <v>25</v>
      </c>
      <c r="B22">
        <v>0</v>
      </c>
      <c r="C22">
        <v>124.3</v>
      </c>
      <c r="D22">
        <v>0</v>
      </c>
      <c r="E22">
        <v>272.4</v>
      </c>
    </row>
    <row r="23" spans="1:5" ht="15">
      <c r="A23" t="s">
        <v>26</v>
      </c>
      <c r="B23">
        <v>0</v>
      </c>
      <c r="C23">
        <v>1567</v>
      </c>
      <c r="D23">
        <v>0</v>
      </c>
      <c r="E23">
        <v>158.1</v>
      </c>
    </row>
    <row r="24" spans="1:5" ht="15">
      <c r="A24" t="s">
        <v>27</v>
      </c>
      <c r="B24">
        <v>186.1</v>
      </c>
      <c r="C24">
        <v>2110.3</v>
      </c>
      <c r="D24">
        <v>0</v>
      </c>
      <c r="E24">
        <v>1977.7</v>
      </c>
    </row>
    <row r="25" spans="1:5" ht="15">
      <c r="A25" t="s">
        <v>28</v>
      </c>
      <c r="B25">
        <v>116.5</v>
      </c>
      <c r="C25">
        <v>587.2</v>
      </c>
      <c r="D25">
        <v>28.2</v>
      </c>
      <c r="E25">
        <v>1230.9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25.140625" style="0" customWidth="1"/>
    <col min="2" max="6" width="12.7109375" style="0" customWidth="1"/>
  </cols>
  <sheetData>
    <row r="1" spans="1:10" ht="15">
      <c r="A1" t="s">
        <v>0</v>
      </c>
      <c r="G1" t="s">
        <v>1</v>
      </c>
      <c r="H1" t="s">
        <v>2</v>
      </c>
      <c r="I1" t="s">
        <v>3</v>
      </c>
      <c r="J1" t="s">
        <v>4</v>
      </c>
    </row>
    <row r="2" spans="1:11" ht="15.75">
      <c r="A2" s="2" t="s">
        <v>5</v>
      </c>
      <c r="B2" s="1">
        <f>G2/$K2</f>
        <v>0.21891677075053934</v>
      </c>
      <c r="C2" s="1">
        <f aca="true" t="shared" si="0" ref="C2:C8">H2/$K2</f>
        <v>0.40433745883955946</v>
      </c>
      <c r="D2" s="1">
        <f aca="true" t="shared" si="1" ref="D2:D8">I2/$K2</f>
        <v>0</v>
      </c>
      <c r="E2" s="1">
        <f aca="true" t="shared" si="2" ref="E2:E8">J2/$K2</f>
        <v>0.3767457704099012</v>
      </c>
      <c r="F2" s="1">
        <f>SUM(B2:E2)</f>
        <v>1</v>
      </c>
      <c r="G2">
        <v>1928</v>
      </c>
      <c r="H2">
        <v>3561</v>
      </c>
      <c r="I2">
        <v>0</v>
      </c>
      <c r="J2">
        <v>3318</v>
      </c>
      <c r="K2">
        <f>SUM(G2:J2)</f>
        <v>8807</v>
      </c>
    </row>
    <row r="3" spans="1:11" ht="15.75">
      <c r="A3" s="2" t="s">
        <v>7</v>
      </c>
      <c r="B3" s="1">
        <f aca="true" t="shared" si="3" ref="B3:B8">G3/$K3</f>
        <v>0.04470804873348607</v>
      </c>
      <c r="C3" s="1">
        <f t="shared" si="0"/>
        <v>0.4723679421022204</v>
      </c>
      <c r="D3" s="1">
        <f t="shared" si="1"/>
        <v>0</v>
      </c>
      <c r="E3" s="1">
        <f t="shared" si="2"/>
        <v>0.4829240091642935</v>
      </c>
      <c r="F3" s="1">
        <f aca="true" t="shared" si="4" ref="F3:F9">SUM(B3:E3)</f>
        <v>1</v>
      </c>
      <c r="G3">
        <v>208.8</v>
      </c>
      <c r="H3">
        <v>2206.1</v>
      </c>
      <c r="I3">
        <v>0</v>
      </c>
      <c r="J3">
        <v>2255.4</v>
      </c>
      <c r="K3">
        <f aca="true" t="shared" si="5" ref="K3:K9">SUM(G3:J3)</f>
        <v>4670.3</v>
      </c>
    </row>
    <row r="4" spans="1:11" ht="15.75">
      <c r="A4" s="2" t="s">
        <v>14</v>
      </c>
      <c r="B4" s="1">
        <f t="shared" si="3"/>
        <v>0.04676222425536241</v>
      </c>
      <c r="C4" s="1">
        <f t="shared" si="0"/>
        <v>0.3704381417098709</v>
      </c>
      <c r="D4" s="1">
        <f t="shared" si="1"/>
        <v>0</v>
      </c>
      <c r="E4" s="1">
        <f t="shared" si="2"/>
        <v>0.5827996340347666</v>
      </c>
      <c r="F4" s="1">
        <f t="shared" si="4"/>
        <v>1</v>
      </c>
      <c r="G4">
        <v>46</v>
      </c>
      <c r="H4">
        <v>364.4</v>
      </c>
      <c r="I4">
        <v>0</v>
      </c>
      <c r="J4">
        <v>573.3</v>
      </c>
      <c r="K4">
        <f t="shared" si="5"/>
        <v>983.6999999999999</v>
      </c>
    </row>
    <row r="5" spans="1:11" ht="15.75">
      <c r="A5" s="2" t="s">
        <v>18</v>
      </c>
      <c r="B5" s="1">
        <f t="shared" si="3"/>
        <v>0.11809077903498502</v>
      </c>
      <c r="C5" s="1">
        <f t="shared" si="0"/>
        <v>0.4172844323058915</v>
      </c>
      <c r="D5" s="1">
        <f t="shared" si="1"/>
        <v>0</v>
      </c>
      <c r="E5" s="1">
        <f t="shared" si="2"/>
        <v>0.4646247886591234</v>
      </c>
      <c r="F5" s="1">
        <f t="shared" si="4"/>
        <v>0.9999999999999999</v>
      </c>
      <c r="G5">
        <v>181.6</v>
      </c>
      <c r="H5">
        <v>641.7</v>
      </c>
      <c r="I5">
        <v>0</v>
      </c>
      <c r="J5">
        <v>714.5</v>
      </c>
      <c r="K5">
        <f t="shared" si="5"/>
        <v>1537.8000000000002</v>
      </c>
    </row>
    <row r="6" spans="1:11" ht="15.75">
      <c r="A6" s="2" t="s">
        <v>20</v>
      </c>
      <c r="B6" s="1">
        <f t="shared" si="3"/>
        <v>0.16526037245993308</v>
      </c>
      <c r="C6" s="1">
        <f t="shared" si="0"/>
        <v>0.3370113335663288</v>
      </c>
      <c r="D6" s="1">
        <f t="shared" si="1"/>
        <v>0</v>
      </c>
      <c r="E6" s="1">
        <f t="shared" si="2"/>
        <v>0.497728293973738</v>
      </c>
      <c r="F6" s="1">
        <f t="shared" si="4"/>
        <v>0.9999999999999998</v>
      </c>
      <c r="G6">
        <v>331</v>
      </c>
      <c r="H6">
        <v>675</v>
      </c>
      <c r="I6">
        <v>0</v>
      </c>
      <c r="J6">
        <v>996.9</v>
      </c>
      <c r="K6">
        <f t="shared" si="5"/>
        <v>2002.9</v>
      </c>
    </row>
    <row r="7" spans="1:11" ht="15.75">
      <c r="A7" s="2" t="s">
        <v>23</v>
      </c>
      <c r="B7" s="1">
        <f t="shared" si="3"/>
        <v>0.23587725052846417</v>
      </c>
      <c r="C7" s="1">
        <f t="shared" si="0"/>
        <v>0.3092062103651869</v>
      </c>
      <c r="D7" s="1">
        <f t="shared" si="1"/>
        <v>0</v>
      </c>
      <c r="E7" s="1">
        <f t="shared" si="2"/>
        <v>0.4549165391063488</v>
      </c>
      <c r="F7" s="1">
        <f t="shared" si="4"/>
        <v>1</v>
      </c>
      <c r="G7">
        <v>323.6</v>
      </c>
      <c r="H7">
        <v>424.2</v>
      </c>
      <c r="I7">
        <v>0</v>
      </c>
      <c r="J7">
        <v>624.1</v>
      </c>
      <c r="K7">
        <f t="shared" si="5"/>
        <v>1371.9</v>
      </c>
    </row>
    <row r="8" spans="1:11" ht="15.75">
      <c r="A8" s="2" t="s">
        <v>24</v>
      </c>
      <c r="B8" s="1">
        <f t="shared" si="3"/>
        <v>0.13015937058704863</v>
      </c>
      <c r="C8" s="1">
        <f t="shared" si="0"/>
        <v>0.3755900746419205</v>
      </c>
      <c r="D8" s="1">
        <f t="shared" si="1"/>
        <v>0</v>
      </c>
      <c r="E8" s="1">
        <f t="shared" si="2"/>
        <v>0.49425055477103086</v>
      </c>
      <c r="F8" s="1">
        <f t="shared" si="4"/>
        <v>1</v>
      </c>
      <c r="G8">
        <v>322.6</v>
      </c>
      <c r="H8">
        <v>930.9</v>
      </c>
      <c r="I8">
        <v>0</v>
      </c>
      <c r="J8">
        <v>1225</v>
      </c>
      <c r="K8">
        <f t="shared" si="5"/>
        <v>2478.5</v>
      </c>
    </row>
    <row r="9" spans="1:11" ht="15.75">
      <c r="A9" s="2" t="s">
        <v>28</v>
      </c>
      <c r="B9" s="1">
        <f>G9/$K9</f>
        <v>0.05935398410434073</v>
      </c>
      <c r="C9" s="1">
        <f>H9/$K9</f>
        <v>0.2991644589362136</v>
      </c>
      <c r="D9" s="1">
        <f>I9/$K9</f>
        <v>0.0143672304870593</v>
      </c>
      <c r="E9" s="1">
        <f>J9/$K9</f>
        <v>0.6271143264723864</v>
      </c>
      <c r="F9" s="1">
        <f t="shared" si="4"/>
        <v>1</v>
      </c>
      <c r="G9">
        <v>116.5</v>
      </c>
      <c r="H9">
        <v>587.2</v>
      </c>
      <c r="I9">
        <v>28.2</v>
      </c>
      <c r="J9">
        <v>1230.9</v>
      </c>
      <c r="K9">
        <f t="shared" si="5"/>
        <v>1962.8000000000002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 - Smeal College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Randall Woolridge</dc:creator>
  <cp:keywords/>
  <dc:description/>
  <cp:lastModifiedBy>J. Randall Woolridge</cp:lastModifiedBy>
  <dcterms:created xsi:type="dcterms:W3CDTF">2012-09-18T15:12:15Z</dcterms:created>
  <dcterms:modified xsi:type="dcterms:W3CDTF">2012-09-18T15:12:15Z</dcterms:modified>
  <cp:category/>
  <cp:version/>
  <cp:contentType/>
  <cp:contentStatus/>
</cp:coreProperties>
</file>