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80" windowHeight="9285"/>
  </bookViews>
  <sheets>
    <sheet name="AG 1-280" sheetId="1" r:id="rId1"/>
  </sheets>
  <calcPr calcId="145621"/>
</workbook>
</file>

<file path=xl/calcChain.xml><?xml version="1.0" encoding="utf-8"?>
<calcChain xmlns="http://schemas.openxmlformats.org/spreadsheetml/2006/main">
  <c r="B1090" i="1" l="1"/>
  <c r="B1059" i="1"/>
  <c r="B1028" i="1"/>
  <c r="B997" i="1"/>
  <c r="B966" i="1"/>
  <c r="B935" i="1"/>
  <c r="B904" i="1"/>
  <c r="B873" i="1"/>
  <c r="B842" i="1"/>
  <c r="B811" i="1"/>
  <c r="B780" i="1"/>
  <c r="B749" i="1"/>
  <c r="B718" i="1"/>
  <c r="B687" i="1"/>
  <c r="B656" i="1"/>
  <c r="B625" i="1"/>
  <c r="B594" i="1"/>
  <c r="B563" i="1"/>
  <c r="B532" i="1"/>
  <c r="B501" i="1"/>
  <c r="B470" i="1"/>
  <c r="B439" i="1"/>
  <c r="B408" i="1"/>
  <c r="B377" i="1"/>
  <c r="B346" i="1"/>
  <c r="B315" i="1"/>
  <c r="B284" i="1"/>
  <c r="B253" i="1"/>
  <c r="B222" i="1"/>
  <c r="B191" i="1"/>
  <c r="B160" i="1"/>
  <c r="B129" i="1"/>
  <c r="B98" i="1"/>
  <c r="B67" i="1"/>
  <c r="B36" i="1"/>
  <c r="L1113" i="1" l="1"/>
  <c r="K1113" i="1"/>
  <c r="J1113" i="1"/>
  <c r="I1113" i="1"/>
  <c r="H1113" i="1"/>
  <c r="G1113" i="1"/>
  <c r="F1113" i="1"/>
  <c r="E1113" i="1"/>
  <c r="D1113" i="1"/>
  <c r="B1095" i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L1082" i="1"/>
  <c r="K1082" i="1"/>
  <c r="J1082" i="1"/>
  <c r="I1082" i="1"/>
  <c r="H1082" i="1"/>
  <c r="G1082" i="1"/>
  <c r="F1082" i="1"/>
  <c r="E1082" i="1"/>
  <c r="D1082" i="1"/>
  <c r="B1064" i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L1051" i="1"/>
  <c r="K1051" i="1"/>
  <c r="J1051" i="1"/>
  <c r="I1051" i="1"/>
  <c r="H1051" i="1"/>
  <c r="G1051" i="1"/>
  <c r="F1051" i="1"/>
  <c r="E1051" i="1"/>
  <c r="D1051" i="1"/>
  <c r="B1033" i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L1020" i="1"/>
  <c r="K1020" i="1"/>
  <c r="J1020" i="1"/>
  <c r="I1020" i="1"/>
  <c r="H1020" i="1"/>
  <c r="G1020" i="1"/>
  <c r="F1020" i="1"/>
  <c r="E1020" i="1"/>
  <c r="D1020" i="1"/>
  <c r="B1002" i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L989" i="1"/>
  <c r="K989" i="1"/>
  <c r="J989" i="1"/>
  <c r="I989" i="1"/>
  <c r="H989" i="1"/>
  <c r="G989" i="1"/>
  <c r="F989" i="1"/>
  <c r="E989" i="1"/>
  <c r="D989" i="1"/>
  <c r="B971" i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L958" i="1"/>
  <c r="K958" i="1"/>
  <c r="J958" i="1"/>
  <c r="I958" i="1"/>
  <c r="H958" i="1"/>
  <c r="G958" i="1"/>
  <c r="F958" i="1"/>
  <c r="E958" i="1"/>
  <c r="D958" i="1"/>
  <c r="B940" i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L679" i="1"/>
  <c r="K679" i="1"/>
  <c r="J679" i="1"/>
  <c r="I679" i="1"/>
  <c r="H679" i="1"/>
  <c r="G679" i="1"/>
  <c r="F679" i="1"/>
  <c r="E679" i="1"/>
  <c r="D679" i="1"/>
  <c r="B661" i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L648" i="1"/>
  <c r="K648" i="1"/>
  <c r="J648" i="1"/>
  <c r="I648" i="1"/>
  <c r="H648" i="1"/>
  <c r="G648" i="1"/>
  <c r="F648" i="1"/>
  <c r="E648" i="1"/>
  <c r="D648" i="1"/>
  <c r="B630" i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L617" i="1"/>
  <c r="K617" i="1"/>
  <c r="J617" i="1"/>
  <c r="I617" i="1"/>
  <c r="H617" i="1"/>
  <c r="G617" i="1"/>
  <c r="F617" i="1"/>
  <c r="E617" i="1"/>
  <c r="D617" i="1"/>
  <c r="B599" i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L586" i="1"/>
  <c r="K586" i="1"/>
  <c r="J586" i="1"/>
  <c r="I586" i="1"/>
  <c r="H586" i="1"/>
  <c r="G586" i="1"/>
  <c r="F586" i="1"/>
  <c r="E586" i="1"/>
  <c r="D586" i="1"/>
  <c r="B568" i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L555" i="1"/>
  <c r="K555" i="1"/>
  <c r="J555" i="1"/>
  <c r="I555" i="1"/>
  <c r="H555" i="1"/>
  <c r="G555" i="1"/>
  <c r="F555" i="1"/>
  <c r="E555" i="1"/>
  <c r="D555" i="1"/>
  <c r="B537" i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L524" i="1"/>
  <c r="K524" i="1"/>
  <c r="J524" i="1"/>
  <c r="I524" i="1"/>
  <c r="H524" i="1"/>
  <c r="G524" i="1"/>
  <c r="F524" i="1"/>
  <c r="E524" i="1"/>
  <c r="D524" i="1"/>
  <c r="B506" i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L493" i="1"/>
  <c r="K493" i="1"/>
  <c r="J493" i="1"/>
  <c r="I493" i="1"/>
  <c r="H493" i="1"/>
  <c r="G493" i="1"/>
  <c r="F493" i="1"/>
  <c r="E493" i="1"/>
  <c r="D493" i="1"/>
  <c r="B475" i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L462" i="1"/>
  <c r="K462" i="1"/>
  <c r="J462" i="1"/>
  <c r="I462" i="1"/>
  <c r="H462" i="1"/>
  <c r="G462" i="1"/>
  <c r="F462" i="1"/>
  <c r="E462" i="1"/>
  <c r="D462" i="1"/>
  <c r="B444" i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L710" i="1"/>
  <c r="K710" i="1"/>
  <c r="J710" i="1"/>
  <c r="I710" i="1"/>
  <c r="H710" i="1"/>
  <c r="G710" i="1"/>
  <c r="F710" i="1"/>
  <c r="E710" i="1"/>
  <c r="D710" i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L741" i="1"/>
  <c r="K741" i="1"/>
  <c r="J741" i="1"/>
  <c r="I741" i="1"/>
  <c r="H741" i="1"/>
  <c r="G741" i="1"/>
  <c r="F741" i="1"/>
  <c r="E741" i="1"/>
  <c r="D741" i="1"/>
  <c r="B723" i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54" i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D772" i="1"/>
  <c r="E772" i="1"/>
  <c r="F772" i="1"/>
  <c r="G772" i="1"/>
  <c r="H772" i="1"/>
  <c r="I772" i="1"/>
  <c r="J772" i="1"/>
  <c r="K772" i="1"/>
  <c r="L772" i="1"/>
  <c r="L803" i="1"/>
  <c r="K803" i="1"/>
  <c r="J803" i="1"/>
  <c r="I803" i="1"/>
  <c r="H803" i="1"/>
  <c r="G803" i="1"/>
  <c r="F803" i="1"/>
  <c r="E803" i="1"/>
  <c r="D803" i="1"/>
  <c r="B785" i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L834" i="1"/>
  <c r="K834" i="1"/>
  <c r="J834" i="1"/>
  <c r="I834" i="1"/>
  <c r="H834" i="1"/>
  <c r="G834" i="1"/>
  <c r="F834" i="1"/>
  <c r="E834" i="1"/>
  <c r="D834" i="1"/>
  <c r="B816" i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L865" i="1"/>
  <c r="K865" i="1"/>
  <c r="J865" i="1"/>
  <c r="I865" i="1"/>
  <c r="H865" i="1"/>
  <c r="G865" i="1"/>
  <c r="F865" i="1"/>
  <c r="E865" i="1"/>
  <c r="D865" i="1"/>
  <c r="B847" i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L896" i="1"/>
  <c r="K896" i="1"/>
  <c r="J896" i="1"/>
  <c r="I896" i="1"/>
  <c r="H896" i="1"/>
  <c r="G896" i="1"/>
  <c r="F896" i="1"/>
  <c r="E896" i="1"/>
  <c r="D896" i="1"/>
  <c r="B878" i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L276" i="1"/>
  <c r="K276" i="1"/>
  <c r="J276" i="1"/>
  <c r="I276" i="1"/>
  <c r="H276" i="1"/>
  <c r="G276" i="1"/>
  <c r="F276" i="1"/>
  <c r="E276" i="1"/>
  <c r="D276" i="1"/>
  <c r="B258" i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L307" i="1"/>
  <c r="K307" i="1"/>
  <c r="J307" i="1"/>
  <c r="I307" i="1"/>
  <c r="H307" i="1"/>
  <c r="G307" i="1"/>
  <c r="F307" i="1"/>
  <c r="E307" i="1"/>
  <c r="D307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L338" i="1"/>
  <c r="K338" i="1"/>
  <c r="J338" i="1"/>
  <c r="I338" i="1"/>
  <c r="H338" i="1"/>
  <c r="G338" i="1"/>
  <c r="F338" i="1"/>
  <c r="E338" i="1"/>
  <c r="D338" i="1"/>
  <c r="B320" i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L369" i="1"/>
  <c r="K369" i="1"/>
  <c r="J369" i="1"/>
  <c r="I369" i="1"/>
  <c r="H369" i="1"/>
  <c r="G369" i="1"/>
  <c r="F369" i="1"/>
  <c r="E369" i="1"/>
  <c r="D369" i="1"/>
  <c r="B351" i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L400" i="1"/>
  <c r="K400" i="1"/>
  <c r="J400" i="1"/>
  <c r="I400" i="1"/>
  <c r="H400" i="1"/>
  <c r="G400" i="1"/>
  <c r="F400" i="1"/>
  <c r="E400" i="1"/>
  <c r="D400" i="1"/>
  <c r="B382" i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L431" i="1"/>
  <c r="K431" i="1"/>
  <c r="J431" i="1"/>
  <c r="I431" i="1"/>
  <c r="H431" i="1"/>
  <c r="G431" i="1"/>
  <c r="F431" i="1"/>
  <c r="E431" i="1"/>
  <c r="D431" i="1"/>
  <c r="B413" i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L927" i="1"/>
  <c r="K927" i="1"/>
  <c r="J927" i="1"/>
  <c r="I927" i="1"/>
  <c r="H927" i="1"/>
  <c r="G927" i="1"/>
  <c r="F927" i="1"/>
  <c r="E927" i="1"/>
  <c r="D927" i="1"/>
  <c r="B909" i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L152" i="1"/>
  <c r="K152" i="1"/>
  <c r="J152" i="1"/>
  <c r="I152" i="1"/>
  <c r="H152" i="1"/>
  <c r="G152" i="1"/>
  <c r="F152" i="1"/>
  <c r="E152" i="1"/>
  <c r="D152" i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L183" i="1"/>
  <c r="K183" i="1"/>
  <c r="J183" i="1"/>
  <c r="I183" i="1"/>
  <c r="H183" i="1"/>
  <c r="G183" i="1"/>
  <c r="F183" i="1"/>
  <c r="E183" i="1"/>
  <c r="D183" i="1"/>
  <c r="B165" i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L214" i="1"/>
  <c r="K214" i="1"/>
  <c r="J214" i="1"/>
  <c r="I214" i="1"/>
  <c r="H214" i="1"/>
  <c r="G214" i="1"/>
  <c r="F214" i="1"/>
  <c r="E214" i="1"/>
  <c r="D214" i="1"/>
  <c r="B196" i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L59" i="1"/>
  <c r="K59" i="1"/>
  <c r="J59" i="1"/>
  <c r="I59" i="1"/>
  <c r="H59" i="1"/>
  <c r="G59" i="1"/>
  <c r="F59" i="1"/>
  <c r="E59" i="1"/>
  <c r="D59" i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L90" i="1"/>
  <c r="K90" i="1"/>
  <c r="J90" i="1"/>
  <c r="I90" i="1"/>
  <c r="H90" i="1"/>
  <c r="G90" i="1"/>
  <c r="F90" i="1"/>
  <c r="E90" i="1"/>
  <c r="D90" i="1"/>
  <c r="B72" i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103" i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D121" i="1"/>
  <c r="E121" i="1"/>
  <c r="F121" i="1"/>
  <c r="G121" i="1"/>
  <c r="H121" i="1"/>
  <c r="I121" i="1"/>
  <c r="J121" i="1"/>
  <c r="K121" i="1"/>
  <c r="L121" i="1"/>
  <c r="L245" i="1"/>
  <c r="K245" i="1"/>
  <c r="J245" i="1"/>
  <c r="I245" i="1"/>
  <c r="H245" i="1"/>
  <c r="G245" i="1"/>
  <c r="F245" i="1"/>
  <c r="E245" i="1"/>
  <c r="D245" i="1"/>
  <c r="B227" i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F28" i="1"/>
  <c r="E28" i="1"/>
  <c r="D28" i="1"/>
  <c r="L28" i="1"/>
  <c r="K28" i="1"/>
  <c r="J28" i="1"/>
  <c r="I28" i="1"/>
  <c r="H28" i="1"/>
  <c r="G28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<sst xmlns="http://schemas.openxmlformats.org/spreadsheetml/2006/main" count="1147" uniqueCount="341">
  <si>
    <t>Line No.</t>
  </si>
  <si>
    <t>Kentucky Utilities Company</t>
  </si>
  <si>
    <t>Case No. 2012-00221</t>
  </si>
  <si>
    <t>All Electric School</t>
  </si>
  <si>
    <t>Curtailable Service Rider</t>
  </si>
  <si>
    <t xml:space="preserve">Excess Facilities </t>
  </si>
  <si>
    <t>Fluctuating Load Service</t>
  </si>
  <si>
    <t>General Service</t>
  </si>
  <si>
    <t>Lighting Energy Service</t>
  </si>
  <si>
    <t>Low Emission Vehicle Service</t>
  </si>
  <si>
    <t>Load Reduction Incentive</t>
  </si>
  <si>
    <t>Wholesale Power Sales</t>
  </si>
  <si>
    <t>Private Outdoor Lights</t>
  </si>
  <si>
    <t>Power Service</t>
  </si>
  <si>
    <t>Residential Service</t>
  </si>
  <si>
    <t>Retail Transmission Service</t>
  </si>
  <si>
    <t>Small Cap Co-Gen</t>
  </si>
  <si>
    <t>Street Lighting</t>
  </si>
  <si>
    <t>Traffic Energy Service</t>
  </si>
  <si>
    <t>Primary Time of Day</t>
  </si>
  <si>
    <t>Secondary Time of Day</t>
  </si>
  <si>
    <t>Volunteer Fire Department</t>
  </si>
  <si>
    <t>Total</t>
  </si>
  <si>
    <t>37724</t>
  </si>
  <si>
    <t>37851</t>
  </si>
  <si>
    <t>40003</t>
  </si>
  <si>
    <t>40004</t>
  </si>
  <si>
    <t>40006</t>
  </si>
  <si>
    <t>40007</t>
  </si>
  <si>
    <t>40008</t>
  </si>
  <si>
    <t>40009</t>
  </si>
  <si>
    <t>40011</t>
  </si>
  <si>
    <t>40012</t>
  </si>
  <si>
    <t>40013</t>
  </si>
  <si>
    <t>40014</t>
  </si>
  <si>
    <t>40019</t>
  </si>
  <si>
    <t>40020</t>
  </si>
  <si>
    <t>40022</t>
  </si>
  <si>
    <t>40023</t>
  </si>
  <si>
    <t>40031</t>
  </si>
  <si>
    <t>40033</t>
  </si>
  <si>
    <t>40036</t>
  </si>
  <si>
    <t>40037</t>
  </si>
  <si>
    <t>40040</t>
  </si>
  <si>
    <t>40045</t>
  </si>
  <si>
    <t>40046</t>
  </si>
  <si>
    <t>40049</t>
  </si>
  <si>
    <t>40050</t>
  </si>
  <si>
    <t>40051</t>
  </si>
  <si>
    <t>40052</t>
  </si>
  <si>
    <t>40055</t>
  </si>
  <si>
    <t>40057</t>
  </si>
  <si>
    <t>40058</t>
  </si>
  <si>
    <t>40061</t>
  </si>
  <si>
    <t>40062</t>
  </si>
  <si>
    <t>40063</t>
  </si>
  <si>
    <t>40065</t>
  </si>
  <si>
    <t>40067</t>
  </si>
  <si>
    <t>40068</t>
  </si>
  <si>
    <t>40069</t>
  </si>
  <si>
    <t>40070</t>
  </si>
  <si>
    <t>40071</t>
  </si>
  <si>
    <t>40075</t>
  </si>
  <si>
    <t>40076</t>
  </si>
  <si>
    <t>40107</t>
  </si>
  <si>
    <t>40150</t>
  </si>
  <si>
    <t>40160</t>
  </si>
  <si>
    <t>40162</t>
  </si>
  <si>
    <t>40175</t>
  </si>
  <si>
    <t>40310</t>
  </si>
  <si>
    <t>40311</t>
  </si>
  <si>
    <t>40313</t>
  </si>
  <si>
    <t>40319</t>
  </si>
  <si>
    <t>40324</t>
  </si>
  <si>
    <t>40330</t>
  </si>
  <si>
    <t>40336</t>
  </si>
  <si>
    <t>40337</t>
  </si>
  <si>
    <t>40340</t>
  </si>
  <si>
    <t>40342</t>
  </si>
  <si>
    <t>40347</t>
  </si>
  <si>
    <t>40348</t>
  </si>
  <si>
    <t>40350</t>
  </si>
  <si>
    <t>40351</t>
  </si>
  <si>
    <t>40353</t>
  </si>
  <si>
    <t>40355</t>
  </si>
  <si>
    <t>40356</t>
  </si>
  <si>
    <t>40357</t>
  </si>
  <si>
    <t>40359</t>
  </si>
  <si>
    <t>40360</t>
  </si>
  <si>
    <t>40361</t>
  </si>
  <si>
    <t>40363</t>
  </si>
  <si>
    <t>40370</t>
  </si>
  <si>
    <t>40371</t>
  </si>
  <si>
    <t>40372</t>
  </si>
  <si>
    <t>40374</t>
  </si>
  <si>
    <t>40379</t>
  </si>
  <si>
    <t>40383</t>
  </si>
  <si>
    <t>40385</t>
  </si>
  <si>
    <t>40390</t>
  </si>
  <si>
    <t>40391</t>
  </si>
  <si>
    <t>40403</t>
  </si>
  <si>
    <t>40409</t>
  </si>
  <si>
    <t>40410</t>
  </si>
  <si>
    <t>40419</t>
  </si>
  <si>
    <t>40422</t>
  </si>
  <si>
    <t>40437</t>
  </si>
  <si>
    <t>40440</t>
  </si>
  <si>
    <t>40442</t>
  </si>
  <si>
    <t>40444</t>
  </si>
  <si>
    <t>40445</t>
  </si>
  <si>
    <t>40448</t>
  </si>
  <si>
    <t>40456</t>
  </si>
  <si>
    <t>40461</t>
  </si>
  <si>
    <t>40464</t>
  </si>
  <si>
    <t>40468</t>
  </si>
  <si>
    <t>40472</t>
  </si>
  <si>
    <t>40475</t>
  </si>
  <si>
    <t>40484</t>
  </si>
  <si>
    <t>40489</t>
  </si>
  <si>
    <t>40502</t>
  </si>
  <si>
    <t>40503</t>
  </si>
  <si>
    <t>40504</t>
  </si>
  <si>
    <t>40505</t>
  </si>
  <si>
    <t>40506</t>
  </si>
  <si>
    <t>40507</t>
  </si>
  <si>
    <t>40508</t>
  </si>
  <si>
    <t>40509</t>
  </si>
  <si>
    <t>40510</t>
  </si>
  <si>
    <t>40511</t>
  </si>
  <si>
    <t>40512</t>
  </si>
  <si>
    <t>40513</t>
  </si>
  <si>
    <t>40514</t>
  </si>
  <si>
    <t>40515</t>
  </si>
  <si>
    <t>40516</t>
  </si>
  <si>
    <t>40517</t>
  </si>
  <si>
    <t>40601</t>
  </si>
  <si>
    <t>40602</t>
  </si>
  <si>
    <t>40701</t>
  </si>
  <si>
    <t>40729</t>
  </si>
  <si>
    <t>40734</t>
  </si>
  <si>
    <t>40737</t>
  </si>
  <si>
    <t>40740</t>
  </si>
  <si>
    <t>40741</t>
  </si>
  <si>
    <t>40744</t>
  </si>
  <si>
    <t>40755</t>
  </si>
  <si>
    <t>40769</t>
  </si>
  <si>
    <t>40771</t>
  </si>
  <si>
    <t>40801</t>
  </si>
  <si>
    <t>40806</t>
  </si>
  <si>
    <t>40807</t>
  </si>
  <si>
    <t>40810</t>
  </si>
  <si>
    <t>40813</t>
  </si>
  <si>
    <t>40815</t>
  </si>
  <si>
    <t>40818</t>
  </si>
  <si>
    <t>40819</t>
  </si>
  <si>
    <t>40820</t>
  </si>
  <si>
    <t>40822</t>
  </si>
  <si>
    <t>40823</t>
  </si>
  <si>
    <t>40824</t>
  </si>
  <si>
    <t>40827</t>
  </si>
  <si>
    <t>40828</t>
  </si>
  <si>
    <t>40829</t>
  </si>
  <si>
    <t>40830</t>
  </si>
  <si>
    <t>40831</t>
  </si>
  <si>
    <t>40843</t>
  </si>
  <si>
    <t>40845</t>
  </si>
  <si>
    <t>40847</t>
  </si>
  <si>
    <t>40849</t>
  </si>
  <si>
    <t>40854</t>
  </si>
  <si>
    <t>40855</t>
  </si>
  <si>
    <t>40856</t>
  </si>
  <si>
    <t>40863</t>
  </si>
  <si>
    <t>40865</t>
  </si>
  <si>
    <t>40870</t>
  </si>
  <si>
    <t>40873</t>
  </si>
  <si>
    <t>40902</t>
  </si>
  <si>
    <t>40906</t>
  </si>
  <si>
    <t>40913</t>
  </si>
  <si>
    <t>40915</t>
  </si>
  <si>
    <t>40927</t>
  </si>
  <si>
    <t>40930</t>
  </si>
  <si>
    <t>40935</t>
  </si>
  <si>
    <t>40939</t>
  </si>
  <si>
    <t>40940</t>
  </si>
  <si>
    <t>40955</t>
  </si>
  <si>
    <t>40958</t>
  </si>
  <si>
    <t>40962</t>
  </si>
  <si>
    <t>40964</t>
  </si>
  <si>
    <t>40965</t>
  </si>
  <si>
    <t>40977</t>
  </si>
  <si>
    <t>40988</t>
  </si>
  <si>
    <t>40997</t>
  </si>
  <si>
    <t>41002</t>
  </si>
  <si>
    <t>41003</t>
  </si>
  <si>
    <t>41004</t>
  </si>
  <si>
    <t>41006</t>
  </si>
  <si>
    <t>41007</t>
  </si>
  <si>
    <t>41008</t>
  </si>
  <si>
    <t>41010</t>
  </si>
  <si>
    <t>41031</t>
  </si>
  <si>
    <t>41034</t>
  </si>
  <si>
    <t>41035</t>
  </si>
  <si>
    <t>41037</t>
  </si>
  <si>
    <t>41039</t>
  </si>
  <si>
    <t>41040</t>
  </si>
  <si>
    <t>41041</t>
  </si>
  <si>
    <t>41043</t>
  </si>
  <si>
    <t>41044</t>
  </si>
  <si>
    <t>41045</t>
  </si>
  <si>
    <t>41046</t>
  </si>
  <si>
    <t>41052</t>
  </si>
  <si>
    <t>41055</t>
  </si>
  <si>
    <t>41056</t>
  </si>
  <si>
    <t>41061</t>
  </si>
  <si>
    <t>41062</t>
  </si>
  <si>
    <t>41064</t>
  </si>
  <si>
    <t>41075</t>
  </si>
  <si>
    <t>41083</t>
  </si>
  <si>
    <t>41086</t>
  </si>
  <si>
    <t>41095</t>
  </si>
  <si>
    <t>41098</t>
  </si>
  <si>
    <t>41311</t>
  </si>
  <si>
    <t>42001</t>
  </si>
  <si>
    <t>42022</t>
  </si>
  <si>
    <t>42023</t>
  </si>
  <si>
    <t>42024</t>
  </si>
  <si>
    <t>42031</t>
  </si>
  <si>
    <t>42032</t>
  </si>
  <si>
    <t>42033</t>
  </si>
  <si>
    <t>42037</t>
  </si>
  <si>
    <t>42038</t>
  </si>
  <si>
    <t>42041</t>
  </si>
  <si>
    <t>42053</t>
  </si>
  <si>
    <t>42055</t>
  </si>
  <si>
    <t>42056</t>
  </si>
  <si>
    <t>42064</t>
  </si>
  <si>
    <t>42078</t>
  </si>
  <si>
    <t>42081</t>
  </si>
  <si>
    <t>42086</t>
  </si>
  <si>
    <t>42087</t>
  </si>
  <si>
    <t>42127</t>
  </si>
  <si>
    <t>42152</t>
  </si>
  <si>
    <t>42217</t>
  </si>
  <si>
    <t>42259</t>
  </si>
  <si>
    <t>42301</t>
  </si>
  <si>
    <t>42303</t>
  </si>
  <si>
    <t>42320</t>
  </si>
  <si>
    <t>42321</t>
  </si>
  <si>
    <t>42323</t>
  </si>
  <si>
    <t>42324</t>
  </si>
  <si>
    <t>42325</t>
  </si>
  <si>
    <t>42326</t>
  </si>
  <si>
    <t>42327</t>
  </si>
  <si>
    <t>42328</t>
  </si>
  <si>
    <t>42330</t>
  </si>
  <si>
    <t>42332</t>
  </si>
  <si>
    <t>42337</t>
  </si>
  <si>
    <t>42344</t>
  </si>
  <si>
    <t>42345</t>
  </si>
  <si>
    <t>42347</t>
  </si>
  <si>
    <t>42350</t>
  </si>
  <si>
    <t>42352</t>
  </si>
  <si>
    <t>42354</t>
  </si>
  <si>
    <t>42367</t>
  </si>
  <si>
    <t>42369</t>
  </si>
  <si>
    <t>42371</t>
  </si>
  <si>
    <t>42372</t>
  </si>
  <si>
    <t>42374</t>
  </si>
  <si>
    <t>42404</t>
  </si>
  <si>
    <t>42406</t>
  </si>
  <si>
    <t>42408</t>
  </si>
  <si>
    <t>42409</t>
  </si>
  <si>
    <t>42410</t>
  </si>
  <si>
    <t>42411</t>
  </si>
  <si>
    <t>42413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</si>
  <si>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</si>
  <si>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</si>
  <si>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</si>
  <si>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</si>
  <si>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</si>
  <si>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</si>
  <si>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</si>
  <si>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</si>
  <si>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</si>
  <si>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</si>
  <si>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42452</t>
  </si>
  <si>
    <t>42453</t>
  </si>
  <si>
    <t>42455</t>
  </si>
  <si>
    <t>42456</t>
  </si>
  <si>
    <t>42457</t>
  </si>
  <si>
    <t>42459</t>
  </si>
  <si>
    <t>42460</t>
  </si>
  <si>
    <t>42461</t>
  </si>
  <si>
    <t>42462</t>
  </si>
  <si>
    <t>42463</t>
  </si>
  <si>
    <t>42464</t>
  </si>
  <si>
    <t>42501</t>
  </si>
  <si>
    <t>42503</t>
  </si>
  <si>
    <t>42519</t>
  </si>
  <si>
    <t>42533</t>
  </si>
  <si>
    <t>42539</t>
  </si>
  <si>
    <t>42541</t>
  </si>
  <si>
    <t>42553</t>
  </si>
  <si>
    <t>42558</t>
  </si>
  <si>
    <t>42566</t>
  </si>
  <si>
    <t>42567</t>
  </si>
  <si>
    <t>42629</t>
  </si>
  <si>
    <t>42631</t>
  </si>
  <si>
    <t>42635</t>
  </si>
  <si>
    <t>42638</t>
  </si>
  <si>
    <t>42642</t>
  </si>
  <si>
    <t>42647</t>
  </si>
  <si>
    <t>42649</t>
  </si>
  <si>
    <t>42653</t>
  </si>
  <si>
    <t>42701</t>
  </si>
  <si>
    <t>42712</t>
  </si>
  <si>
    <t>42713</t>
  </si>
  <si>
    <t>42716</t>
  </si>
  <si>
    <t>42718</t>
  </si>
  <si>
    <t>42719</t>
  </si>
  <si>
    <t>42721</t>
  </si>
  <si>
    <t>42722</t>
  </si>
  <si>
    <t>42724</t>
  </si>
  <si>
    <t>42726</t>
  </si>
  <si>
    <t>42728</t>
  </si>
  <si>
    <t>42732</t>
  </si>
  <si>
    <t>42740</t>
  </si>
  <si>
    <t>42743</t>
  </si>
  <si>
    <t>42746</t>
  </si>
  <si>
    <t>42748</t>
  </si>
  <si>
    <t>42749</t>
  </si>
  <si>
    <t>42754</t>
  </si>
  <si>
    <t>42755</t>
  </si>
  <si>
    <t>42757</t>
  </si>
  <si>
    <t>42762</t>
  </si>
  <si>
    <t>42765</t>
  </si>
  <si>
    <t>42776</t>
  </si>
  <si>
    <t>42784</t>
  </si>
  <si>
    <t>42788</t>
  </si>
  <si>
    <t>This data is not captured and stored on a historical basis.  As a result, the count information is as of July 31, 2012.</t>
  </si>
  <si>
    <t>Number of Customers by Rate Schedule for each Zip Code within KU's Kentucky Service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</si>
</sst>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44" fontId="3" fillId="0" borderId="2" xfId="0" applyNumberFormat="1" applyFont="1" applyBorder="1" applyAlignment="1">
      <alignment horizontal="centerContinuous"/>
    </xf>
    <xf numFmtId="44" fontId="3" fillId="0" borderId="3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4" xfId="0" applyFont="1" applyBorder="1"/>
    <xf numFmtId="44" fontId="3" fillId="0" borderId="0" xfId="0" applyNumberFormat="1" applyFont="1" applyBorder="1"/>
    <xf numFmtId="44" fontId="3" fillId="0" borderId="5" xfId="0" applyNumberFormat="1" applyFont="1" applyBorder="1"/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0" xfId="0" applyNumberFormat="1" applyFont="1" applyBorder="1" applyAlignment="1">
      <alignment horizontal="centerContinuous"/>
    </xf>
    <xf numFmtId="44" fontId="3" fillId="0" borderId="5" xfId="0" applyNumberFormat="1" applyFont="1" applyBorder="1" applyAlignment="1">
      <alignment horizontal="centerContinuous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43" fontId="3" fillId="0" borderId="0" xfId="1" applyFont="1" applyBorder="1"/>
    <xf numFmtId="0" fontId="3" fillId="0" borderId="19" xfId="0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9" xfId="0" quotePrefix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44" fontId="4" fillId="0" borderId="7" xfId="0" applyNumberFormat="1" applyFont="1" applyBorder="1" applyAlignment="1">
      <alignment horizontal="centerContinuous"/>
    </xf>
    <xf numFmtId="44" fontId="4" fillId="0" borderId="8" xfId="0" applyNumberFormat="1" applyFont="1" applyBorder="1" applyAlignment="1">
      <alignment horizontal="centerContinuous"/>
    </xf>
    <xf numFmtId="44" fontId="3" fillId="0" borderId="10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44" fontId="3" fillId="0" borderId="14" xfId="0" applyNumberFormat="1" applyFont="1" applyFill="1" applyBorder="1" applyAlignment="1">
      <alignment horizontal="center" vertical="center"/>
    </xf>
    <xf numFmtId="165" fontId="3" fillId="0" borderId="16" xfId="1" applyNumberFormat="1" applyFont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5" fontId="3" fillId="0" borderId="19" xfId="1" applyNumberFormat="1" applyFont="1" applyFill="1" applyBorder="1" applyAlignment="1">
      <alignment vertical="center"/>
    </xf>
    <xf numFmtId="165" fontId="3" fillId="0" borderId="20" xfId="1" applyNumberFormat="1" applyFont="1" applyBorder="1" applyAlignment="1">
      <alignment vertical="center"/>
    </xf>
    <xf numFmtId="165" fontId="3" fillId="0" borderId="20" xfId="1" applyNumberFormat="1" applyFont="1" applyFill="1" applyBorder="1" applyAlignment="1">
      <alignment vertical="center"/>
    </xf>
    <xf numFmtId="165" fontId="3" fillId="0" borderId="19" xfId="1" applyNumberFormat="1" applyFont="1" applyBorder="1" applyAlignment="1">
      <alignment vertical="center"/>
    </xf>
    <xf numFmtId="165" fontId="3" fillId="0" borderId="20" xfId="1" applyNumberFormat="1" applyFont="1" applyFill="1" applyBorder="1" applyAlignment="1">
      <alignment horizontal="right" vertical="center"/>
    </xf>
    <xf numFmtId="165" fontId="3" fillId="0" borderId="20" xfId="1" applyNumberFormat="1" applyFont="1" applyBorder="1" applyAlignment="1">
      <alignment horizontal="right" vertical="center"/>
    </xf>
    <xf numFmtId="165" fontId="3" fillId="0" borderId="22" xfId="1" applyNumberFormat="1" applyFont="1" applyBorder="1" applyAlignment="1">
      <alignment vertical="center"/>
    </xf>
    <xf numFmtId="165" fontId="3" fillId="0" borderId="23" xfId="1" applyNumberFormat="1" applyFont="1" applyFill="1" applyBorder="1" applyAlignment="1">
      <alignment vertical="center"/>
    </xf>
    <xf numFmtId="165" fontId="3" fillId="0" borderId="19" xfId="1" quotePrefix="1" applyNumberFormat="1" applyFont="1" applyBorder="1" applyAlignment="1">
      <alignment horizontal="left" vertical="center"/>
    </xf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5"/>
  <sheetViews>
    <sheetView tabSelected="1" zoomScale="70" zoomScaleNormal="70" workbookViewId="0">
      <selection activeCell="S17" sqref="S17"/>
    </sheetView>
  </sheetViews>
  <sheetFormatPr defaultRowHeight="15.75" x14ac:dyDescent="0.25"/>
  <cols>
    <col min="1" max="1" width="2.140625" style="2" customWidth="1"/>
    <col min="2" max="2" width="8.85546875" style="2" bestFit="1" customWidth="1"/>
    <col min="3" max="3" width="32" style="2" customWidth="1"/>
    <col min="4" max="6" width="12.5703125" style="2" customWidth="1"/>
    <col min="7" max="12" width="12.5703125" style="3" customWidth="1"/>
    <col min="13" max="13" width="2.140625" style="2" customWidth="1"/>
    <col min="14" max="14" width="17.28515625" style="2" bestFit="1" customWidth="1"/>
    <col min="15" max="16384" width="9.140625" style="2"/>
  </cols>
  <sheetData>
    <row r="1" spans="2:12" ht="16.5" thickBot="1" x14ac:dyDescent="0.3">
      <c r="G1" s="1"/>
      <c r="J1" s="1"/>
      <c r="L1" s="4"/>
    </row>
    <row r="2" spans="2:12" s="9" customFormat="1" ht="16.5" thickTop="1" x14ac:dyDescent="0.25"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8"/>
    </row>
    <row r="3" spans="2:12" s="9" customFormat="1" x14ac:dyDescent="0.25">
      <c r="B3" s="10"/>
      <c r="G3" s="11"/>
      <c r="H3" s="11"/>
      <c r="I3" s="11"/>
      <c r="J3" s="11"/>
      <c r="K3" s="11"/>
      <c r="L3" s="12"/>
    </row>
    <row r="4" spans="2:12" s="9" customFormat="1" x14ac:dyDescent="0.25">
      <c r="B4" s="13" t="s">
        <v>2</v>
      </c>
      <c r="C4" s="14"/>
      <c r="D4" s="14"/>
      <c r="E4" s="14"/>
      <c r="F4" s="14"/>
      <c r="G4" s="15"/>
      <c r="H4" s="15"/>
      <c r="I4" s="15"/>
      <c r="J4" s="15"/>
      <c r="K4" s="15"/>
      <c r="L4" s="16"/>
    </row>
    <row r="5" spans="2:12" s="9" customFormat="1" x14ac:dyDescent="0.25">
      <c r="B5" s="50" t="s">
        <v>340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s="9" customFormat="1" ht="16.5" thickBot="1" x14ac:dyDescent="0.3">
      <c r="B6" s="26"/>
      <c r="C6" s="27"/>
      <c r="D6" s="27"/>
      <c r="E6" s="27"/>
      <c r="F6" s="27"/>
      <c r="G6" s="28"/>
      <c r="H6" s="28"/>
      <c r="I6" s="28"/>
      <c r="J6" s="28"/>
      <c r="K6" s="28"/>
      <c r="L6" s="29"/>
    </row>
    <row r="7" spans="2:12" s="9" customFormat="1" ht="16.5" thickTop="1" x14ac:dyDescent="0.25">
      <c r="B7" s="53" t="s">
        <v>0</v>
      </c>
      <c r="C7" s="55"/>
      <c r="D7" s="30"/>
      <c r="E7" s="30"/>
      <c r="F7" s="30"/>
      <c r="G7" s="32"/>
      <c r="H7" s="32"/>
      <c r="I7" s="32"/>
      <c r="J7" s="32"/>
      <c r="K7" s="32"/>
      <c r="L7" s="33"/>
    </row>
    <row r="8" spans="2:12" s="9" customFormat="1" ht="16.5" thickBot="1" x14ac:dyDescent="0.3">
      <c r="B8" s="54"/>
      <c r="C8" s="56"/>
      <c r="D8" s="31" t="s">
        <v>23</v>
      </c>
      <c r="E8" s="31" t="s">
        <v>24</v>
      </c>
      <c r="F8" s="31" t="s">
        <v>25</v>
      </c>
      <c r="G8" s="31" t="s">
        <v>26</v>
      </c>
      <c r="H8" s="31" t="s">
        <v>27</v>
      </c>
      <c r="I8" s="31" t="s">
        <v>28</v>
      </c>
      <c r="J8" s="31" t="s">
        <v>29</v>
      </c>
      <c r="K8" s="31" t="s">
        <v>30</v>
      </c>
      <c r="L8" s="34" t="s">
        <v>31</v>
      </c>
    </row>
    <row r="9" spans="2:12" s="9" customFormat="1" ht="24" customHeight="1" thickTop="1" x14ac:dyDescent="0.25">
      <c r="B9" s="17">
        <v>1</v>
      </c>
      <c r="C9" s="18" t="s">
        <v>3</v>
      </c>
      <c r="D9" s="35"/>
      <c r="E9" s="35"/>
      <c r="F9" s="35"/>
      <c r="G9" s="35"/>
      <c r="H9" s="35">
        <v>4</v>
      </c>
      <c r="I9" s="35"/>
      <c r="J9" s="35">
        <v>1</v>
      </c>
      <c r="K9" s="35"/>
      <c r="L9" s="36"/>
    </row>
    <row r="10" spans="2:12" s="9" customFormat="1" ht="24" customHeight="1" x14ac:dyDescent="0.25">
      <c r="B10" s="19">
        <f t="shared" ref="B10:B28" si="0">+B9+1</f>
        <v>2</v>
      </c>
      <c r="C10" s="25" t="s">
        <v>4</v>
      </c>
      <c r="D10" s="40"/>
      <c r="E10" s="40"/>
      <c r="F10" s="40"/>
      <c r="G10" s="37"/>
      <c r="H10" s="37"/>
      <c r="I10" s="37"/>
      <c r="J10" s="37"/>
      <c r="K10" s="37"/>
      <c r="L10" s="38"/>
    </row>
    <row r="11" spans="2:12" s="9" customFormat="1" ht="24" customHeight="1" x14ac:dyDescent="0.25">
      <c r="B11" s="19">
        <f t="shared" si="0"/>
        <v>3</v>
      </c>
      <c r="C11" s="25" t="s">
        <v>5</v>
      </c>
      <c r="D11" s="40"/>
      <c r="E11" s="40">
        <v>2</v>
      </c>
      <c r="F11" s="40"/>
      <c r="G11" s="37">
        <v>6</v>
      </c>
      <c r="H11" s="37">
        <v>22</v>
      </c>
      <c r="I11" s="37"/>
      <c r="J11" s="37">
        <v>9</v>
      </c>
      <c r="K11" s="37">
        <v>3</v>
      </c>
      <c r="L11" s="38">
        <v>22</v>
      </c>
    </row>
    <row r="12" spans="2:12" s="9" customFormat="1" ht="24" customHeight="1" x14ac:dyDescent="0.25">
      <c r="B12" s="19">
        <f t="shared" si="0"/>
        <v>4</v>
      </c>
      <c r="C12" s="25" t="s">
        <v>6</v>
      </c>
      <c r="D12" s="40"/>
      <c r="E12" s="40"/>
      <c r="F12" s="40"/>
      <c r="G12" s="37"/>
      <c r="H12" s="37"/>
      <c r="I12" s="37"/>
      <c r="J12" s="37"/>
      <c r="K12" s="37"/>
      <c r="L12" s="39"/>
    </row>
    <row r="13" spans="2:12" s="9" customFormat="1" ht="24" customHeight="1" x14ac:dyDescent="0.25">
      <c r="B13" s="19">
        <f t="shared" si="0"/>
        <v>5</v>
      </c>
      <c r="C13" s="25" t="s">
        <v>7</v>
      </c>
      <c r="D13" s="40"/>
      <c r="E13" s="40">
        <v>2</v>
      </c>
      <c r="F13" s="40">
        <v>40</v>
      </c>
      <c r="G13" s="37">
        <v>95</v>
      </c>
      <c r="H13" s="37">
        <v>201</v>
      </c>
      <c r="I13" s="37">
        <v>32</v>
      </c>
      <c r="J13" s="37">
        <v>158</v>
      </c>
      <c r="K13" s="37">
        <v>30</v>
      </c>
      <c r="L13" s="39">
        <v>98</v>
      </c>
    </row>
    <row r="14" spans="2:12" s="9" customFormat="1" ht="24" customHeight="1" x14ac:dyDescent="0.25">
      <c r="B14" s="19">
        <f t="shared" si="0"/>
        <v>6</v>
      </c>
      <c r="C14" s="25" t="s">
        <v>8</v>
      </c>
      <c r="D14" s="40"/>
      <c r="E14" s="40"/>
      <c r="F14" s="40"/>
      <c r="G14" s="37"/>
      <c r="H14" s="37"/>
      <c r="I14" s="37"/>
      <c r="J14" s="37"/>
      <c r="K14" s="37"/>
      <c r="L14" s="38"/>
    </row>
    <row r="15" spans="2:12" s="9" customFormat="1" ht="24" customHeight="1" x14ac:dyDescent="0.25">
      <c r="B15" s="19">
        <f t="shared" si="0"/>
        <v>7</v>
      </c>
      <c r="C15" s="25" t="s">
        <v>9</v>
      </c>
      <c r="D15" s="40"/>
      <c r="E15" s="40"/>
      <c r="F15" s="40"/>
      <c r="G15" s="37"/>
      <c r="H15" s="37"/>
      <c r="I15" s="37"/>
      <c r="J15" s="37"/>
      <c r="K15" s="37"/>
      <c r="L15" s="38"/>
    </row>
    <row r="16" spans="2:12" s="9" customFormat="1" ht="24" customHeight="1" x14ac:dyDescent="0.25">
      <c r="B16" s="19">
        <f t="shared" si="0"/>
        <v>8</v>
      </c>
      <c r="C16" s="25" t="s">
        <v>10</v>
      </c>
      <c r="D16" s="40"/>
      <c r="E16" s="40"/>
      <c r="F16" s="40"/>
      <c r="G16" s="37"/>
      <c r="H16" s="37"/>
      <c r="I16" s="37"/>
      <c r="J16" s="37"/>
      <c r="K16" s="37"/>
      <c r="L16" s="38"/>
    </row>
    <row r="17" spans="1:14" s="9" customFormat="1" ht="24" customHeight="1" x14ac:dyDescent="0.25">
      <c r="B17" s="19">
        <f t="shared" si="0"/>
        <v>9</v>
      </c>
      <c r="C17" s="25" t="s">
        <v>11</v>
      </c>
      <c r="D17" s="40"/>
      <c r="E17" s="40"/>
      <c r="F17" s="40"/>
      <c r="G17" s="37">
        <v>1</v>
      </c>
      <c r="H17" s="37"/>
      <c r="I17" s="37"/>
      <c r="J17" s="37"/>
      <c r="K17" s="37"/>
      <c r="L17" s="38"/>
    </row>
    <row r="18" spans="1:14" s="9" customFormat="1" ht="24" customHeight="1" x14ac:dyDescent="0.25">
      <c r="B18" s="19">
        <f t="shared" si="0"/>
        <v>10</v>
      </c>
      <c r="C18" s="25" t="s">
        <v>12</v>
      </c>
      <c r="D18" s="40">
        <v>3</v>
      </c>
      <c r="E18" s="40">
        <v>2</v>
      </c>
      <c r="F18" s="40">
        <v>18</v>
      </c>
      <c r="G18" s="37">
        <v>29</v>
      </c>
      <c r="H18" s="37">
        <v>74</v>
      </c>
      <c r="I18" s="37">
        <v>8</v>
      </c>
      <c r="J18" s="37">
        <v>36</v>
      </c>
      <c r="K18" s="37">
        <v>19</v>
      </c>
      <c r="L18" s="38">
        <v>28</v>
      </c>
    </row>
    <row r="19" spans="1:14" s="9" customFormat="1" ht="24" customHeight="1" x14ac:dyDescent="0.25">
      <c r="B19" s="19">
        <f t="shared" si="0"/>
        <v>11</v>
      </c>
      <c r="C19" s="25" t="s">
        <v>13</v>
      </c>
      <c r="D19" s="40"/>
      <c r="E19" s="40"/>
      <c r="F19" s="40">
        <v>1</v>
      </c>
      <c r="G19" s="37">
        <v>6</v>
      </c>
      <c r="H19" s="37">
        <v>9</v>
      </c>
      <c r="I19" s="37">
        <v>1</v>
      </c>
      <c r="J19" s="37">
        <v>7</v>
      </c>
      <c r="K19" s="37">
        <v>1</v>
      </c>
      <c r="L19" s="38">
        <v>3</v>
      </c>
    </row>
    <row r="20" spans="1:14" s="9" customFormat="1" ht="24" customHeight="1" x14ac:dyDescent="0.25">
      <c r="B20" s="19">
        <f t="shared" si="0"/>
        <v>12</v>
      </c>
      <c r="C20" s="25" t="s">
        <v>14</v>
      </c>
      <c r="D20" s="40">
        <v>4</v>
      </c>
      <c r="E20" s="40">
        <v>11</v>
      </c>
      <c r="F20" s="40">
        <v>202</v>
      </c>
      <c r="G20" s="37">
        <v>904</v>
      </c>
      <c r="H20" s="37">
        <v>849</v>
      </c>
      <c r="I20" s="37">
        <v>87</v>
      </c>
      <c r="J20" s="37">
        <v>659</v>
      </c>
      <c r="K20" s="37">
        <v>166</v>
      </c>
      <c r="L20" s="38">
        <v>495</v>
      </c>
    </row>
    <row r="21" spans="1:14" s="9" customFormat="1" ht="24" customHeight="1" x14ac:dyDescent="0.25">
      <c r="B21" s="19">
        <f t="shared" si="0"/>
        <v>13</v>
      </c>
      <c r="C21" s="25" t="s">
        <v>15</v>
      </c>
      <c r="D21" s="40"/>
      <c r="E21" s="40"/>
      <c r="F21" s="40"/>
      <c r="G21" s="37"/>
      <c r="H21" s="37"/>
      <c r="I21" s="37"/>
      <c r="J21" s="37"/>
      <c r="K21" s="37"/>
      <c r="L21" s="38"/>
    </row>
    <row r="22" spans="1:14" s="9" customFormat="1" ht="24" customHeight="1" x14ac:dyDescent="0.25">
      <c r="B22" s="19">
        <f t="shared" si="0"/>
        <v>14</v>
      </c>
      <c r="C22" s="24" t="s">
        <v>16</v>
      </c>
      <c r="D22" s="45"/>
      <c r="E22" s="45"/>
      <c r="F22" s="45"/>
      <c r="G22" s="40"/>
      <c r="H22" s="40"/>
      <c r="I22" s="40"/>
      <c r="J22" s="40"/>
      <c r="K22" s="40"/>
      <c r="L22" s="38"/>
    </row>
    <row r="23" spans="1:14" s="9" customFormat="1" ht="24" customHeight="1" x14ac:dyDescent="0.25">
      <c r="B23" s="19">
        <f t="shared" si="0"/>
        <v>15</v>
      </c>
      <c r="C23" s="24" t="s">
        <v>17</v>
      </c>
      <c r="D23" s="45"/>
      <c r="E23" s="45">
        <v>7</v>
      </c>
      <c r="F23" s="45">
        <v>42</v>
      </c>
      <c r="G23" s="40">
        <v>48</v>
      </c>
      <c r="H23" s="40">
        <v>146</v>
      </c>
      <c r="I23" s="40">
        <v>32</v>
      </c>
      <c r="J23" s="40">
        <v>69</v>
      </c>
      <c r="K23" s="40">
        <v>10</v>
      </c>
      <c r="L23" s="38">
        <v>90</v>
      </c>
      <c r="N23" s="20"/>
    </row>
    <row r="24" spans="1:14" s="9" customFormat="1" ht="24" customHeight="1" x14ac:dyDescent="0.25">
      <c r="B24" s="19">
        <f t="shared" si="0"/>
        <v>16</v>
      </c>
      <c r="C24" s="21" t="s">
        <v>18</v>
      </c>
      <c r="D24" s="40"/>
      <c r="E24" s="40"/>
      <c r="F24" s="40"/>
      <c r="G24" s="40"/>
      <c r="H24" s="40"/>
      <c r="I24" s="40"/>
      <c r="J24" s="40"/>
      <c r="K24" s="40"/>
      <c r="L24" s="38"/>
    </row>
    <row r="25" spans="1:14" ht="24" customHeight="1" x14ac:dyDescent="0.25">
      <c r="A25" s="9"/>
      <c r="B25" s="19">
        <f t="shared" si="0"/>
        <v>17</v>
      </c>
      <c r="C25" s="21" t="s">
        <v>19</v>
      </c>
      <c r="D25" s="40"/>
      <c r="E25" s="40"/>
      <c r="F25" s="40"/>
      <c r="G25" s="40">
        <v>1</v>
      </c>
      <c r="H25" s="40"/>
      <c r="I25" s="40"/>
      <c r="J25" s="40"/>
      <c r="K25" s="40"/>
      <c r="L25" s="38"/>
      <c r="M25" s="9"/>
    </row>
    <row r="26" spans="1:14" ht="24" customHeight="1" x14ac:dyDescent="0.25">
      <c r="A26" s="9"/>
      <c r="B26" s="19">
        <f t="shared" si="0"/>
        <v>18</v>
      </c>
      <c r="C26" s="21" t="s">
        <v>20</v>
      </c>
      <c r="D26" s="40"/>
      <c r="E26" s="40"/>
      <c r="F26" s="40"/>
      <c r="G26" s="40"/>
      <c r="H26" s="40"/>
      <c r="I26" s="40"/>
      <c r="J26" s="40"/>
      <c r="K26" s="40"/>
      <c r="L26" s="41"/>
      <c r="M26" s="9"/>
    </row>
    <row r="27" spans="1:14" ht="24" customHeight="1" x14ac:dyDescent="0.25">
      <c r="B27" s="19">
        <f t="shared" si="0"/>
        <v>19</v>
      </c>
      <c r="C27" s="24" t="s">
        <v>21</v>
      </c>
      <c r="D27" s="45"/>
      <c r="E27" s="45"/>
      <c r="F27" s="45"/>
      <c r="G27" s="40"/>
      <c r="H27" s="40"/>
      <c r="I27" s="40"/>
      <c r="J27" s="40"/>
      <c r="K27" s="40">
        <v>1</v>
      </c>
      <c r="L27" s="42"/>
    </row>
    <row r="28" spans="1:14" ht="24" customHeight="1" thickBot="1" x14ac:dyDescent="0.3">
      <c r="B28" s="22">
        <f t="shared" si="0"/>
        <v>20</v>
      </c>
      <c r="C28" s="23" t="s">
        <v>22</v>
      </c>
      <c r="D28" s="43">
        <f t="shared" ref="D28:F28" si="1">SUM(D9:D27)</f>
        <v>7</v>
      </c>
      <c r="E28" s="43">
        <f t="shared" si="1"/>
        <v>24</v>
      </c>
      <c r="F28" s="43">
        <f t="shared" si="1"/>
        <v>303</v>
      </c>
      <c r="G28" s="43">
        <f>SUM(G9:G27)</f>
        <v>1090</v>
      </c>
      <c r="H28" s="43">
        <f t="shared" ref="H28:L28" si="2">SUM(H9:H27)</f>
        <v>1305</v>
      </c>
      <c r="I28" s="43">
        <f t="shared" si="2"/>
        <v>160</v>
      </c>
      <c r="J28" s="43">
        <f t="shared" si="2"/>
        <v>939</v>
      </c>
      <c r="K28" s="43">
        <f t="shared" si="2"/>
        <v>230</v>
      </c>
      <c r="L28" s="44">
        <f t="shared" si="2"/>
        <v>736</v>
      </c>
    </row>
    <row r="29" spans="1:14" ht="16.5" thickTop="1" x14ac:dyDescent="0.25">
      <c r="D29" s="46"/>
      <c r="E29" s="46"/>
      <c r="F29" s="46"/>
      <c r="G29" s="46"/>
      <c r="H29" s="46"/>
      <c r="I29" s="46"/>
      <c r="J29" s="46"/>
      <c r="K29" s="46"/>
      <c r="L29" s="46"/>
    </row>
    <row r="32" spans="1:14" ht="16.5" thickBot="1" x14ac:dyDescent="0.3">
      <c r="G32" s="1"/>
      <c r="J32" s="1"/>
      <c r="L32" s="4"/>
    </row>
    <row r="33" spans="2:13" s="9" customFormat="1" ht="16.5" thickTop="1" x14ac:dyDescent="0.25">
      <c r="B33" s="5" t="s">
        <v>1</v>
      </c>
      <c r="C33" s="6"/>
      <c r="D33" s="6"/>
      <c r="E33" s="6"/>
      <c r="F33" s="6"/>
      <c r="G33" s="7"/>
      <c r="H33" s="7"/>
      <c r="I33" s="7"/>
      <c r="J33" s="7"/>
      <c r="K33" s="7"/>
      <c r="L33" s="8"/>
    </row>
    <row r="34" spans="2:13" s="9" customFormat="1" x14ac:dyDescent="0.25">
      <c r="B34" s="10"/>
      <c r="G34" s="11"/>
      <c r="H34" s="11"/>
      <c r="I34" s="11"/>
      <c r="J34" s="11"/>
      <c r="K34" s="11"/>
      <c r="L34" s="12"/>
    </row>
    <row r="35" spans="2:13" s="9" customFormat="1" x14ac:dyDescent="0.25">
      <c r="B35" s="13" t="s">
        <v>2</v>
      </c>
      <c r="C35" s="14"/>
      <c r="D35" s="14"/>
      <c r="E35" s="14"/>
      <c r="F35" s="14"/>
      <c r="G35" s="15"/>
      <c r="H35" s="15"/>
      <c r="I35" s="15"/>
      <c r="J35" s="15"/>
      <c r="K35" s="15"/>
      <c r="L35" s="16"/>
    </row>
    <row r="36" spans="2:13" s="9" customFormat="1" x14ac:dyDescent="0.25">
      <c r="B36" s="50" t="str">
        <f>+$B$5</f>
        <v>Number of Customers by Rate Schedule for each Zip Code within KU's Kentucky Service Territory</v>
      </c>
      <c r="C36" s="51"/>
      <c r="D36" s="51"/>
      <c r="E36" s="51"/>
      <c r="F36" s="51"/>
      <c r="G36" s="51"/>
      <c r="H36" s="51"/>
      <c r="I36" s="51"/>
      <c r="J36" s="51"/>
      <c r="K36" s="51"/>
      <c r="L36" s="52"/>
    </row>
    <row r="37" spans="2:13" s="9" customFormat="1" ht="16.5" thickBot="1" x14ac:dyDescent="0.3"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9"/>
    </row>
    <row r="38" spans="2:13" s="9" customFormat="1" ht="16.5" thickTop="1" x14ac:dyDescent="0.25">
      <c r="B38" s="53" t="s">
        <v>0</v>
      </c>
      <c r="C38" s="55"/>
      <c r="D38" s="30"/>
      <c r="E38" s="30"/>
      <c r="F38" s="30"/>
      <c r="G38" s="32"/>
      <c r="H38" s="32"/>
      <c r="I38" s="32"/>
      <c r="J38" s="32"/>
      <c r="K38" s="32"/>
      <c r="L38" s="33"/>
    </row>
    <row r="39" spans="2:13" s="9" customFormat="1" ht="16.5" thickBot="1" x14ac:dyDescent="0.3">
      <c r="B39" s="54"/>
      <c r="C39" s="56"/>
      <c r="D39" s="31" t="s">
        <v>32</v>
      </c>
      <c r="E39" s="31" t="s">
        <v>33</v>
      </c>
      <c r="F39" s="31" t="s">
        <v>34</v>
      </c>
      <c r="G39" s="31" t="s">
        <v>35</v>
      </c>
      <c r="H39" s="31" t="s">
        <v>36</v>
      </c>
      <c r="I39" s="31" t="s">
        <v>37</v>
      </c>
      <c r="J39" s="31" t="s">
        <v>38</v>
      </c>
      <c r="K39" s="31" t="s">
        <v>39</v>
      </c>
      <c r="L39" s="34" t="s">
        <v>40</v>
      </c>
    </row>
    <row r="40" spans="2:13" s="9" customFormat="1" ht="24" customHeight="1" thickTop="1" x14ac:dyDescent="0.25">
      <c r="B40" s="17">
        <v>1</v>
      </c>
      <c r="C40" s="18" t="s">
        <v>3</v>
      </c>
      <c r="D40" s="35"/>
      <c r="E40" s="35"/>
      <c r="F40" s="35"/>
      <c r="G40" s="35">
        <v>7</v>
      </c>
      <c r="H40" s="35"/>
      <c r="I40" s="35"/>
      <c r="J40" s="35"/>
      <c r="K40" s="35"/>
      <c r="L40" s="36">
        <v>5</v>
      </c>
      <c r="M40" s="47"/>
    </row>
    <row r="41" spans="2:13" s="9" customFormat="1" ht="24" customHeight="1" x14ac:dyDescent="0.25">
      <c r="B41" s="19">
        <f t="shared" ref="B41:B59" si="3">+B40+1</f>
        <v>2</v>
      </c>
      <c r="C41" s="25" t="s">
        <v>4</v>
      </c>
      <c r="D41" s="40"/>
      <c r="E41" s="40"/>
      <c r="F41" s="40"/>
      <c r="G41" s="37"/>
      <c r="H41" s="37"/>
      <c r="I41" s="37"/>
      <c r="J41" s="37"/>
      <c r="K41" s="37"/>
      <c r="L41" s="38"/>
      <c r="M41" s="47"/>
    </row>
    <row r="42" spans="2:13" s="9" customFormat="1" ht="24" customHeight="1" x14ac:dyDescent="0.25">
      <c r="B42" s="19">
        <f t="shared" si="3"/>
        <v>3</v>
      </c>
      <c r="C42" s="25" t="s">
        <v>5</v>
      </c>
      <c r="D42" s="40">
        <v>1</v>
      </c>
      <c r="E42" s="40"/>
      <c r="F42" s="40">
        <v>5</v>
      </c>
      <c r="G42" s="37">
        <v>28</v>
      </c>
      <c r="H42" s="37">
        <v>1</v>
      </c>
      <c r="I42" s="37">
        <v>3</v>
      </c>
      <c r="J42" s="37">
        <v>1</v>
      </c>
      <c r="K42" s="37">
        <v>53</v>
      </c>
      <c r="L42" s="38">
        <v>47</v>
      </c>
      <c r="M42" s="47"/>
    </row>
    <row r="43" spans="2:13" s="9" customFormat="1" ht="24" customHeight="1" x14ac:dyDescent="0.25">
      <c r="B43" s="19">
        <f t="shared" si="3"/>
        <v>4</v>
      </c>
      <c r="C43" s="25" t="s">
        <v>6</v>
      </c>
      <c r="D43" s="40"/>
      <c r="E43" s="40"/>
      <c r="F43" s="40"/>
      <c r="G43" s="37"/>
      <c r="H43" s="37"/>
      <c r="I43" s="37"/>
      <c r="J43" s="37"/>
      <c r="K43" s="37"/>
      <c r="L43" s="39"/>
      <c r="M43" s="47"/>
    </row>
    <row r="44" spans="2:13" s="9" customFormat="1" ht="24" customHeight="1" x14ac:dyDescent="0.25">
      <c r="B44" s="19">
        <f t="shared" si="3"/>
        <v>5</v>
      </c>
      <c r="C44" s="25" t="s">
        <v>7</v>
      </c>
      <c r="D44" s="40">
        <v>33</v>
      </c>
      <c r="E44" s="40">
        <v>3</v>
      </c>
      <c r="F44" s="40">
        <v>56</v>
      </c>
      <c r="G44" s="37">
        <v>263</v>
      </c>
      <c r="H44" s="37">
        <v>20</v>
      </c>
      <c r="I44" s="37">
        <v>52</v>
      </c>
      <c r="J44" s="37">
        <v>11</v>
      </c>
      <c r="K44" s="37">
        <v>786</v>
      </c>
      <c r="L44" s="39">
        <v>607</v>
      </c>
      <c r="M44" s="47"/>
    </row>
    <row r="45" spans="2:13" s="9" customFormat="1" ht="24" customHeight="1" x14ac:dyDescent="0.25">
      <c r="B45" s="19">
        <f t="shared" si="3"/>
        <v>6</v>
      </c>
      <c r="C45" s="25" t="s">
        <v>8</v>
      </c>
      <c r="D45" s="40"/>
      <c r="E45" s="40"/>
      <c r="F45" s="40"/>
      <c r="G45" s="37"/>
      <c r="H45" s="37"/>
      <c r="I45" s="37"/>
      <c r="J45" s="37"/>
      <c r="K45" s="37"/>
      <c r="L45" s="38"/>
      <c r="M45" s="47"/>
    </row>
    <row r="46" spans="2:13" s="9" customFormat="1" ht="24" customHeight="1" x14ac:dyDescent="0.25">
      <c r="B46" s="19">
        <f t="shared" si="3"/>
        <v>7</v>
      </c>
      <c r="C46" s="25" t="s">
        <v>9</v>
      </c>
      <c r="D46" s="40"/>
      <c r="E46" s="40"/>
      <c r="F46" s="40"/>
      <c r="G46" s="37"/>
      <c r="H46" s="37"/>
      <c r="I46" s="37"/>
      <c r="J46" s="37"/>
      <c r="K46" s="37"/>
      <c r="L46" s="38"/>
      <c r="M46" s="47"/>
    </row>
    <row r="47" spans="2:13" s="9" customFormat="1" ht="24" customHeight="1" x14ac:dyDescent="0.25">
      <c r="B47" s="19">
        <f t="shared" si="3"/>
        <v>8</v>
      </c>
      <c r="C47" s="25" t="s">
        <v>10</v>
      </c>
      <c r="D47" s="40"/>
      <c r="E47" s="40"/>
      <c r="F47" s="40"/>
      <c r="G47" s="37"/>
      <c r="H47" s="37"/>
      <c r="I47" s="37"/>
      <c r="J47" s="37"/>
      <c r="K47" s="37"/>
      <c r="L47" s="38"/>
      <c r="M47" s="47"/>
    </row>
    <row r="48" spans="2:13" s="9" customFormat="1" ht="24" customHeight="1" x14ac:dyDescent="0.25">
      <c r="B48" s="19">
        <f t="shared" si="3"/>
        <v>9</v>
      </c>
      <c r="C48" s="25" t="s">
        <v>11</v>
      </c>
      <c r="D48" s="40"/>
      <c r="E48" s="40"/>
      <c r="F48" s="40"/>
      <c r="G48" s="37"/>
      <c r="H48" s="37"/>
      <c r="I48" s="37"/>
      <c r="J48" s="37"/>
      <c r="K48" s="37"/>
      <c r="L48" s="38"/>
      <c r="M48" s="47"/>
    </row>
    <row r="49" spans="1:14" s="9" customFormat="1" ht="24" customHeight="1" x14ac:dyDescent="0.25">
      <c r="B49" s="19">
        <f t="shared" si="3"/>
        <v>10</v>
      </c>
      <c r="C49" s="25" t="s">
        <v>12</v>
      </c>
      <c r="D49" s="40">
        <v>10</v>
      </c>
      <c r="E49" s="40">
        <v>1</v>
      </c>
      <c r="F49" s="40">
        <v>16</v>
      </c>
      <c r="G49" s="37">
        <v>60</v>
      </c>
      <c r="H49" s="37">
        <v>10</v>
      </c>
      <c r="I49" s="37">
        <v>11</v>
      </c>
      <c r="J49" s="37">
        <v>3</v>
      </c>
      <c r="K49" s="37">
        <v>119</v>
      </c>
      <c r="L49" s="38">
        <v>215</v>
      </c>
      <c r="M49" s="47"/>
    </row>
    <row r="50" spans="1:14" s="9" customFormat="1" ht="24" customHeight="1" x14ac:dyDescent="0.25">
      <c r="B50" s="19">
        <f t="shared" si="3"/>
        <v>11</v>
      </c>
      <c r="C50" s="25" t="s">
        <v>13</v>
      </c>
      <c r="D50" s="40"/>
      <c r="E50" s="40"/>
      <c r="F50" s="40"/>
      <c r="G50" s="37">
        <v>25</v>
      </c>
      <c r="H50" s="37"/>
      <c r="I50" s="37">
        <v>2</v>
      </c>
      <c r="J50" s="37"/>
      <c r="K50" s="37">
        <v>59</v>
      </c>
      <c r="L50" s="38">
        <v>58</v>
      </c>
      <c r="M50" s="47"/>
    </row>
    <row r="51" spans="1:14" s="9" customFormat="1" ht="24" customHeight="1" x14ac:dyDescent="0.25">
      <c r="B51" s="19">
        <f t="shared" si="3"/>
        <v>12</v>
      </c>
      <c r="C51" s="25" t="s">
        <v>14</v>
      </c>
      <c r="D51" s="40">
        <v>149</v>
      </c>
      <c r="E51" s="40">
        <v>18</v>
      </c>
      <c r="F51" s="40">
        <v>609</v>
      </c>
      <c r="G51" s="37">
        <v>1295</v>
      </c>
      <c r="H51" s="37">
        <v>89</v>
      </c>
      <c r="I51" s="37">
        <v>209</v>
      </c>
      <c r="J51" s="37">
        <v>36</v>
      </c>
      <c r="K51" s="37">
        <v>4467</v>
      </c>
      <c r="L51" s="38">
        <v>2627</v>
      </c>
      <c r="M51" s="47"/>
    </row>
    <row r="52" spans="1:14" s="9" customFormat="1" ht="24" customHeight="1" x14ac:dyDescent="0.25">
      <c r="B52" s="19">
        <f t="shared" si="3"/>
        <v>13</v>
      </c>
      <c r="C52" s="25" t="s">
        <v>15</v>
      </c>
      <c r="D52" s="40"/>
      <c r="E52" s="40"/>
      <c r="F52" s="40"/>
      <c r="G52" s="37"/>
      <c r="H52" s="37"/>
      <c r="I52" s="37"/>
      <c r="J52" s="37"/>
      <c r="K52" s="37"/>
      <c r="L52" s="38"/>
      <c r="M52" s="47"/>
    </row>
    <row r="53" spans="1:14" s="9" customFormat="1" ht="24" customHeight="1" x14ac:dyDescent="0.25">
      <c r="B53" s="19">
        <f t="shared" si="3"/>
        <v>14</v>
      </c>
      <c r="C53" s="24" t="s">
        <v>16</v>
      </c>
      <c r="D53" s="45"/>
      <c r="E53" s="45"/>
      <c r="F53" s="45"/>
      <c r="G53" s="40"/>
      <c r="H53" s="40"/>
      <c r="I53" s="40"/>
      <c r="J53" s="40"/>
      <c r="K53" s="40"/>
      <c r="L53" s="38"/>
      <c r="M53" s="47"/>
    </row>
    <row r="54" spans="1:14" s="9" customFormat="1" ht="24" customHeight="1" x14ac:dyDescent="0.25">
      <c r="B54" s="19">
        <f t="shared" si="3"/>
        <v>15</v>
      </c>
      <c r="C54" s="24" t="s">
        <v>17</v>
      </c>
      <c r="D54" s="45">
        <v>14</v>
      </c>
      <c r="E54" s="45">
        <v>4</v>
      </c>
      <c r="F54" s="45">
        <v>34</v>
      </c>
      <c r="G54" s="40">
        <v>142</v>
      </c>
      <c r="H54" s="40">
        <v>8</v>
      </c>
      <c r="I54" s="40">
        <v>29</v>
      </c>
      <c r="J54" s="40">
        <v>5</v>
      </c>
      <c r="K54" s="40">
        <v>229</v>
      </c>
      <c r="L54" s="38">
        <v>202</v>
      </c>
      <c r="M54" s="47"/>
      <c r="N54" s="20"/>
    </row>
    <row r="55" spans="1:14" s="9" customFormat="1" ht="24" customHeight="1" x14ac:dyDescent="0.25">
      <c r="B55" s="19">
        <f t="shared" si="3"/>
        <v>16</v>
      </c>
      <c r="C55" s="21" t="s">
        <v>18</v>
      </c>
      <c r="D55" s="40"/>
      <c r="E55" s="40"/>
      <c r="F55" s="40"/>
      <c r="G55" s="40"/>
      <c r="H55" s="40"/>
      <c r="I55" s="40"/>
      <c r="J55" s="40"/>
      <c r="K55" s="40"/>
      <c r="L55" s="38"/>
      <c r="M55" s="47"/>
    </row>
    <row r="56" spans="1:14" ht="24" customHeight="1" x14ac:dyDescent="0.25">
      <c r="A56" s="9"/>
      <c r="B56" s="19">
        <f t="shared" si="3"/>
        <v>17</v>
      </c>
      <c r="C56" s="21" t="s">
        <v>19</v>
      </c>
      <c r="D56" s="40"/>
      <c r="E56" s="40"/>
      <c r="F56" s="40"/>
      <c r="G56" s="40">
        <v>1</v>
      </c>
      <c r="H56" s="40"/>
      <c r="I56" s="40"/>
      <c r="J56" s="40"/>
      <c r="K56" s="40">
        <v>1</v>
      </c>
      <c r="L56" s="38">
        <v>4</v>
      </c>
      <c r="M56" s="47"/>
    </row>
    <row r="57" spans="1:14" ht="24" customHeight="1" x14ac:dyDescent="0.25">
      <c r="A57" s="9"/>
      <c r="B57" s="19">
        <f t="shared" si="3"/>
        <v>18</v>
      </c>
      <c r="C57" s="21" t="s">
        <v>20</v>
      </c>
      <c r="D57" s="40"/>
      <c r="E57" s="40"/>
      <c r="F57" s="40"/>
      <c r="G57" s="40"/>
      <c r="H57" s="40"/>
      <c r="I57" s="40"/>
      <c r="J57" s="40"/>
      <c r="K57" s="40">
        <v>3</v>
      </c>
      <c r="L57" s="41">
        <v>12</v>
      </c>
      <c r="M57" s="47"/>
    </row>
    <row r="58" spans="1:14" ht="24" customHeight="1" x14ac:dyDescent="0.25">
      <c r="B58" s="19">
        <f t="shared" si="3"/>
        <v>19</v>
      </c>
      <c r="C58" s="24" t="s">
        <v>21</v>
      </c>
      <c r="D58" s="45"/>
      <c r="E58" s="45"/>
      <c r="F58" s="45"/>
      <c r="G58" s="40"/>
      <c r="H58" s="40"/>
      <c r="I58" s="40"/>
      <c r="J58" s="40"/>
      <c r="K58" s="40"/>
      <c r="L58" s="42"/>
      <c r="M58" s="46"/>
    </row>
    <row r="59" spans="1:14" ht="24" customHeight="1" thickBot="1" x14ac:dyDescent="0.3">
      <c r="B59" s="22">
        <f t="shared" si="3"/>
        <v>20</v>
      </c>
      <c r="C59" s="23" t="s">
        <v>22</v>
      </c>
      <c r="D59" s="43">
        <f t="shared" ref="D59" si="4">SUM(D40:D58)</f>
        <v>207</v>
      </c>
      <c r="E59" s="43">
        <f t="shared" ref="E59" si="5">SUM(E40:E58)</f>
        <v>26</v>
      </c>
      <c r="F59" s="43">
        <f t="shared" ref="F59" si="6">SUM(F40:F58)</f>
        <v>720</v>
      </c>
      <c r="G59" s="43">
        <f>SUM(G40:G58)</f>
        <v>1821</v>
      </c>
      <c r="H59" s="43">
        <f t="shared" ref="H59" si="7">SUM(H40:H58)</f>
        <v>128</v>
      </c>
      <c r="I59" s="43">
        <f t="shared" ref="I59" si="8">SUM(I40:I58)</f>
        <v>306</v>
      </c>
      <c r="J59" s="43">
        <f t="shared" ref="J59" si="9">SUM(J40:J58)</f>
        <v>56</v>
      </c>
      <c r="K59" s="43">
        <f t="shared" ref="K59" si="10">SUM(K40:K58)</f>
        <v>5717</v>
      </c>
      <c r="L59" s="44">
        <f t="shared" ref="L59" si="11">SUM(L40:L58)</f>
        <v>3777</v>
      </c>
      <c r="M59" s="46"/>
    </row>
    <row r="60" spans="1:14" ht="16.5" thickTop="1" x14ac:dyDescent="0.25"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3" spans="1:14" ht="16.5" thickBot="1" x14ac:dyDescent="0.3">
      <c r="G63" s="1"/>
      <c r="J63" s="1"/>
      <c r="L63" s="4"/>
    </row>
    <row r="64" spans="1:14" s="9" customFormat="1" ht="16.5" thickTop="1" x14ac:dyDescent="0.25">
      <c r="B64" s="5" t="s">
        <v>1</v>
      </c>
      <c r="C64" s="6"/>
      <c r="D64" s="6"/>
      <c r="E64" s="6"/>
      <c r="F64" s="6"/>
      <c r="G64" s="7"/>
      <c r="H64" s="7"/>
      <c r="I64" s="7"/>
      <c r="J64" s="7"/>
      <c r="K64" s="7"/>
      <c r="L64" s="8"/>
    </row>
    <row r="65" spans="2:12" s="9" customFormat="1" x14ac:dyDescent="0.25">
      <c r="B65" s="10"/>
      <c r="G65" s="11"/>
      <c r="H65" s="11"/>
      <c r="I65" s="11"/>
      <c r="J65" s="11"/>
      <c r="K65" s="11"/>
      <c r="L65" s="12"/>
    </row>
    <row r="66" spans="2:12" s="9" customFormat="1" x14ac:dyDescent="0.25">
      <c r="B66" s="13" t="s">
        <v>2</v>
      </c>
      <c r="C66" s="14"/>
      <c r="D66" s="14"/>
      <c r="E66" s="14"/>
      <c r="F66" s="14"/>
      <c r="G66" s="15"/>
      <c r="H66" s="15"/>
      <c r="I66" s="15"/>
      <c r="J66" s="15"/>
      <c r="K66" s="15"/>
      <c r="L66" s="16"/>
    </row>
    <row r="67" spans="2:12" s="9" customFormat="1" x14ac:dyDescent="0.25">
      <c r="B67" s="50" t="str">
        <f>+$B$5</f>
        <v>Number of Customers by Rate Schedule for each Zip Code within KU's Kentucky Service Territory</v>
      </c>
      <c r="C67" s="51"/>
      <c r="D67" s="51"/>
      <c r="E67" s="51"/>
      <c r="F67" s="51"/>
      <c r="G67" s="51"/>
      <c r="H67" s="51"/>
      <c r="I67" s="51"/>
      <c r="J67" s="51"/>
      <c r="K67" s="51"/>
      <c r="L67" s="52"/>
    </row>
    <row r="68" spans="2:12" s="9" customFormat="1" ht="16.5" thickBot="1" x14ac:dyDescent="0.3">
      <c r="B68" s="26"/>
      <c r="C68" s="27"/>
      <c r="D68" s="27"/>
      <c r="E68" s="27"/>
      <c r="F68" s="27"/>
      <c r="G68" s="28"/>
      <c r="H68" s="28"/>
      <c r="I68" s="28"/>
      <c r="J68" s="28"/>
      <c r="K68" s="28"/>
      <c r="L68" s="29"/>
    </row>
    <row r="69" spans="2:12" s="9" customFormat="1" ht="16.5" thickTop="1" x14ac:dyDescent="0.25">
      <c r="B69" s="53" t="s">
        <v>0</v>
      </c>
      <c r="C69" s="55"/>
      <c r="D69" s="30"/>
      <c r="E69" s="30"/>
      <c r="F69" s="30"/>
      <c r="G69" s="32"/>
      <c r="H69" s="32"/>
      <c r="I69" s="32"/>
      <c r="J69" s="32"/>
      <c r="K69" s="32"/>
      <c r="L69" s="33"/>
    </row>
    <row r="70" spans="2:12" s="9" customFormat="1" ht="16.5" thickBot="1" x14ac:dyDescent="0.3">
      <c r="B70" s="54"/>
      <c r="C70" s="56"/>
      <c r="D70" s="31" t="s">
        <v>41</v>
      </c>
      <c r="E70" s="31" t="s">
        <v>42</v>
      </c>
      <c r="F70" s="31" t="s">
        <v>43</v>
      </c>
      <c r="G70" s="31" t="s">
        <v>44</v>
      </c>
      <c r="H70" s="31" t="s">
        <v>45</v>
      </c>
      <c r="I70" s="31" t="s">
        <v>46</v>
      </c>
      <c r="J70" s="31" t="s">
        <v>47</v>
      </c>
      <c r="K70" s="31" t="s">
        <v>48</v>
      </c>
      <c r="L70" s="34" t="s">
        <v>49</v>
      </c>
    </row>
    <row r="71" spans="2:12" s="9" customFormat="1" ht="24" customHeight="1" thickTop="1" x14ac:dyDescent="0.25">
      <c r="B71" s="17">
        <v>1</v>
      </c>
      <c r="C71" s="18" t="s">
        <v>3</v>
      </c>
      <c r="D71" s="35"/>
      <c r="E71" s="35">
        <v>1</v>
      </c>
      <c r="F71" s="35"/>
      <c r="G71" s="35"/>
      <c r="H71" s="35"/>
      <c r="I71" s="35"/>
      <c r="J71" s="35">
        <v>1</v>
      </c>
      <c r="K71" s="35"/>
      <c r="L71" s="36"/>
    </row>
    <row r="72" spans="2:12" s="9" customFormat="1" ht="24" customHeight="1" x14ac:dyDescent="0.25">
      <c r="B72" s="19">
        <f t="shared" ref="B72:B90" si="12">+B71+1</f>
        <v>2</v>
      </c>
      <c r="C72" s="25" t="s">
        <v>4</v>
      </c>
      <c r="D72" s="40"/>
      <c r="E72" s="40"/>
      <c r="F72" s="40"/>
      <c r="G72" s="37"/>
      <c r="H72" s="37"/>
      <c r="I72" s="37"/>
      <c r="J72" s="37"/>
      <c r="K72" s="37"/>
      <c r="L72" s="38"/>
    </row>
    <row r="73" spans="2:12" s="9" customFormat="1" ht="24" customHeight="1" x14ac:dyDescent="0.25">
      <c r="B73" s="19">
        <f t="shared" si="12"/>
        <v>3</v>
      </c>
      <c r="C73" s="25" t="s">
        <v>5</v>
      </c>
      <c r="D73" s="40">
        <v>5</v>
      </c>
      <c r="E73" s="40">
        <v>10</v>
      </c>
      <c r="F73" s="40">
        <v>2</v>
      </c>
      <c r="G73" s="37">
        <v>9</v>
      </c>
      <c r="H73" s="37">
        <v>3</v>
      </c>
      <c r="I73" s="37"/>
      <c r="J73" s="37">
        <v>6</v>
      </c>
      <c r="K73" s="37">
        <v>7</v>
      </c>
      <c r="L73" s="38"/>
    </row>
    <row r="74" spans="2:12" s="9" customFormat="1" ht="24" customHeight="1" x14ac:dyDescent="0.25">
      <c r="B74" s="19">
        <f t="shared" si="12"/>
        <v>4</v>
      </c>
      <c r="C74" s="25" t="s">
        <v>6</v>
      </c>
      <c r="D74" s="40"/>
      <c r="E74" s="40"/>
      <c r="F74" s="40"/>
      <c r="G74" s="37"/>
      <c r="H74" s="37"/>
      <c r="I74" s="37"/>
      <c r="J74" s="37"/>
      <c r="K74" s="37"/>
      <c r="L74" s="39"/>
    </row>
    <row r="75" spans="2:12" s="9" customFormat="1" ht="24" customHeight="1" x14ac:dyDescent="0.25">
      <c r="B75" s="19">
        <f t="shared" si="12"/>
        <v>5</v>
      </c>
      <c r="C75" s="25" t="s">
        <v>7</v>
      </c>
      <c r="D75" s="40">
        <v>14</v>
      </c>
      <c r="E75" s="40">
        <v>92</v>
      </c>
      <c r="F75" s="40">
        <v>21</v>
      </c>
      <c r="G75" s="37">
        <v>96</v>
      </c>
      <c r="H75" s="37">
        <v>29</v>
      </c>
      <c r="I75" s="37"/>
      <c r="J75" s="37">
        <v>111</v>
      </c>
      <c r="K75" s="37">
        <v>154</v>
      </c>
      <c r="L75" s="39">
        <v>10</v>
      </c>
    </row>
    <row r="76" spans="2:12" s="9" customFormat="1" ht="24" customHeight="1" x14ac:dyDescent="0.25">
      <c r="B76" s="19">
        <f t="shared" si="12"/>
        <v>6</v>
      </c>
      <c r="C76" s="25" t="s">
        <v>8</v>
      </c>
      <c r="D76" s="40"/>
      <c r="E76" s="40"/>
      <c r="F76" s="40"/>
      <c r="G76" s="37"/>
      <c r="H76" s="37"/>
      <c r="I76" s="37"/>
      <c r="J76" s="37"/>
      <c r="K76" s="37"/>
      <c r="L76" s="38"/>
    </row>
    <row r="77" spans="2:12" s="9" customFormat="1" ht="24" customHeight="1" x14ac:dyDescent="0.25">
      <c r="B77" s="19">
        <f t="shared" si="12"/>
        <v>7</v>
      </c>
      <c r="C77" s="25" t="s">
        <v>9</v>
      </c>
      <c r="D77" s="40"/>
      <c r="E77" s="40"/>
      <c r="F77" s="40"/>
      <c r="G77" s="37"/>
      <c r="H77" s="37"/>
      <c r="I77" s="37"/>
      <c r="J77" s="37"/>
      <c r="K77" s="37"/>
      <c r="L77" s="38"/>
    </row>
    <row r="78" spans="2:12" s="9" customFormat="1" ht="24" customHeight="1" x14ac:dyDescent="0.25">
      <c r="B78" s="19">
        <f t="shared" si="12"/>
        <v>8</v>
      </c>
      <c r="C78" s="25" t="s">
        <v>10</v>
      </c>
      <c r="D78" s="40"/>
      <c r="E78" s="40"/>
      <c r="F78" s="40"/>
      <c r="G78" s="37"/>
      <c r="H78" s="37"/>
      <c r="I78" s="37"/>
      <c r="J78" s="37"/>
      <c r="K78" s="37"/>
      <c r="L78" s="38"/>
    </row>
    <row r="79" spans="2:12" s="9" customFormat="1" ht="24" customHeight="1" x14ac:dyDescent="0.25">
      <c r="B79" s="19">
        <f t="shared" si="12"/>
        <v>9</v>
      </c>
      <c r="C79" s="25" t="s">
        <v>11</v>
      </c>
      <c r="D79" s="40"/>
      <c r="E79" s="40"/>
      <c r="F79" s="40"/>
      <c r="G79" s="37"/>
      <c r="H79" s="37"/>
      <c r="I79" s="37"/>
      <c r="J79" s="37"/>
      <c r="K79" s="37"/>
      <c r="L79" s="38"/>
    </row>
    <row r="80" spans="2:12" s="9" customFormat="1" ht="24" customHeight="1" x14ac:dyDescent="0.25">
      <c r="B80" s="19">
        <f t="shared" si="12"/>
        <v>10</v>
      </c>
      <c r="C80" s="25" t="s">
        <v>12</v>
      </c>
      <c r="D80" s="40">
        <v>7</v>
      </c>
      <c r="E80" s="40">
        <v>38</v>
      </c>
      <c r="F80" s="40">
        <v>5</v>
      </c>
      <c r="G80" s="37">
        <v>21</v>
      </c>
      <c r="H80" s="37">
        <v>4</v>
      </c>
      <c r="I80" s="37"/>
      <c r="J80" s="37">
        <v>21</v>
      </c>
      <c r="K80" s="37">
        <v>31</v>
      </c>
      <c r="L80" s="38">
        <v>3</v>
      </c>
    </row>
    <row r="81" spans="1:14" s="9" customFormat="1" ht="24" customHeight="1" x14ac:dyDescent="0.25">
      <c r="B81" s="19">
        <f t="shared" si="12"/>
        <v>11</v>
      </c>
      <c r="C81" s="25" t="s">
        <v>13</v>
      </c>
      <c r="D81" s="40"/>
      <c r="E81" s="40">
        <v>3</v>
      </c>
      <c r="F81" s="40"/>
      <c r="G81" s="37">
        <v>2</v>
      </c>
      <c r="H81" s="37"/>
      <c r="I81" s="37">
        <v>1</v>
      </c>
      <c r="J81" s="37">
        <v>7</v>
      </c>
      <c r="K81" s="37">
        <v>6</v>
      </c>
      <c r="L81" s="38"/>
    </row>
    <row r="82" spans="1:14" s="9" customFormat="1" ht="24" customHeight="1" x14ac:dyDescent="0.25">
      <c r="B82" s="19">
        <f t="shared" si="12"/>
        <v>12</v>
      </c>
      <c r="C82" s="25" t="s">
        <v>14</v>
      </c>
      <c r="D82" s="40">
        <v>48</v>
      </c>
      <c r="E82" s="40">
        <v>481</v>
      </c>
      <c r="F82" s="40">
        <v>88</v>
      </c>
      <c r="G82" s="37">
        <v>291</v>
      </c>
      <c r="H82" s="37">
        <v>113</v>
      </c>
      <c r="I82" s="37"/>
      <c r="J82" s="37">
        <v>486</v>
      </c>
      <c r="K82" s="37">
        <v>690</v>
      </c>
      <c r="L82" s="38">
        <v>46</v>
      </c>
    </row>
    <row r="83" spans="1:14" s="9" customFormat="1" ht="24" customHeight="1" x14ac:dyDescent="0.25">
      <c r="B83" s="19">
        <f t="shared" si="12"/>
        <v>13</v>
      </c>
      <c r="C83" s="25" t="s">
        <v>15</v>
      </c>
      <c r="D83" s="40"/>
      <c r="E83" s="40"/>
      <c r="F83" s="40"/>
      <c r="G83" s="37"/>
      <c r="H83" s="37"/>
      <c r="I83" s="37"/>
      <c r="J83" s="37"/>
      <c r="K83" s="37"/>
      <c r="L83" s="38"/>
    </row>
    <row r="84" spans="1:14" s="9" customFormat="1" ht="24" customHeight="1" x14ac:dyDescent="0.25">
      <c r="B84" s="19">
        <f t="shared" si="12"/>
        <v>14</v>
      </c>
      <c r="C84" s="24" t="s">
        <v>16</v>
      </c>
      <c r="D84" s="45"/>
      <c r="E84" s="45"/>
      <c r="F84" s="45"/>
      <c r="G84" s="40"/>
      <c r="H84" s="40"/>
      <c r="I84" s="40"/>
      <c r="J84" s="40"/>
      <c r="K84" s="40"/>
      <c r="L84" s="38"/>
    </row>
    <row r="85" spans="1:14" s="9" customFormat="1" ht="24" customHeight="1" x14ac:dyDescent="0.25">
      <c r="B85" s="19">
        <f t="shared" si="12"/>
        <v>15</v>
      </c>
      <c r="C85" s="24" t="s">
        <v>17</v>
      </c>
      <c r="D85" s="45">
        <v>13</v>
      </c>
      <c r="E85" s="45">
        <v>53</v>
      </c>
      <c r="F85" s="45">
        <v>7</v>
      </c>
      <c r="G85" s="40">
        <v>50</v>
      </c>
      <c r="H85" s="40">
        <v>20</v>
      </c>
      <c r="I85" s="40"/>
      <c r="J85" s="40">
        <v>53</v>
      </c>
      <c r="K85" s="40">
        <v>41</v>
      </c>
      <c r="L85" s="38">
        <v>9</v>
      </c>
      <c r="N85" s="20"/>
    </row>
    <row r="86" spans="1:14" s="9" customFormat="1" ht="24" customHeight="1" x14ac:dyDescent="0.25">
      <c r="B86" s="19">
        <f t="shared" si="12"/>
        <v>16</v>
      </c>
      <c r="C86" s="21" t="s">
        <v>18</v>
      </c>
      <c r="D86" s="40"/>
      <c r="E86" s="40"/>
      <c r="F86" s="40"/>
      <c r="G86" s="40"/>
      <c r="H86" s="40"/>
      <c r="I86" s="40"/>
      <c r="J86" s="40"/>
      <c r="K86" s="40"/>
      <c r="L86" s="38"/>
    </row>
    <row r="87" spans="1:14" ht="24" customHeight="1" x14ac:dyDescent="0.25">
      <c r="A87" s="9"/>
      <c r="B87" s="19">
        <f t="shared" si="12"/>
        <v>17</v>
      </c>
      <c r="C87" s="21" t="s">
        <v>19</v>
      </c>
      <c r="D87" s="40">
        <v>1</v>
      </c>
      <c r="E87" s="40"/>
      <c r="F87" s="40"/>
      <c r="G87" s="40">
        <v>1</v>
      </c>
      <c r="H87" s="40"/>
      <c r="I87" s="40"/>
      <c r="J87" s="40"/>
      <c r="K87" s="40"/>
      <c r="L87" s="38"/>
      <c r="M87" s="9"/>
    </row>
    <row r="88" spans="1:14" ht="24" customHeight="1" x14ac:dyDescent="0.25">
      <c r="A88" s="9"/>
      <c r="B88" s="19">
        <f t="shared" si="12"/>
        <v>18</v>
      </c>
      <c r="C88" s="21" t="s">
        <v>20</v>
      </c>
      <c r="D88" s="40"/>
      <c r="E88" s="40"/>
      <c r="F88" s="40"/>
      <c r="G88" s="40"/>
      <c r="H88" s="40"/>
      <c r="I88" s="40"/>
      <c r="J88" s="40"/>
      <c r="K88" s="40"/>
      <c r="L88" s="41"/>
      <c r="M88" s="9"/>
    </row>
    <row r="89" spans="1:14" ht="24" customHeight="1" x14ac:dyDescent="0.25">
      <c r="B89" s="19">
        <f t="shared" si="12"/>
        <v>19</v>
      </c>
      <c r="C89" s="24" t="s">
        <v>21</v>
      </c>
      <c r="D89" s="45"/>
      <c r="E89" s="45"/>
      <c r="F89" s="45">
        <v>1</v>
      </c>
      <c r="G89" s="40"/>
      <c r="H89" s="40"/>
      <c r="I89" s="40"/>
      <c r="J89" s="40"/>
      <c r="K89" s="40"/>
      <c r="L89" s="42"/>
    </row>
    <row r="90" spans="1:14" ht="24" customHeight="1" thickBot="1" x14ac:dyDescent="0.3">
      <c r="B90" s="22">
        <f t="shared" si="12"/>
        <v>20</v>
      </c>
      <c r="C90" s="23" t="s">
        <v>22</v>
      </c>
      <c r="D90" s="43">
        <f t="shared" ref="D90" si="13">SUM(D71:D89)</f>
        <v>88</v>
      </c>
      <c r="E90" s="43">
        <f t="shared" ref="E90" si="14">SUM(E71:E89)</f>
        <v>678</v>
      </c>
      <c r="F90" s="43">
        <f t="shared" ref="F90" si="15">SUM(F71:F89)</f>
        <v>124</v>
      </c>
      <c r="G90" s="43">
        <f>SUM(G71:G89)</f>
        <v>470</v>
      </c>
      <c r="H90" s="43">
        <f t="shared" ref="H90" si="16">SUM(H71:H89)</f>
        <v>169</v>
      </c>
      <c r="I90" s="43">
        <f t="shared" ref="I90" si="17">SUM(I71:I89)</f>
        <v>1</v>
      </c>
      <c r="J90" s="43">
        <f t="shared" ref="J90" si="18">SUM(J71:J89)</f>
        <v>685</v>
      </c>
      <c r="K90" s="43">
        <f t="shared" ref="K90" si="19">SUM(K71:K89)</f>
        <v>929</v>
      </c>
      <c r="L90" s="44">
        <f t="shared" ref="L90" si="20">SUM(L71:L89)</f>
        <v>68</v>
      </c>
    </row>
    <row r="91" spans="1:14" ht="16.5" thickTop="1" x14ac:dyDescent="0.25"/>
    <row r="94" spans="1:14" ht="16.5" thickBot="1" x14ac:dyDescent="0.3">
      <c r="G94" s="1"/>
      <c r="J94" s="1"/>
      <c r="L94" s="4"/>
    </row>
    <row r="95" spans="1:14" s="9" customFormat="1" ht="16.5" thickTop="1" x14ac:dyDescent="0.25">
      <c r="B95" s="5" t="s">
        <v>1</v>
      </c>
      <c r="C95" s="6"/>
      <c r="D95" s="6"/>
      <c r="E95" s="6"/>
      <c r="F95" s="6"/>
      <c r="G95" s="7"/>
      <c r="H95" s="7"/>
      <c r="I95" s="7"/>
      <c r="J95" s="7"/>
      <c r="K95" s="7"/>
      <c r="L95" s="8"/>
    </row>
    <row r="96" spans="1:14" s="9" customFormat="1" x14ac:dyDescent="0.25">
      <c r="B96" s="10"/>
      <c r="G96" s="11"/>
      <c r="H96" s="11"/>
      <c r="I96" s="11"/>
      <c r="J96" s="11"/>
      <c r="K96" s="11"/>
      <c r="L96" s="12"/>
    </row>
    <row r="97" spans="2:12" s="9" customFormat="1" x14ac:dyDescent="0.25">
      <c r="B97" s="13" t="s">
        <v>2</v>
      </c>
      <c r="C97" s="14"/>
      <c r="D97" s="14"/>
      <c r="E97" s="14"/>
      <c r="F97" s="14"/>
      <c r="G97" s="15"/>
      <c r="H97" s="15"/>
      <c r="I97" s="15"/>
      <c r="J97" s="15"/>
      <c r="K97" s="15"/>
      <c r="L97" s="16"/>
    </row>
    <row r="98" spans="2:12" s="9" customFormat="1" x14ac:dyDescent="0.25">
      <c r="B98" s="50" t="str">
        <f>+$B$5</f>
        <v>Number of Customers by Rate Schedule for each Zip Code within KU's Kentucky Service Territory</v>
      </c>
      <c r="C98" s="51"/>
      <c r="D98" s="51"/>
      <c r="E98" s="51"/>
      <c r="F98" s="51"/>
      <c r="G98" s="51"/>
      <c r="H98" s="51"/>
      <c r="I98" s="51"/>
      <c r="J98" s="51"/>
      <c r="K98" s="51"/>
      <c r="L98" s="52"/>
    </row>
    <row r="99" spans="2:12" s="9" customFormat="1" ht="16.5" thickBot="1" x14ac:dyDescent="0.3">
      <c r="B99" s="26"/>
      <c r="C99" s="27"/>
      <c r="D99" s="27"/>
      <c r="E99" s="27"/>
      <c r="F99" s="27"/>
      <c r="G99" s="28"/>
      <c r="H99" s="28"/>
      <c r="I99" s="28"/>
      <c r="J99" s="28"/>
      <c r="K99" s="28"/>
      <c r="L99" s="29"/>
    </row>
    <row r="100" spans="2:12" s="9" customFormat="1" ht="16.5" thickTop="1" x14ac:dyDescent="0.25">
      <c r="B100" s="53" t="s">
        <v>0</v>
      </c>
      <c r="C100" s="55"/>
      <c r="D100" s="30"/>
      <c r="E100" s="30"/>
      <c r="F100" s="30"/>
      <c r="G100" s="32"/>
      <c r="H100" s="32"/>
      <c r="I100" s="32"/>
      <c r="J100" s="32"/>
      <c r="K100" s="32"/>
      <c r="L100" s="33"/>
    </row>
    <row r="101" spans="2:12" s="9" customFormat="1" ht="16.5" thickBot="1" x14ac:dyDescent="0.3">
      <c r="B101" s="54"/>
      <c r="C101" s="56"/>
      <c r="D101" s="31" t="s">
        <v>50</v>
      </c>
      <c r="E101" s="31" t="s">
        <v>51</v>
      </c>
      <c r="F101" s="31" t="s">
        <v>52</v>
      </c>
      <c r="G101" s="31" t="s">
        <v>53</v>
      </c>
      <c r="H101" s="31" t="s">
        <v>54</v>
      </c>
      <c r="I101" s="31" t="s">
        <v>55</v>
      </c>
      <c r="J101" s="31" t="s">
        <v>56</v>
      </c>
      <c r="K101" s="31" t="s">
        <v>57</v>
      </c>
      <c r="L101" s="34" t="s">
        <v>58</v>
      </c>
    </row>
    <row r="102" spans="2:12" s="9" customFormat="1" ht="24" customHeight="1" thickTop="1" x14ac:dyDescent="0.25">
      <c r="B102" s="17">
        <v>1</v>
      </c>
      <c r="C102" s="18" t="s">
        <v>3</v>
      </c>
      <c r="D102" s="35"/>
      <c r="E102" s="35">
        <v>3</v>
      </c>
      <c r="F102" s="35"/>
      <c r="G102" s="35">
        <v>1</v>
      </c>
      <c r="H102" s="35"/>
      <c r="I102" s="35"/>
      <c r="J102" s="35">
        <v>5</v>
      </c>
      <c r="K102" s="35"/>
      <c r="L102" s="36"/>
    </row>
    <row r="103" spans="2:12" s="9" customFormat="1" ht="24" customHeight="1" x14ac:dyDescent="0.25">
      <c r="B103" s="19">
        <f t="shared" ref="B103:B121" si="21">+B102+1</f>
        <v>2</v>
      </c>
      <c r="C103" s="25" t="s">
        <v>4</v>
      </c>
      <c r="D103" s="40"/>
      <c r="E103" s="40"/>
      <c r="F103" s="40"/>
      <c r="G103" s="37"/>
      <c r="H103" s="37"/>
      <c r="I103" s="37"/>
      <c r="J103" s="37"/>
      <c r="K103" s="37"/>
      <c r="L103" s="38"/>
    </row>
    <row r="104" spans="2:12" s="9" customFormat="1" ht="24" customHeight="1" x14ac:dyDescent="0.25">
      <c r="B104" s="19">
        <f t="shared" si="21"/>
        <v>3</v>
      </c>
      <c r="C104" s="25" t="s">
        <v>5</v>
      </c>
      <c r="D104" s="40"/>
      <c r="E104" s="40">
        <v>9</v>
      </c>
      <c r="F104" s="40">
        <v>1</v>
      </c>
      <c r="G104" s="37">
        <v>5</v>
      </c>
      <c r="H104" s="37">
        <v>2</v>
      </c>
      <c r="I104" s="37"/>
      <c r="J104" s="37">
        <v>125</v>
      </c>
      <c r="K104" s="37">
        <v>21</v>
      </c>
      <c r="L104" s="38">
        <v>2</v>
      </c>
    </row>
    <row r="105" spans="2:12" s="9" customFormat="1" ht="24" customHeight="1" x14ac:dyDescent="0.25">
      <c r="B105" s="19">
        <f t="shared" si="21"/>
        <v>4</v>
      </c>
      <c r="C105" s="25" t="s">
        <v>6</v>
      </c>
      <c r="D105" s="40"/>
      <c r="E105" s="40"/>
      <c r="F105" s="40"/>
      <c r="G105" s="37"/>
      <c r="H105" s="37"/>
      <c r="I105" s="37"/>
      <c r="J105" s="37"/>
      <c r="K105" s="37"/>
      <c r="L105" s="39"/>
    </row>
    <row r="106" spans="2:12" s="9" customFormat="1" ht="24" customHeight="1" x14ac:dyDescent="0.25">
      <c r="B106" s="19">
        <f t="shared" si="21"/>
        <v>5</v>
      </c>
      <c r="C106" s="25" t="s">
        <v>7</v>
      </c>
      <c r="D106" s="40">
        <v>2</v>
      </c>
      <c r="E106" s="40">
        <v>151</v>
      </c>
      <c r="F106" s="40">
        <v>6</v>
      </c>
      <c r="G106" s="37">
        <v>10</v>
      </c>
      <c r="H106" s="37">
        <v>5</v>
      </c>
      <c r="I106" s="37">
        <v>4</v>
      </c>
      <c r="J106" s="37">
        <v>1452</v>
      </c>
      <c r="K106" s="37">
        <v>264</v>
      </c>
      <c r="L106" s="39">
        <v>68</v>
      </c>
    </row>
    <row r="107" spans="2:12" s="9" customFormat="1" ht="24" customHeight="1" x14ac:dyDescent="0.25">
      <c r="B107" s="19">
        <f t="shared" si="21"/>
        <v>6</v>
      </c>
      <c r="C107" s="25" t="s">
        <v>8</v>
      </c>
      <c r="D107" s="40"/>
      <c r="E107" s="40"/>
      <c r="F107" s="40"/>
      <c r="G107" s="37"/>
      <c r="H107" s="37"/>
      <c r="I107" s="37"/>
      <c r="J107" s="37"/>
      <c r="K107" s="37"/>
      <c r="L107" s="38"/>
    </row>
    <row r="108" spans="2:12" s="9" customFormat="1" ht="24" customHeight="1" x14ac:dyDescent="0.25">
      <c r="B108" s="19">
        <f t="shared" si="21"/>
        <v>7</v>
      </c>
      <c r="C108" s="25" t="s">
        <v>9</v>
      </c>
      <c r="D108" s="40"/>
      <c r="E108" s="40"/>
      <c r="F108" s="40"/>
      <c r="G108" s="37"/>
      <c r="H108" s="37"/>
      <c r="I108" s="37"/>
      <c r="J108" s="37"/>
      <c r="K108" s="37"/>
      <c r="L108" s="38"/>
    </row>
    <row r="109" spans="2:12" s="9" customFormat="1" ht="24" customHeight="1" x14ac:dyDescent="0.25">
      <c r="B109" s="19">
        <f t="shared" si="21"/>
        <v>8</v>
      </c>
      <c r="C109" s="25" t="s">
        <v>10</v>
      </c>
      <c r="D109" s="40"/>
      <c r="E109" s="40"/>
      <c r="F109" s="40"/>
      <c r="G109" s="37"/>
      <c r="H109" s="37"/>
      <c r="I109" s="37"/>
      <c r="J109" s="37"/>
      <c r="K109" s="37"/>
      <c r="L109" s="38"/>
    </row>
    <row r="110" spans="2:12" s="9" customFormat="1" ht="24" customHeight="1" x14ac:dyDescent="0.25">
      <c r="B110" s="19">
        <f t="shared" si="21"/>
        <v>9</v>
      </c>
      <c r="C110" s="25" t="s">
        <v>11</v>
      </c>
      <c r="D110" s="40"/>
      <c r="E110" s="40"/>
      <c r="F110" s="40"/>
      <c r="G110" s="37"/>
      <c r="H110" s="37"/>
      <c r="I110" s="37"/>
      <c r="J110" s="37"/>
      <c r="K110" s="37"/>
      <c r="L110" s="38"/>
    </row>
    <row r="111" spans="2:12" s="9" customFormat="1" ht="24" customHeight="1" x14ac:dyDescent="0.25">
      <c r="B111" s="19">
        <f t="shared" si="21"/>
        <v>10</v>
      </c>
      <c r="C111" s="25" t="s">
        <v>12</v>
      </c>
      <c r="D111" s="40"/>
      <c r="E111" s="40">
        <v>20</v>
      </c>
      <c r="F111" s="40"/>
      <c r="G111" s="37">
        <v>5</v>
      </c>
      <c r="H111" s="37">
        <v>6</v>
      </c>
      <c r="I111" s="37">
        <v>1</v>
      </c>
      <c r="J111" s="37">
        <v>292</v>
      </c>
      <c r="K111" s="37">
        <v>34</v>
      </c>
      <c r="L111" s="38">
        <v>11</v>
      </c>
    </row>
    <row r="112" spans="2:12" s="9" customFormat="1" ht="24" customHeight="1" x14ac:dyDescent="0.25">
      <c r="B112" s="19">
        <f t="shared" si="21"/>
        <v>11</v>
      </c>
      <c r="C112" s="25" t="s">
        <v>13</v>
      </c>
      <c r="D112" s="40"/>
      <c r="E112" s="40">
        <v>3</v>
      </c>
      <c r="F112" s="40"/>
      <c r="G112" s="37">
        <v>5</v>
      </c>
      <c r="H112" s="37"/>
      <c r="I112" s="37">
        <v>1</v>
      </c>
      <c r="J112" s="37">
        <v>94</v>
      </c>
      <c r="K112" s="37">
        <v>15</v>
      </c>
      <c r="L112" s="38">
        <v>1</v>
      </c>
    </row>
    <row r="113" spans="1:14" s="9" customFormat="1" ht="24" customHeight="1" x14ac:dyDescent="0.25">
      <c r="B113" s="19">
        <f t="shared" si="21"/>
        <v>12</v>
      </c>
      <c r="C113" s="25" t="s">
        <v>14</v>
      </c>
      <c r="D113" s="40">
        <v>7</v>
      </c>
      <c r="E113" s="40">
        <v>814</v>
      </c>
      <c r="F113" s="40">
        <v>5</v>
      </c>
      <c r="G113" s="37">
        <v>3</v>
      </c>
      <c r="H113" s="37">
        <v>22</v>
      </c>
      <c r="I113" s="37">
        <v>13</v>
      </c>
      <c r="J113" s="37">
        <v>8299</v>
      </c>
      <c r="K113" s="37">
        <v>1340</v>
      </c>
      <c r="L113" s="38">
        <v>285</v>
      </c>
    </row>
    <row r="114" spans="1:14" s="9" customFormat="1" ht="24" customHeight="1" x14ac:dyDescent="0.25">
      <c r="B114" s="19">
        <f t="shared" si="21"/>
        <v>13</v>
      </c>
      <c r="C114" s="25" t="s">
        <v>15</v>
      </c>
      <c r="D114" s="40"/>
      <c r="E114" s="40"/>
      <c r="F114" s="40"/>
      <c r="G114" s="37"/>
      <c r="H114" s="37"/>
      <c r="I114" s="37"/>
      <c r="J114" s="37"/>
      <c r="K114" s="37"/>
      <c r="L114" s="38"/>
    </row>
    <row r="115" spans="1:14" s="9" customFormat="1" ht="24" customHeight="1" x14ac:dyDescent="0.25">
      <c r="B115" s="19">
        <f t="shared" si="21"/>
        <v>14</v>
      </c>
      <c r="C115" s="24" t="s">
        <v>16</v>
      </c>
      <c r="D115" s="45"/>
      <c r="E115" s="45"/>
      <c r="F115" s="45"/>
      <c r="G115" s="40"/>
      <c r="H115" s="40"/>
      <c r="I115" s="40"/>
      <c r="J115" s="40"/>
      <c r="K115" s="40"/>
      <c r="L115" s="38"/>
    </row>
    <row r="116" spans="1:14" s="9" customFormat="1" ht="24" customHeight="1" x14ac:dyDescent="0.25">
      <c r="B116" s="19">
        <f t="shared" si="21"/>
        <v>15</v>
      </c>
      <c r="C116" s="24" t="s">
        <v>17</v>
      </c>
      <c r="D116" s="45">
        <v>2</v>
      </c>
      <c r="E116" s="45">
        <v>143</v>
      </c>
      <c r="F116" s="45">
        <v>1</v>
      </c>
      <c r="G116" s="40">
        <v>4</v>
      </c>
      <c r="H116" s="40">
        <v>4</v>
      </c>
      <c r="I116" s="40">
        <v>5</v>
      </c>
      <c r="J116" s="40">
        <v>482</v>
      </c>
      <c r="K116" s="40">
        <v>85</v>
      </c>
      <c r="L116" s="38">
        <v>35</v>
      </c>
      <c r="N116" s="20"/>
    </row>
    <row r="117" spans="1:14" s="9" customFormat="1" ht="24" customHeight="1" x14ac:dyDescent="0.25">
      <c r="B117" s="19">
        <f t="shared" si="21"/>
        <v>16</v>
      </c>
      <c r="C117" s="21" t="s">
        <v>18</v>
      </c>
      <c r="D117" s="40"/>
      <c r="E117" s="40"/>
      <c r="F117" s="40"/>
      <c r="G117" s="40"/>
      <c r="H117" s="40"/>
      <c r="I117" s="40"/>
      <c r="J117" s="40">
        <v>4</v>
      </c>
      <c r="K117" s="40"/>
      <c r="L117" s="38"/>
    </row>
    <row r="118" spans="1:14" ht="24" customHeight="1" x14ac:dyDescent="0.25">
      <c r="A118" s="9"/>
      <c r="B118" s="19">
        <f t="shared" si="21"/>
        <v>17</v>
      </c>
      <c r="C118" s="21" t="s">
        <v>19</v>
      </c>
      <c r="D118" s="40"/>
      <c r="E118" s="40"/>
      <c r="F118" s="40"/>
      <c r="G118" s="40"/>
      <c r="H118" s="40"/>
      <c r="I118" s="40"/>
      <c r="J118" s="40">
        <v>3</v>
      </c>
      <c r="K118" s="40">
        <v>2</v>
      </c>
      <c r="L118" s="38"/>
      <c r="M118" s="9"/>
    </row>
    <row r="119" spans="1:14" ht="24" customHeight="1" x14ac:dyDescent="0.25">
      <c r="A119" s="9"/>
      <c r="B119" s="19">
        <f t="shared" si="21"/>
        <v>18</v>
      </c>
      <c r="C119" s="21" t="s">
        <v>20</v>
      </c>
      <c r="D119" s="40"/>
      <c r="E119" s="40"/>
      <c r="F119" s="40"/>
      <c r="G119" s="40"/>
      <c r="H119" s="40"/>
      <c r="I119" s="40"/>
      <c r="J119" s="40">
        <v>10</v>
      </c>
      <c r="K119" s="40">
        <v>2</v>
      </c>
      <c r="L119" s="41"/>
      <c r="M119" s="9"/>
    </row>
    <row r="120" spans="1:14" ht="24" customHeight="1" x14ac:dyDescent="0.25">
      <c r="B120" s="19">
        <f t="shared" si="21"/>
        <v>19</v>
      </c>
      <c r="C120" s="24" t="s">
        <v>21</v>
      </c>
      <c r="D120" s="45"/>
      <c r="E120" s="45"/>
      <c r="F120" s="45"/>
      <c r="G120" s="40"/>
      <c r="H120" s="40"/>
      <c r="I120" s="40"/>
      <c r="J120" s="40"/>
      <c r="K120" s="40"/>
      <c r="L120" s="42"/>
    </row>
    <row r="121" spans="1:14" ht="24" customHeight="1" thickBot="1" x14ac:dyDescent="0.3">
      <c r="B121" s="22">
        <f t="shared" si="21"/>
        <v>20</v>
      </c>
      <c r="C121" s="23" t="s">
        <v>22</v>
      </c>
      <c r="D121" s="43">
        <f t="shared" ref="D121" si="22">SUM(D102:D120)</f>
        <v>11</v>
      </c>
      <c r="E121" s="43">
        <f t="shared" ref="E121" si="23">SUM(E102:E120)</f>
        <v>1143</v>
      </c>
      <c r="F121" s="43">
        <f t="shared" ref="F121" si="24">SUM(F102:F120)</f>
        <v>13</v>
      </c>
      <c r="G121" s="43">
        <f>SUM(G102:G120)</f>
        <v>33</v>
      </c>
      <c r="H121" s="43">
        <f t="shared" ref="H121" si="25">SUM(H102:H120)</f>
        <v>39</v>
      </c>
      <c r="I121" s="43">
        <f t="shared" ref="I121" si="26">SUM(I102:I120)</f>
        <v>24</v>
      </c>
      <c r="J121" s="43">
        <f t="shared" ref="J121" si="27">SUM(J102:J120)</f>
        <v>10766</v>
      </c>
      <c r="K121" s="43">
        <f t="shared" ref="K121" si="28">SUM(K102:K120)</f>
        <v>1763</v>
      </c>
      <c r="L121" s="44">
        <f t="shared" ref="L121" si="29">SUM(L102:L120)</f>
        <v>402</v>
      </c>
    </row>
    <row r="122" spans="1:14" ht="16.5" thickTop="1" x14ac:dyDescent="0.25"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4" x14ac:dyDescent="0.25">
      <c r="D123" s="46"/>
      <c r="E123" s="46"/>
      <c r="F123" s="46"/>
      <c r="G123" s="46"/>
      <c r="H123" s="46"/>
      <c r="I123" s="46"/>
      <c r="J123" s="46"/>
      <c r="K123" s="46"/>
      <c r="L123" s="46"/>
    </row>
    <row r="125" spans="1:14" ht="16.5" thickBot="1" x14ac:dyDescent="0.3">
      <c r="G125" s="1"/>
      <c r="J125" s="1"/>
      <c r="L125" s="4"/>
    </row>
    <row r="126" spans="1:14" s="9" customFormat="1" ht="16.5" thickTop="1" x14ac:dyDescent="0.25">
      <c r="B126" s="5" t="s">
        <v>1</v>
      </c>
      <c r="C126" s="6"/>
      <c r="D126" s="6"/>
      <c r="E126" s="6"/>
      <c r="F126" s="6"/>
      <c r="G126" s="7"/>
      <c r="H126" s="7"/>
      <c r="I126" s="7"/>
      <c r="J126" s="7"/>
      <c r="K126" s="7"/>
      <c r="L126" s="8"/>
    </row>
    <row r="127" spans="1:14" s="9" customFormat="1" x14ac:dyDescent="0.25">
      <c r="B127" s="10"/>
      <c r="G127" s="11"/>
      <c r="H127" s="11"/>
      <c r="I127" s="11"/>
      <c r="J127" s="11"/>
      <c r="K127" s="11"/>
      <c r="L127" s="12"/>
    </row>
    <row r="128" spans="1:14" s="9" customFormat="1" x14ac:dyDescent="0.25">
      <c r="B128" s="13" t="s">
        <v>2</v>
      </c>
      <c r="C128" s="14"/>
      <c r="D128" s="14"/>
      <c r="E128" s="14"/>
      <c r="F128" s="14"/>
      <c r="G128" s="15"/>
      <c r="H128" s="15"/>
      <c r="I128" s="15"/>
      <c r="J128" s="15"/>
      <c r="K128" s="15"/>
      <c r="L128" s="16"/>
    </row>
    <row r="129" spans="2:12" s="9" customFormat="1" x14ac:dyDescent="0.25">
      <c r="B129" s="50" t="str">
        <f>+$B$5</f>
        <v>Number of Customers by Rate Schedule for each Zip Code within KU's Kentucky Service Territory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2"/>
    </row>
    <row r="130" spans="2:12" s="9" customFormat="1" ht="16.5" thickBot="1" x14ac:dyDescent="0.3">
      <c r="B130" s="26"/>
      <c r="C130" s="27"/>
      <c r="D130" s="27"/>
      <c r="E130" s="27"/>
      <c r="F130" s="27"/>
      <c r="G130" s="28"/>
      <c r="H130" s="28"/>
      <c r="I130" s="28"/>
      <c r="J130" s="28"/>
      <c r="K130" s="28"/>
      <c r="L130" s="29"/>
    </row>
    <row r="131" spans="2:12" s="9" customFormat="1" ht="16.5" thickTop="1" x14ac:dyDescent="0.25">
      <c r="B131" s="53" t="s">
        <v>0</v>
      </c>
      <c r="C131" s="55"/>
      <c r="D131" s="30"/>
      <c r="E131" s="30"/>
      <c r="F131" s="30"/>
      <c r="G131" s="32"/>
      <c r="H131" s="32"/>
      <c r="I131" s="32"/>
      <c r="J131" s="32"/>
      <c r="K131" s="32"/>
      <c r="L131" s="33"/>
    </row>
    <row r="132" spans="2:12" s="9" customFormat="1" ht="16.5" thickBot="1" x14ac:dyDescent="0.3">
      <c r="B132" s="54"/>
      <c r="C132" s="56"/>
      <c r="D132" s="48" t="s">
        <v>59</v>
      </c>
      <c r="E132" s="48" t="s">
        <v>60</v>
      </c>
      <c r="F132" s="48" t="s">
        <v>61</v>
      </c>
      <c r="G132" s="48" t="s">
        <v>62</v>
      </c>
      <c r="H132" s="48" t="s">
        <v>63</v>
      </c>
      <c r="I132" s="48" t="s">
        <v>64</v>
      </c>
      <c r="J132" s="48" t="s">
        <v>65</v>
      </c>
      <c r="K132" s="48" t="s">
        <v>66</v>
      </c>
      <c r="L132" s="49" t="s">
        <v>67</v>
      </c>
    </row>
    <row r="133" spans="2:12" s="9" customFormat="1" ht="24" customHeight="1" thickTop="1" x14ac:dyDescent="0.25">
      <c r="B133" s="17">
        <v>1</v>
      </c>
      <c r="C133" s="18" t="s">
        <v>3</v>
      </c>
      <c r="D133" s="35">
        <v>4</v>
      </c>
      <c r="E133" s="35"/>
      <c r="F133" s="35">
        <v>4</v>
      </c>
      <c r="G133" s="35"/>
      <c r="H133" s="35">
        <v>2</v>
      </c>
      <c r="I133" s="35"/>
      <c r="J133" s="35"/>
      <c r="K133" s="35">
        <v>3</v>
      </c>
      <c r="L133" s="36">
        <v>1</v>
      </c>
    </row>
    <row r="134" spans="2:12" s="9" customFormat="1" ht="24" customHeight="1" x14ac:dyDescent="0.25">
      <c r="B134" s="19">
        <f t="shared" ref="B134:B152" si="30">+B133+1</f>
        <v>2</v>
      </c>
      <c r="C134" s="25" t="s">
        <v>4</v>
      </c>
      <c r="D134" s="40"/>
      <c r="E134" s="40"/>
      <c r="F134" s="40"/>
      <c r="G134" s="37"/>
      <c r="H134" s="37"/>
      <c r="I134" s="37"/>
      <c r="J134" s="37"/>
      <c r="K134" s="37"/>
      <c r="L134" s="38"/>
    </row>
    <row r="135" spans="2:12" s="9" customFormat="1" ht="24" customHeight="1" x14ac:dyDescent="0.25">
      <c r="B135" s="19">
        <f t="shared" si="30"/>
        <v>3</v>
      </c>
      <c r="C135" s="25" t="s">
        <v>5</v>
      </c>
      <c r="D135" s="40">
        <v>16</v>
      </c>
      <c r="E135" s="40">
        <v>4</v>
      </c>
      <c r="F135" s="40">
        <v>23</v>
      </c>
      <c r="G135" s="37">
        <v>2</v>
      </c>
      <c r="H135" s="37">
        <v>3</v>
      </c>
      <c r="I135" s="37">
        <v>5</v>
      </c>
      <c r="J135" s="37">
        <v>9</v>
      </c>
      <c r="K135" s="37">
        <v>53</v>
      </c>
      <c r="L135" s="38">
        <v>7</v>
      </c>
    </row>
    <row r="136" spans="2:12" s="9" customFormat="1" ht="24" customHeight="1" x14ac:dyDescent="0.25">
      <c r="B136" s="19">
        <f t="shared" si="30"/>
        <v>4</v>
      </c>
      <c r="C136" s="25" t="s">
        <v>6</v>
      </c>
      <c r="D136" s="40"/>
      <c r="E136" s="40"/>
      <c r="F136" s="40"/>
      <c r="G136" s="37"/>
      <c r="H136" s="37"/>
      <c r="I136" s="37"/>
      <c r="J136" s="37"/>
      <c r="K136" s="37"/>
      <c r="L136" s="39"/>
    </row>
    <row r="137" spans="2:12" s="9" customFormat="1" ht="24" customHeight="1" x14ac:dyDescent="0.25">
      <c r="B137" s="19">
        <f t="shared" si="30"/>
        <v>5</v>
      </c>
      <c r="C137" s="25" t="s">
        <v>7</v>
      </c>
      <c r="D137" s="40">
        <v>399</v>
      </c>
      <c r="E137" s="40">
        <v>15</v>
      </c>
      <c r="F137" s="40">
        <v>285</v>
      </c>
      <c r="G137" s="37">
        <v>46</v>
      </c>
      <c r="H137" s="37">
        <v>52</v>
      </c>
      <c r="I137" s="37">
        <v>55</v>
      </c>
      <c r="J137" s="37">
        <v>117</v>
      </c>
      <c r="K137" s="37">
        <v>865</v>
      </c>
      <c r="L137" s="39">
        <v>63</v>
      </c>
    </row>
    <row r="138" spans="2:12" s="9" customFormat="1" ht="24" customHeight="1" x14ac:dyDescent="0.25">
      <c r="B138" s="19">
        <f t="shared" si="30"/>
        <v>6</v>
      </c>
      <c r="C138" s="25" t="s">
        <v>8</v>
      </c>
      <c r="D138" s="40"/>
      <c r="E138" s="40"/>
      <c r="F138" s="40"/>
      <c r="G138" s="37"/>
      <c r="H138" s="37"/>
      <c r="I138" s="37"/>
      <c r="J138" s="37"/>
      <c r="K138" s="37"/>
      <c r="L138" s="38"/>
    </row>
    <row r="139" spans="2:12" s="9" customFormat="1" ht="24" customHeight="1" x14ac:dyDescent="0.25">
      <c r="B139" s="19">
        <f t="shared" si="30"/>
        <v>7</v>
      </c>
      <c r="C139" s="25" t="s">
        <v>9</v>
      </c>
      <c r="D139" s="40"/>
      <c r="E139" s="40"/>
      <c r="F139" s="40"/>
      <c r="G139" s="37"/>
      <c r="H139" s="37"/>
      <c r="I139" s="37"/>
      <c r="J139" s="37"/>
      <c r="K139" s="37"/>
      <c r="L139" s="38"/>
    </row>
    <row r="140" spans="2:12" s="9" customFormat="1" ht="24" customHeight="1" x14ac:dyDescent="0.25">
      <c r="B140" s="19">
        <f t="shared" si="30"/>
        <v>8</v>
      </c>
      <c r="C140" s="25" t="s">
        <v>10</v>
      </c>
      <c r="D140" s="40"/>
      <c r="E140" s="40"/>
      <c r="F140" s="40"/>
      <c r="G140" s="37"/>
      <c r="H140" s="37"/>
      <c r="I140" s="37"/>
      <c r="J140" s="37"/>
      <c r="K140" s="37"/>
      <c r="L140" s="38"/>
    </row>
    <row r="141" spans="2:12" s="9" customFormat="1" ht="24" customHeight="1" x14ac:dyDescent="0.25">
      <c r="B141" s="19">
        <f t="shared" si="30"/>
        <v>9</v>
      </c>
      <c r="C141" s="25" t="s">
        <v>11</v>
      </c>
      <c r="D141" s="40"/>
      <c r="E141" s="40"/>
      <c r="F141" s="40"/>
      <c r="G141" s="37"/>
      <c r="H141" s="37"/>
      <c r="I141" s="37"/>
      <c r="J141" s="37"/>
      <c r="K141" s="37"/>
      <c r="L141" s="38"/>
    </row>
    <row r="142" spans="2:12" s="9" customFormat="1" ht="24" customHeight="1" x14ac:dyDescent="0.25">
      <c r="B142" s="19">
        <f t="shared" si="30"/>
        <v>10</v>
      </c>
      <c r="C142" s="25" t="s">
        <v>12</v>
      </c>
      <c r="D142" s="40">
        <v>86</v>
      </c>
      <c r="E142" s="40">
        <v>5</v>
      </c>
      <c r="F142" s="40">
        <v>76</v>
      </c>
      <c r="G142" s="37">
        <v>8</v>
      </c>
      <c r="H142" s="37">
        <v>9</v>
      </c>
      <c r="I142" s="37">
        <v>19</v>
      </c>
      <c r="J142" s="37">
        <v>24</v>
      </c>
      <c r="K142" s="37">
        <v>203</v>
      </c>
      <c r="L142" s="38">
        <v>36</v>
      </c>
    </row>
    <row r="143" spans="2:12" s="9" customFormat="1" ht="24" customHeight="1" x14ac:dyDescent="0.25">
      <c r="B143" s="19">
        <f t="shared" si="30"/>
        <v>11</v>
      </c>
      <c r="C143" s="25" t="s">
        <v>13</v>
      </c>
      <c r="D143" s="40">
        <v>26</v>
      </c>
      <c r="E143" s="40"/>
      <c r="F143" s="40">
        <v>9</v>
      </c>
      <c r="G143" s="37"/>
      <c r="H143" s="37">
        <v>4</v>
      </c>
      <c r="I143" s="37">
        <v>3</v>
      </c>
      <c r="J143" s="37">
        <v>5</v>
      </c>
      <c r="K143" s="37">
        <v>70</v>
      </c>
      <c r="L143" s="38"/>
    </row>
    <row r="144" spans="2:12" s="9" customFormat="1" ht="24" customHeight="1" x14ac:dyDescent="0.25">
      <c r="B144" s="19">
        <f t="shared" si="30"/>
        <v>12</v>
      </c>
      <c r="C144" s="25" t="s">
        <v>14</v>
      </c>
      <c r="D144" s="40">
        <v>1411</v>
      </c>
      <c r="E144" s="40">
        <v>70</v>
      </c>
      <c r="F144" s="40">
        <v>1498</v>
      </c>
      <c r="G144" s="37">
        <v>177</v>
      </c>
      <c r="H144" s="37">
        <v>288</v>
      </c>
      <c r="I144" s="37">
        <v>244</v>
      </c>
      <c r="J144" s="37">
        <v>601</v>
      </c>
      <c r="K144" s="37">
        <v>3959</v>
      </c>
      <c r="L144" s="38">
        <v>555</v>
      </c>
    </row>
    <row r="145" spans="1:14" s="9" customFormat="1" ht="24" customHeight="1" x14ac:dyDescent="0.25">
      <c r="B145" s="19">
        <f t="shared" si="30"/>
        <v>13</v>
      </c>
      <c r="C145" s="25" t="s">
        <v>15</v>
      </c>
      <c r="D145" s="40"/>
      <c r="E145" s="40"/>
      <c r="F145" s="40"/>
      <c r="G145" s="37"/>
      <c r="H145" s="37"/>
      <c r="I145" s="37"/>
      <c r="J145" s="37"/>
      <c r="K145" s="37"/>
      <c r="L145" s="38"/>
    </row>
    <row r="146" spans="1:14" s="9" customFormat="1" ht="24" customHeight="1" x14ac:dyDescent="0.25">
      <c r="B146" s="19">
        <f t="shared" si="30"/>
        <v>14</v>
      </c>
      <c r="C146" s="24" t="s">
        <v>16</v>
      </c>
      <c r="D146" s="45"/>
      <c r="E146" s="45"/>
      <c r="F146" s="45"/>
      <c r="G146" s="40"/>
      <c r="H146" s="40"/>
      <c r="I146" s="40"/>
      <c r="J146" s="40"/>
      <c r="K146" s="40"/>
      <c r="L146" s="38"/>
    </row>
    <row r="147" spans="1:14" s="9" customFormat="1" ht="24" customHeight="1" x14ac:dyDescent="0.25">
      <c r="B147" s="19">
        <f t="shared" si="30"/>
        <v>15</v>
      </c>
      <c r="C147" s="24" t="s">
        <v>17</v>
      </c>
      <c r="D147" s="45">
        <v>121</v>
      </c>
      <c r="E147" s="45">
        <v>18</v>
      </c>
      <c r="F147" s="45">
        <v>138</v>
      </c>
      <c r="G147" s="40">
        <v>46</v>
      </c>
      <c r="H147" s="40">
        <v>42</v>
      </c>
      <c r="I147" s="40">
        <v>50</v>
      </c>
      <c r="J147" s="40">
        <v>56</v>
      </c>
      <c r="K147" s="40">
        <v>224</v>
      </c>
      <c r="L147" s="38">
        <v>89</v>
      </c>
      <c r="N147" s="20"/>
    </row>
    <row r="148" spans="1:14" s="9" customFormat="1" ht="24" customHeight="1" x14ac:dyDescent="0.25">
      <c r="B148" s="19">
        <f t="shared" si="30"/>
        <v>16</v>
      </c>
      <c r="C148" s="21" t="s">
        <v>18</v>
      </c>
      <c r="D148" s="40">
        <v>1</v>
      </c>
      <c r="E148" s="40"/>
      <c r="F148" s="40"/>
      <c r="G148" s="40"/>
      <c r="H148" s="40"/>
      <c r="I148" s="40"/>
      <c r="J148" s="40"/>
      <c r="K148" s="40"/>
      <c r="L148" s="38"/>
    </row>
    <row r="149" spans="1:14" ht="24" customHeight="1" x14ac:dyDescent="0.25">
      <c r="A149" s="9"/>
      <c r="B149" s="19">
        <f t="shared" si="30"/>
        <v>17</v>
      </c>
      <c r="C149" s="21" t="s">
        <v>19</v>
      </c>
      <c r="D149" s="40"/>
      <c r="E149" s="40"/>
      <c r="F149" s="40"/>
      <c r="G149" s="40"/>
      <c r="H149" s="40"/>
      <c r="I149" s="40">
        <v>1</v>
      </c>
      <c r="J149" s="40">
        <v>2</v>
      </c>
      <c r="K149" s="40"/>
      <c r="L149" s="38"/>
      <c r="M149" s="9"/>
    </row>
    <row r="150" spans="1:14" ht="24" customHeight="1" x14ac:dyDescent="0.25">
      <c r="A150" s="9"/>
      <c r="B150" s="19">
        <f t="shared" si="30"/>
        <v>18</v>
      </c>
      <c r="C150" s="21" t="s">
        <v>20</v>
      </c>
      <c r="D150" s="40">
        <v>5</v>
      </c>
      <c r="E150" s="40"/>
      <c r="F150" s="40"/>
      <c r="G150" s="40"/>
      <c r="H150" s="40"/>
      <c r="I150" s="40"/>
      <c r="J150" s="40"/>
      <c r="K150" s="40">
        <v>1</v>
      </c>
      <c r="L150" s="41"/>
      <c r="M150" s="9"/>
    </row>
    <row r="151" spans="1:14" ht="24" customHeight="1" x14ac:dyDescent="0.25">
      <c r="B151" s="19">
        <f t="shared" si="30"/>
        <v>19</v>
      </c>
      <c r="C151" s="24" t="s">
        <v>21</v>
      </c>
      <c r="D151" s="45"/>
      <c r="E151" s="45"/>
      <c r="F151" s="45">
        <v>2</v>
      </c>
      <c r="G151" s="40"/>
      <c r="H151" s="40"/>
      <c r="I151" s="40">
        <v>1</v>
      </c>
      <c r="J151" s="40"/>
      <c r="K151" s="40"/>
      <c r="L151" s="42"/>
    </row>
    <row r="152" spans="1:14" ht="24" customHeight="1" thickBot="1" x14ac:dyDescent="0.3">
      <c r="B152" s="22">
        <f t="shared" si="30"/>
        <v>20</v>
      </c>
      <c r="C152" s="23" t="s">
        <v>22</v>
      </c>
      <c r="D152" s="43">
        <f t="shared" ref="D152" si="31">SUM(D133:D151)</f>
        <v>2069</v>
      </c>
      <c r="E152" s="43">
        <f t="shared" ref="E152" si="32">SUM(E133:E151)</f>
        <v>112</v>
      </c>
      <c r="F152" s="43">
        <f t="shared" ref="F152" si="33">SUM(F133:F151)</f>
        <v>2035</v>
      </c>
      <c r="G152" s="43">
        <f>SUM(G133:G151)</f>
        <v>279</v>
      </c>
      <c r="H152" s="43">
        <f t="shared" ref="H152" si="34">SUM(H133:H151)</f>
        <v>400</v>
      </c>
      <c r="I152" s="43">
        <f t="shared" ref="I152" si="35">SUM(I133:I151)</f>
        <v>378</v>
      </c>
      <c r="J152" s="43">
        <f t="shared" ref="J152" si="36">SUM(J133:J151)</f>
        <v>814</v>
      </c>
      <c r="K152" s="43">
        <f t="shared" ref="K152" si="37">SUM(K133:K151)</f>
        <v>5378</v>
      </c>
      <c r="L152" s="44">
        <f t="shared" ref="L152" si="38">SUM(L133:L151)</f>
        <v>751</v>
      </c>
    </row>
    <row r="153" spans="1:14" ht="16.5" thickTop="1" x14ac:dyDescent="0.25"/>
    <row r="156" spans="1:14" ht="16.5" thickBot="1" x14ac:dyDescent="0.3">
      <c r="G156" s="1"/>
      <c r="J156" s="1"/>
      <c r="L156" s="4"/>
    </row>
    <row r="157" spans="1:14" s="9" customFormat="1" ht="16.5" thickTop="1" x14ac:dyDescent="0.25">
      <c r="B157" s="5" t="s">
        <v>1</v>
      </c>
      <c r="C157" s="6"/>
      <c r="D157" s="6"/>
      <c r="E157" s="6"/>
      <c r="F157" s="6"/>
      <c r="G157" s="7"/>
      <c r="H157" s="7"/>
      <c r="I157" s="7"/>
      <c r="J157" s="7"/>
      <c r="K157" s="7"/>
      <c r="L157" s="8"/>
    </row>
    <row r="158" spans="1:14" s="9" customFormat="1" x14ac:dyDescent="0.25">
      <c r="B158" s="10"/>
      <c r="G158" s="11"/>
      <c r="H158" s="11"/>
      <c r="I158" s="11"/>
      <c r="J158" s="11"/>
      <c r="K158" s="11"/>
      <c r="L158" s="12"/>
    </row>
    <row r="159" spans="1:14" s="9" customFormat="1" x14ac:dyDescent="0.25">
      <c r="B159" s="13" t="s">
        <v>2</v>
      </c>
      <c r="C159" s="14"/>
      <c r="D159" s="14"/>
      <c r="E159" s="14"/>
      <c r="F159" s="14"/>
      <c r="G159" s="15"/>
      <c r="H159" s="15"/>
      <c r="I159" s="15"/>
      <c r="J159" s="15"/>
      <c r="K159" s="15"/>
      <c r="L159" s="16"/>
    </row>
    <row r="160" spans="1:14" s="9" customFormat="1" x14ac:dyDescent="0.25">
      <c r="B160" s="50" t="str">
        <f>+$B$5</f>
        <v>Number of Customers by Rate Schedule for each Zip Code within KU's Kentucky Service Territory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2"/>
    </row>
    <row r="161" spans="2:12" s="9" customFormat="1" ht="16.5" thickBot="1" x14ac:dyDescent="0.3">
      <c r="B161" s="26"/>
      <c r="C161" s="27"/>
      <c r="D161" s="27"/>
      <c r="E161" s="27"/>
      <c r="F161" s="27"/>
      <c r="G161" s="28"/>
      <c r="H161" s="28"/>
      <c r="I161" s="28"/>
      <c r="J161" s="28"/>
      <c r="K161" s="28"/>
      <c r="L161" s="29"/>
    </row>
    <row r="162" spans="2:12" s="9" customFormat="1" ht="16.5" thickTop="1" x14ac:dyDescent="0.25">
      <c r="B162" s="53" t="s">
        <v>0</v>
      </c>
      <c r="C162" s="55"/>
      <c r="D162" s="30"/>
      <c r="E162" s="30"/>
      <c r="F162" s="30"/>
      <c r="G162" s="32"/>
      <c r="H162" s="32"/>
      <c r="I162" s="32"/>
      <c r="J162" s="32"/>
      <c r="K162" s="32"/>
      <c r="L162" s="33"/>
    </row>
    <row r="163" spans="2:12" s="9" customFormat="1" ht="16.5" thickBot="1" x14ac:dyDescent="0.3">
      <c r="B163" s="54"/>
      <c r="C163" s="56"/>
      <c r="D163" s="48" t="s">
        <v>68</v>
      </c>
      <c r="E163" s="48" t="s">
        <v>69</v>
      </c>
      <c r="F163" s="48" t="s">
        <v>70</v>
      </c>
      <c r="G163" s="48" t="s">
        <v>71</v>
      </c>
      <c r="H163" s="48" t="s">
        <v>72</v>
      </c>
      <c r="I163" s="48" t="s">
        <v>73</v>
      </c>
      <c r="J163" s="48" t="s">
        <v>74</v>
      </c>
      <c r="K163" s="48" t="s">
        <v>75</v>
      </c>
      <c r="L163" s="49" t="s">
        <v>76</v>
      </c>
    </row>
    <row r="164" spans="2:12" s="9" customFormat="1" ht="24" customHeight="1" thickTop="1" x14ac:dyDescent="0.25">
      <c r="B164" s="17">
        <v>1</v>
      </c>
      <c r="C164" s="18" t="s">
        <v>3</v>
      </c>
      <c r="D164" s="35">
        <v>3</v>
      </c>
      <c r="E164" s="35">
        <v>1</v>
      </c>
      <c r="F164" s="35">
        <v>8</v>
      </c>
      <c r="G164" s="35"/>
      <c r="H164" s="35"/>
      <c r="I164" s="35">
        <v>27</v>
      </c>
      <c r="J164" s="35">
        <v>12</v>
      </c>
      <c r="K164" s="35">
        <v>3</v>
      </c>
      <c r="L164" s="36"/>
    </row>
    <row r="165" spans="2:12" s="9" customFormat="1" ht="24" customHeight="1" x14ac:dyDescent="0.25">
      <c r="B165" s="19">
        <f t="shared" ref="B165:B183" si="39">+B164+1</f>
        <v>2</v>
      </c>
      <c r="C165" s="25" t="s">
        <v>4</v>
      </c>
      <c r="D165" s="40"/>
      <c r="E165" s="40"/>
      <c r="F165" s="40"/>
      <c r="G165" s="37"/>
      <c r="H165" s="37"/>
      <c r="I165" s="37"/>
      <c r="J165" s="37"/>
      <c r="K165" s="37"/>
      <c r="L165" s="38"/>
    </row>
    <row r="166" spans="2:12" s="9" customFormat="1" ht="24" customHeight="1" x14ac:dyDescent="0.25">
      <c r="B166" s="19">
        <f t="shared" si="39"/>
        <v>3</v>
      </c>
      <c r="C166" s="25" t="s">
        <v>5</v>
      </c>
      <c r="D166" s="40">
        <v>11</v>
      </c>
      <c r="E166" s="40">
        <v>2</v>
      </c>
      <c r="F166" s="40">
        <v>26</v>
      </c>
      <c r="G166" s="37">
        <v>10</v>
      </c>
      <c r="H166" s="37">
        <v>1</v>
      </c>
      <c r="I166" s="37">
        <v>104</v>
      </c>
      <c r="J166" s="37">
        <v>61</v>
      </c>
      <c r="K166" s="37">
        <v>35</v>
      </c>
      <c r="L166" s="38">
        <v>17</v>
      </c>
    </row>
    <row r="167" spans="2:12" s="9" customFormat="1" ht="24" customHeight="1" x14ac:dyDescent="0.25">
      <c r="B167" s="19">
        <f t="shared" si="39"/>
        <v>4</v>
      </c>
      <c r="C167" s="25" t="s">
        <v>6</v>
      </c>
      <c r="D167" s="40"/>
      <c r="E167" s="40"/>
      <c r="F167" s="40"/>
      <c r="G167" s="37"/>
      <c r="H167" s="37"/>
      <c r="I167" s="37"/>
      <c r="J167" s="37"/>
      <c r="K167" s="37"/>
      <c r="L167" s="39"/>
    </row>
    <row r="168" spans="2:12" s="9" customFormat="1" ht="24" customHeight="1" x14ac:dyDescent="0.25">
      <c r="B168" s="19">
        <f t="shared" si="39"/>
        <v>5</v>
      </c>
      <c r="C168" s="25" t="s">
        <v>7</v>
      </c>
      <c r="D168" s="40">
        <v>140</v>
      </c>
      <c r="E168" s="40">
        <v>62</v>
      </c>
      <c r="F168" s="40">
        <v>427</v>
      </c>
      <c r="G168" s="37">
        <v>66</v>
      </c>
      <c r="H168" s="37">
        <v>10</v>
      </c>
      <c r="I168" s="37">
        <v>2293</v>
      </c>
      <c r="J168" s="37">
        <v>1187</v>
      </c>
      <c r="K168" s="37">
        <v>445</v>
      </c>
      <c r="L168" s="39">
        <v>142</v>
      </c>
    </row>
    <row r="169" spans="2:12" s="9" customFormat="1" ht="24" customHeight="1" x14ac:dyDescent="0.25">
      <c r="B169" s="19">
        <f t="shared" si="39"/>
        <v>6</v>
      </c>
      <c r="C169" s="25" t="s">
        <v>8</v>
      </c>
      <c r="D169" s="40"/>
      <c r="E169" s="40"/>
      <c r="F169" s="40"/>
      <c r="G169" s="37"/>
      <c r="H169" s="37"/>
      <c r="I169" s="37"/>
      <c r="J169" s="37"/>
      <c r="K169" s="37"/>
      <c r="L169" s="38"/>
    </row>
    <row r="170" spans="2:12" s="9" customFormat="1" ht="24" customHeight="1" x14ac:dyDescent="0.25">
      <c r="B170" s="19">
        <f t="shared" si="39"/>
        <v>7</v>
      </c>
      <c r="C170" s="25" t="s">
        <v>9</v>
      </c>
      <c r="D170" s="40"/>
      <c r="E170" s="40"/>
      <c r="F170" s="40"/>
      <c r="G170" s="37"/>
      <c r="H170" s="37"/>
      <c r="I170" s="37"/>
      <c r="J170" s="37"/>
      <c r="K170" s="37"/>
      <c r="L170" s="38"/>
    </row>
    <row r="171" spans="2:12" s="9" customFormat="1" ht="24" customHeight="1" x14ac:dyDescent="0.25">
      <c r="B171" s="19">
        <f t="shared" si="39"/>
        <v>8</v>
      </c>
      <c r="C171" s="25" t="s">
        <v>10</v>
      </c>
      <c r="D171" s="40"/>
      <c r="E171" s="40"/>
      <c r="F171" s="40"/>
      <c r="G171" s="37"/>
      <c r="H171" s="37"/>
      <c r="I171" s="37">
        <v>2</v>
      </c>
      <c r="J171" s="37"/>
      <c r="K171" s="37"/>
      <c r="L171" s="38"/>
    </row>
    <row r="172" spans="2:12" s="9" customFormat="1" ht="24" customHeight="1" x14ac:dyDescent="0.25">
      <c r="B172" s="19">
        <f t="shared" si="39"/>
        <v>9</v>
      </c>
      <c r="C172" s="25" t="s">
        <v>11</v>
      </c>
      <c r="D172" s="40"/>
      <c r="E172" s="40"/>
      <c r="F172" s="40"/>
      <c r="G172" s="37"/>
      <c r="H172" s="37"/>
      <c r="I172" s="37"/>
      <c r="J172" s="37"/>
      <c r="K172" s="37"/>
      <c r="L172" s="38"/>
    </row>
    <row r="173" spans="2:12" s="9" customFormat="1" ht="24" customHeight="1" x14ac:dyDescent="0.25">
      <c r="B173" s="19">
        <f t="shared" si="39"/>
        <v>10</v>
      </c>
      <c r="C173" s="25" t="s">
        <v>12</v>
      </c>
      <c r="D173" s="40">
        <v>29</v>
      </c>
      <c r="E173" s="40">
        <v>14</v>
      </c>
      <c r="F173" s="40">
        <v>81</v>
      </c>
      <c r="G173" s="37">
        <v>40</v>
      </c>
      <c r="H173" s="37">
        <v>3</v>
      </c>
      <c r="I173" s="37">
        <v>337</v>
      </c>
      <c r="J173" s="37">
        <v>236</v>
      </c>
      <c r="K173" s="37">
        <v>117</v>
      </c>
      <c r="L173" s="38">
        <v>65</v>
      </c>
    </row>
    <row r="174" spans="2:12" s="9" customFormat="1" ht="24" customHeight="1" x14ac:dyDescent="0.25">
      <c r="B174" s="19">
        <f t="shared" si="39"/>
        <v>11</v>
      </c>
      <c r="C174" s="25" t="s">
        <v>13</v>
      </c>
      <c r="D174" s="40">
        <v>4</v>
      </c>
      <c r="E174" s="40">
        <v>2</v>
      </c>
      <c r="F174" s="40">
        <v>13</v>
      </c>
      <c r="G174" s="37">
        <v>1</v>
      </c>
      <c r="H174" s="37"/>
      <c r="I174" s="37">
        <v>148</v>
      </c>
      <c r="J174" s="37">
        <v>54</v>
      </c>
      <c r="K174" s="37">
        <v>32</v>
      </c>
      <c r="L174" s="38">
        <v>5</v>
      </c>
    </row>
    <row r="175" spans="2:12" s="9" customFormat="1" ht="24" customHeight="1" x14ac:dyDescent="0.25">
      <c r="B175" s="19">
        <f t="shared" si="39"/>
        <v>12</v>
      </c>
      <c r="C175" s="25" t="s">
        <v>14</v>
      </c>
      <c r="D175" s="40">
        <v>1252</v>
      </c>
      <c r="E175" s="40">
        <v>346</v>
      </c>
      <c r="F175" s="40">
        <v>1522</v>
      </c>
      <c r="G175" s="37">
        <v>1052</v>
      </c>
      <c r="H175" s="37">
        <v>19</v>
      </c>
      <c r="I175" s="37">
        <v>14578</v>
      </c>
      <c r="J175" s="37">
        <v>5788</v>
      </c>
      <c r="K175" s="37">
        <v>2029</v>
      </c>
      <c r="L175" s="38">
        <v>620</v>
      </c>
    </row>
    <row r="176" spans="2:12" s="9" customFormat="1" ht="24" customHeight="1" x14ac:dyDescent="0.25">
      <c r="B176" s="19">
        <f t="shared" si="39"/>
        <v>13</v>
      </c>
      <c r="C176" s="25" t="s">
        <v>15</v>
      </c>
      <c r="D176" s="40"/>
      <c r="E176" s="40"/>
      <c r="F176" s="40"/>
      <c r="G176" s="37"/>
      <c r="H176" s="37"/>
      <c r="I176" s="37"/>
      <c r="J176" s="37"/>
      <c r="K176" s="37">
        <v>1</v>
      </c>
      <c r="L176" s="38"/>
    </row>
    <row r="177" spans="1:14" s="9" customFormat="1" ht="24" customHeight="1" x14ac:dyDescent="0.25">
      <c r="B177" s="19">
        <f t="shared" si="39"/>
        <v>14</v>
      </c>
      <c r="C177" s="24" t="s">
        <v>16</v>
      </c>
      <c r="D177" s="45"/>
      <c r="E177" s="45"/>
      <c r="F177" s="45"/>
      <c r="G177" s="40"/>
      <c r="H177" s="40"/>
      <c r="I177" s="40"/>
      <c r="J177" s="40"/>
      <c r="K177" s="40"/>
      <c r="L177" s="38"/>
    </row>
    <row r="178" spans="1:14" s="9" customFormat="1" ht="24" customHeight="1" x14ac:dyDescent="0.25">
      <c r="B178" s="19">
        <f t="shared" si="39"/>
        <v>15</v>
      </c>
      <c r="C178" s="24" t="s">
        <v>17</v>
      </c>
      <c r="D178" s="45">
        <v>56</v>
      </c>
      <c r="E178" s="45">
        <v>22</v>
      </c>
      <c r="F178" s="45">
        <v>201</v>
      </c>
      <c r="G178" s="40">
        <v>110</v>
      </c>
      <c r="H178" s="40">
        <v>3</v>
      </c>
      <c r="I178" s="40">
        <v>558</v>
      </c>
      <c r="J178" s="40">
        <v>482</v>
      </c>
      <c r="K178" s="40">
        <v>251</v>
      </c>
      <c r="L178" s="38">
        <v>133</v>
      </c>
      <c r="N178" s="20"/>
    </row>
    <row r="179" spans="1:14" s="9" customFormat="1" ht="24" customHeight="1" x14ac:dyDescent="0.25">
      <c r="B179" s="19">
        <f t="shared" si="39"/>
        <v>16</v>
      </c>
      <c r="C179" s="21" t="s">
        <v>18</v>
      </c>
      <c r="D179" s="40"/>
      <c r="E179" s="40">
        <v>1</v>
      </c>
      <c r="F179" s="40"/>
      <c r="G179" s="40"/>
      <c r="H179" s="40"/>
      <c r="I179" s="40">
        <v>2</v>
      </c>
      <c r="J179" s="40"/>
      <c r="K179" s="40"/>
      <c r="L179" s="38"/>
    </row>
    <row r="180" spans="1:14" ht="24" customHeight="1" x14ac:dyDescent="0.25">
      <c r="A180" s="9"/>
      <c r="B180" s="19">
        <f t="shared" si="39"/>
        <v>17</v>
      </c>
      <c r="C180" s="21" t="s">
        <v>19</v>
      </c>
      <c r="D180" s="40"/>
      <c r="E180" s="40"/>
      <c r="F180" s="40"/>
      <c r="G180" s="40"/>
      <c r="H180" s="40"/>
      <c r="I180" s="40">
        <v>8</v>
      </c>
      <c r="J180" s="40">
        <v>1</v>
      </c>
      <c r="K180" s="40"/>
      <c r="L180" s="38"/>
      <c r="M180" s="9"/>
    </row>
    <row r="181" spans="1:14" ht="24" customHeight="1" x14ac:dyDescent="0.25">
      <c r="A181" s="9"/>
      <c r="B181" s="19">
        <f t="shared" si="39"/>
        <v>18</v>
      </c>
      <c r="C181" s="21" t="s">
        <v>20</v>
      </c>
      <c r="D181" s="40"/>
      <c r="E181" s="40"/>
      <c r="F181" s="40"/>
      <c r="G181" s="40"/>
      <c r="H181" s="40"/>
      <c r="I181" s="40">
        <v>7</v>
      </c>
      <c r="J181" s="40">
        <v>12</v>
      </c>
      <c r="K181" s="40"/>
      <c r="L181" s="41"/>
      <c r="M181" s="9"/>
    </row>
    <row r="182" spans="1:14" ht="24" customHeight="1" x14ac:dyDescent="0.25">
      <c r="B182" s="19">
        <f t="shared" si="39"/>
        <v>19</v>
      </c>
      <c r="C182" s="24" t="s">
        <v>21</v>
      </c>
      <c r="D182" s="45"/>
      <c r="E182" s="45"/>
      <c r="F182" s="45">
        <v>1</v>
      </c>
      <c r="G182" s="40"/>
      <c r="H182" s="40"/>
      <c r="I182" s="40"/>
      <c r="J182" s="40">
        <v>2</v>
      </c>
      <c r="K182" s="40"/>
      <c r="L182" s="42"/>
    </row>
    <row r="183" spans="1:14" ht="24" customHeight="1" thickBot="1" x14ac:dyDescent="0.3">
      <c r="B183" s="22">
        <f t="shared" si="39"/>
        <v>20</v>
      </c>
      <c r="C183" s="23" t="s">
        <v>22</v>
      </c>
      <c r="D183" s="43">
        <f t="shared" ref="D183" si="40">SUM(D164:D182)</f>
        <v>1495</v>
      </c>
      <c r="E183" s="43">
        <f t="shared" ref="E183" si="41">SUM(E164:E182)</f>
        <v>450</v>
      </c>
      <c r="F183" s="43">
        <f t="shared" ref="F183" si="42">SUM(F164:F182)</f>
        <v>2279</v>
      </c>
      <c r="G183" s="43">
        <f>SUM(G164:G182)</f>
        <v>1279</v>
      </c>
      <c r="H183" s="43">
        <f t="shared" ref="H183" si="43">SUM(H164:H182)</f>
        <v>36</v>
      </c>
      <c r="I183" s="43">
        <f t="shared" ref="I183" si="44">SUM(I164:I182)</f>
        <v>18064</v>
      </c>
      <c r="J183" s="43">
        <f t="shared" ref="J183" si="45">SUM(J164:J182)</f>
        <v>7835</v>
      </c>
      <c r="K183" s="43">
        <f t="shared" ref="K183" si="46">SUM(K164:K182)</f>
        <v>2913</v>
      </c>
      <c r="L183" s="44">
        <f t="shared" ref="L183" si="47">SUM(L164:L182)</f>
        <v>982</v>
      </c>
    </row>
    <row r="184" spans="1:14" ht="16.5" thickTop="1" x14ac:dyDescent="0.25"/>
    <row r="187" spans="1:14" ht="16.5" thickBot="1" x14ac:dyDescent="0.3">
      <c r="G187" s="1"/>
      <c r="J187" s="1"/>
      <c r="L187" s="4"/>
    </row>
    <row r="188" spans="1:14" s="9" customFormat="1" ht="16.5" thickTop="1" x14ac:dyDescent="0.25">
      <c r="B188" s="5" t="s">
        <v>1</v>
      </c>
      <c r="C188" s="6"/>
      <c r="D188" s="6"/>
      <c r="E188" s="6"/>
      <c r="F188" s="6"/>
      <c r="G188" s="7"/>
      <c r="H188" s="7"/>
      <c r="I188" s="7"/>
      <c r="J188" s="7"/>
      <c r="K188" s="7"/>
      <c r="L188" s="8"/>
    </row>
    <row r="189" spans="1:14" s="9" customFormat="1" x14ac:dyDescent="0.25">
      <c r="B189" s="10"/>
      <c r="G189" s="11"/>
      <c r="H189" s="11"/>
      <c r="I189" s="11"/>
      <c r="J189" s="11"/>
      <c r="K189" s="11"/>
      <c r="L189" s="12"/>
    </row>
    <row r="190" spans="1:14" s="9" customFormat="1" x14ac:dyDescent="0.25">
      <c r="B190" s="13" t="s">
        <v>2</v>
      </c>
      <c r="C190" s="14"/>
      <c r="D190" s="14"/>
      <c r="E190" s="14"/>
      <c r="F190" s="14"/>
      <c r="G190" s="15"/>
      <c r="H190" s="15"/>
      <c r="I190" s="15"/>
      <c r="J190" s="15"/>
      <c r="K190" s="15"/>
      <c r="L190" s="16"/>
    </row>
    <row r="191" spans="1:14" s="9" customFormat="1" x14ac:dyDescent="0.25">
      <c r="B191" s="50" t="str">
        <f>+$B$5</f>
        <v>Number of Customers by Rate Schedule for each Zip Code within KU's Kentucky Service Territory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2"/>
    </row>
    <row r="192" spans="1:14" s="9" customFormat="1" ht="16.5" thickBot="1" x14ac:dyDescent="0.3">
      <c r="B192" s="26"/>
      <c r="C192" s="27"/>
      <c r="D192" s="27"/>
      <c r="E192" s="27"/>
      <c r="F192" s="27"/>
      <c r="G192" s="28"/>
      <c r="H192" s="28"/>
      <c r="I192" s="28"/>
      <c r="J192" s="28"/>
      <c r="K192" s="28"/>
      <c r="L192" s="29"/>
    </row>
    <row r="193" spans="2:12" s="9" customFormat="1" ht="16.5" thickTop="1" x14ac:dyDescent="0.25">
      <c r="B193" s="53" t="s">
        <v>0</v>
      </c>
      <c r="C193" s="55"/>
      <c r="D193" s="30"/>
      <c r="E193" s="30"/>
      <c r="F193" s="30"/>
      <c r="G193" s="32"/>
      <c r="H193" s="32"/>
      <c r="I193" s="32"/>
      <c r="J193" s="32"/>
      <c r="K193" s="32"/>
      <c r="L193" s="33"/>
    </row>
    <row r="194" spans="2:12" s="9" customFormat="1" ht="16.5" thickBot="1" x14ac:dyDescent="0.3">
      <c r="B194" s="54"/>
      <c r="C194" s="56"/>
      <c r="D194" s="48" t="s">
        <v>77</v>
      </c>
      <c r="E194" s="48" t="s">
        <v>78</v>
      </c>
      <c r="F194" s="48" t="s">
        <v>79</v>
      </c>
      <c r="G194" s="48" t="s">
        <v>80</v>
      </c>
      <c r="H194" s="48" t="s">
        <v>81</v>
      </c>
      <c r="I194" s="48" t="s">
        <v>82</v>
      </c>
      <c r="J194" s="48" t="s">
        <v>83</v>
      </c>
      <c r="K194" s="48" t="s">
        <v>84</v>
      </c>
      <c r="L194" s="49" t="s">
        <v>85</v>
      </c>
    </row>
    <row r="195" spans="2:12" s="9" customFormat="1" ht="24" customHeight="1" thickTop="1" x14ac:dyDescent="0.25">
      <c r="B195" s="17">
        <v>1</v>
      </c>
      <c r="C195" s="18" t="s">
        <v>3</v>
      </c>
      <c r="D195" s="35"/>
      <c r="E195" s="35">
        <v>9</v>
      </c>
      <c r="F195" s="35"/>
      <c r="G195" s="35"/>
      <c r="H195" s="35"/>
      <c r="I195" s="35">
        <v>4</v>
      </c>
      <c r="J195" s="35">
        <v>14</v>
      </c>
      <c r="K195" s="35"/>
      <c r="L195" s="36"/>
    </row>
    <row r="196" spans="2:12" s="9" customFormat="1" ht="24" customHeight="1" x14ac:dyDescent="0.25">
      <c r="B196" s="19">
        <f t="shared" ref="B196:B214" si="48">+B195+1</f>
        <v>2</v>
      </c>
      <c r="C196" s="25" t="s">
        <v>4</v>
      </c>
      <c r="D196" s="40"/>
      <c r="E196" s="40"/>
      <c r="F196" s="40"/>
      <c r="G196" s="37"/>
      <c r="H196" s="37"/>
      <c r="I196" s="37"/>
      <c r="J196" s="37"/>
      <c r="K196" s="37"/>
      <c r="L196" s="38"/>
    </row>
    <row r="197" spans="2:12" s="9" customFormat="1" ht="24" customHeight="1" x14ac:dyDescent="0.25">
      <c r="B197" s="19">
        <f t="shared" si="48"/>
        <v>3</v>
      </c>
      <c r="C197" s="25" t="s">
        <v>5</v>
      </c>
      <c r="D197" s="40"/>
      <c r="E197" s="40">
        <v>36</v>
      </c>
      <c r="F197" s="40">
        <v>7</v>
      </c>
      <c r="G197" s="37">
        <v>4</v>
      </c>
      <c r="H197" s="37">
        <v>2</v>
      </c>
      <c r="I197" s="37">
        <v>54</v>
      </c>
      <c r="J197" s="37">
        <v>175</v>
      </c>
      <c r="K197" s="37">
        <v>1</v>
      </c>
      <c r="L197" s="38">
        <v>31</v>
      </c>
    </row>
    <row r="198" spans="2:12" s="9" customFormat="1" ht="24" customHeight="1" x14ac:dyDescent="0.25">
      <c r="B198" s="19">
        <f t="shared" si="48"/>
        <v>4</v>
      </c>
      <c r="C198" s="25" t="s">
        <v>6</v>
      </c>
      <c r="D198" s="40"/>
      <c r="E198" s="40"/>
      <c r="F198" s="40"/>
      <c r="G198" s="37"/>
      <c r="H198" s="37"/>
      <c r="I198" s="37"/>
      <c r="J198" s="37"/>
      <c r="K198" s="37"/>
      <c r="L198" s="39"/>
    </row>
    <row r="199" spans="2:12" s="9" customFormat="1" ht="24" customHeight="1" x14ac:dyDescent="0.25">
      <c r="B199" s="19">
        <f t="shared" si="48"/>
        <v>5</v>
      </c>
      <c r="C199" s="25" t="s">
        <v>7</v>
      </c>
      <c r="D199" s="40"/>
      <c r="E199" s="40">
        <v>810</v>
      </c>
      <c r="F199" s="40">
        <v>576</v>
      </c>
      <c r="G199" s="37">
        <v>74</v>
      </c>
      <c r="H199" s="37">
        <v>16</v>
      </c>
      <c r="I199" s="37">
        <v>646</v>
      </c>
      <c r="J199" s="37">
        <v>1231</v>
      </c>
      <c r="K199" s="37">
        <v>23</v>
      </c>
      <c r="L199" s="39">
        <v>990</v>
      </c>
    </row>
    <row r="200" spans="2:12" s="9" customFormat="1" ht="24" customHeight="1" x14ac:dyDescent="0.25">
      <c r="B200" s="19">
        <f t="shared" si="48"/>
        <v>6</v>
      </c>
      <c r="C200" s="25" t="s">
        <v>8</v>
      </c>
      <c r="D200" s="40"/>
      <c r="E200" s="40"/>
      <c r="F200" s="40"/>
      <c r="G200" s="37"/>
      <c r="H200" s="37"/>
      <c r="I200" s="37"/>
      <c r="J200" s="37">
        <v>1</v>
      </c>
      <c r="K200" s="37"/>
      <c r="L200" s="38"/>
    </row>
    <row r="201" spans="2:12" s="9" customFormat="1" ht="24" customHeight="1" x14ac:dyDescent="0.25">
      <c r="B201" s="19">
        <f t="shared" si="48"/>
        <v>7</v>
      </c>
      <c r="C201" s="25" t="s">
        <v>9</v>
      </c>
      <c r="D201" s="40"/>
      <c r="E201" s="40"/>
      <c r="F201" s="40"/>
      <c r="G201" s="37"/>
      <c r="H201" s="37"/>
      <c r="I201" s="37"/>
      <c r="J201" s="37"/>
      <c r="K201" s="37"/>
      <c r="L201" s="38"/>
    </row>
    <row r="202" spans="2:12" s="9" customFormat="1" ht="24" customHeight="1" x14ac:dyDescent="0.25">
      <c r="B202" s="19">
        <f t="shared" si="48"/>
        <v>8</v>
      </c>
      <c r="C202" s="25" t="s">
        <v>10</v>
      </c>
      <c r="D202" s="40"/>
      <c r="E202" s="40"/>
      <c r="F202" s="40"/>
      <c r="G202" s="37"/>
      <c r="H202" s="37"/>
      <c r="I202" s="37"/>
      <c r="J202" s="37"/>
      <c r="K202" s="37"/>
      <c r="L202" s="38"/>
    </row>
    <row r="203" spans="2:12" s="9" customFormat="1" ht="24" customHeight="1" x14ac:dyDescent="0.25">
      <c r="B203" s="19">
        <f t="shared" si="48"/>
        <v>9</v>
      </c>
      <c r="C203" s="25" t="s">
        <v>11</v>
      </c>
      <c r="D203" s="40"/>
      <c r="E203" s="40"/>
      <c r="F203" s="40"/>
      <c r="G203" s="37"/>
      <c r="H203" s="37"/>
      <c r="I203" s="37"/>
      <c r="J203" s="37"/>
      <c r="K203" s="37"/>
      <c r="L203" s="38">
        <v>1</v>
      </c>
    </row>
    <row r="204" spans="2:12" s="9" customFormat="1" ht="24" customHeight="1" x14ac:dyDescent="0.25">
      <c r="B204" s="19">
        <f t="shared" si="48"/>
        <v>10</v>
      </c>
      <c r="C204" s="25" t="s">
        <v>12</v>
      </c>
      <c r="D204" s="40"/>
      <c r="E204" s="40">
        <v>171</v>
      </c>
      <c r="F204" s="40">
        <v>51</v>
      </c>
      <c r="G204" s="37">
        <v>13</v>
      </c>
      <c r="H204" s="37">
        <v>1</v>
      </c>
      <c r="I204" s="37">
        <v>151</v>
      </c>
      <c r="J204" s="37">
        <v>412</v>
      </c>
      <c r="K204" s="37"/>
      <c r="L204" s="38">
        <v>130</v>
      </c>
    </row>
    <row r="205" spans="2:12" s="9" customFormat="1" ht="24" customHeight="1" x14ac:dyDescent="0.25">
      <c r="B205" s="19">
        <f t="shared" si="48"/>
        <v>11</v>
      </c>
      <c r="C205" s="25" t="s">
        <v>13</v>
      </c>
      <c r="D205" s="40"/>
      <c r="E205" s="40">
        <v>39</v>
      </c>
      <c r="F205" s="40">
        <v>15</v>
      </c>
      <c r="G205" s="37">
        <v>3</v>
      </c>
      <c r="H205" s="37"/>
      <c r="I205" s="37">
        <v>51</v>
      </c>
      <c r="J205" s="37">
        <v>100</v>
      </c>
      <c r="K205" s="37"/>
      <c r="L205" s="38">
        <v>37</v>
      </c>
    </row>
    <row r="206" spans="2:12" s="9" customFormat="1" ht="24" customHeight="1" x14ac:dyDescent="0.25">
      <c r="B206" s="19">
        <f t="shared" si="48"/>
        <v>12</v>
      </c>
      <c r="C206" s="25" t="s">
        <v>14</v>
      </c>
      <c r="D206" s="40">
        <v>1</v>
      </c>
      <c r="E206" s="40">
        <v>5572</v>
      </c>
      <c r="F206" s="40">
        <v>1284</v>
      </c>
      <c r="G206" s="37">
        <v>278</v>
      </c>
      <c r="H206" s="37">
        <v>31</v>
      </c>
      <c r="I206" s="37">
        <v>2956</v>
      </c>
      <c r="J206" s="37">
        <v>6509</v>
      </c>
      <c r="K206" s="37">
        <v>55</v>
      </c>
      <c r="L206" s="38">
        <v>1832</v>
      </c>
    </row>
    <row r="207" spans="2:12" s="9" customFormat="1" ht="24" customHeight="1" x14ac:dyDescent="0.25">
      <c r="B207" s="19">
        <f t="shared" si="48"/>
        <v>13</v>
      </c>
      <c r="C207" s="25" t="s">
        <v>15</v>
      </c>
      <c r="D207" s="40"/>
      <c r="E207" s="40"/>
      <c r="F207" s="40"/>
      <c r="G207" s="37"/>
      <c r="H207" s="37"/>
      <c r="I207" s="37"/>
      <c r="J207" s="37"/>
      <c r="K207" s="37"/>
      <c r="L207" s="38">
        <v>1</v>
      </c>
    </row>
    <row r="208" spans="2:12" s="9" customFormat="1" ht="24" customHeight="1" x14ac:dyDescent="0.25">
      <c r="B208" s="19">
        <f t="shared" si="48"/>
        <v>14</v>
      </c>
      <c r="C208" s="24" t="s">
        <v>16</v>
      </c>
      <c r="D208" s="45"/>
      <c r="E208" s="45"/>
      <c r="F208" s="45"/>
      <c r="G208" s="40"/>
      <c r="H208" s="40"/>
      <c r="I208" s="40"/>
      <c r="J208" s="40"/>
      <c r="K208" s="40"/>
      <c r="L208" s="38"/>
    </row>
    <row r="209" spans="1:14" s="9" customFormat="1" ht="24" customHeight="1" x14ac:dyDescent="0.25">
      <c r="B209" s="19">
        <f t="shared" si="48"/>
        <v>15</v>
      </c>
      <c r="C209" s="24" t="s">
        <v>17</v>
      </c>
      <c r="D209" s="45"/>
      <c r="E209" s="45">
        <v>259</v>
      </c>
      <c r="F209" s="45">
        <v>84</v>
      </c>
      <c r="G209" s="40">
        <v>24</v>
      </c>
      <c r="H209" s="40">
        <v>6</v>
      </c>
      <c r="I209" s="40">
        <v>271</v>
      </c>
      <c r="J209" s="40">
        <v>558</v>
      </c>
      <c r="K209" s="40">
        <v>20</v>
      </c>
      <c r="L209" s="38">
        <v>121</v>
      </c>
      <c r="N209" s="20"/>
    </row>
    <row r="210" spans="1:14" s="9" customFormat="1" ht="24" customHeight="1" x14ac:dyDescent="0.25">
      <c r="B210" s="19">
        <f t="shared" si="48"/>
        <v>16</v>
      </c>
      <c r="C210" s="21" t="s">
        <v>18</v>
      </c>
      <c r="D210" s="40"/>
      <c r="E210" s="40"/>
      <c r="F210" s="40"/>
      <c r="G210" s="40"/>
      <c r="H210" s="40"/>
      <c r="I210" s="40"/>
      <c r="J210" s="40"/>
      <c r="K210" s="40"/>
      <c r="L210" s="38">
        <v>1</v>
      </c>
    </row>
    <row r="211" spans="1:14" ht="24" customHeight="1" x14ac:dyDescent="0.25">
      <c r="A211" s="9"/>
      <c r="B211" s="19">
        <f t="shared" si="48"/>
        <v>17</v>
      </c>
      <c r="C211" s="21" t="s">
        <v>19</v>
      </c>
      <c r="D211" s="40"/>
      <c r="E211" s="40">
        <v>4</v>
      </c>
      <c r="F211" s="40"/>
      <c r="G211" s="40"/>
      <c r="H211" s="40"/>
      <c r="I211" s="40">
        <v>2</v>
      </c>
      <c r="J211" s="40">
        <v>6</v>
      </c>
      <c r="K211" s="40"/>
      <c r="L211" s="38">
        <v>1</v>
      </c>
      <c r="M211" s="9"/>
    </row>
    <row r="212" spans="1:14" ht="24" customHeight="1" x14ac:dyDescent="0.25">
      <c r="A212" s="9"/>
      <c r="B212" s="19">
        <f t="shared" si="48"/>
        <v>18</v>
      </c>
      <c r="C212" s="21" t="s">
        <v>20</v>
      </c>
      <c r="D212" s="40"/>
      <c r="E212" s="40">
        <v>1</v>
      </c>
      <c r="F212" s="40"/>
      <c r="G212" s="40">
        <v>2</v>
      </c>
      <c r="H212" s="40"/>
      <c r="I212" s="40">
        <v>1</v>
      </c>
      <c r="J212" s="40">
        <v>6</v>
      </c>
      <c r="K212" s="40"/>
      <c r="L212" s="41">
        <v>2</v>
      </c>
      <c r="M212" s="9"/>
    </row>
    <row r="213" spans="1:14" ht="24" customHeight="1" x14ac:dyDescent="0.25">
      <c r="B213" s="19">
        <f t="shared" si="48"/>
        <v>19</v>
      </c>
      <c r="C213" s="24" t="s">
        <v>21</v>
      </c>
      <c r="D213" s="45"/>
      <c r="E213" s="45"/>
      <c r="F213" s="45"/>
      <c r="G213" s="40"/>
      <c r="H213" s="40"/>
      <c r="I213" s="40"/>
      <c r="J213" s="40"/>
      <c r="K213" s="40"/>
      <c r="L213" s="42"/>
    </row>
    <row r="214" spans="1:14" ht="24" customHeight="1" thickBot="1" x14ac:dyDescent="0.3">
      <c r="B214" s="22">
        <f t="shared" si="48"/>
        <v>20</v>
      </c>
      <c r="C214" s="23" t="s">
        <v>22</v>
      </c>
      <c r="D214" s="43">
        <f t="shared" ref="D214" si="49">SUM(D195:D213)</f>
        <v>1</v>
      </c>
      <c r="E214" s="43">
        <f t="shared" ref="E214" si="50">SUM(E195:E213)</f>
        <v>6901</v>
      </c>
      <c r="F214" s="43">
        <f t="shared" ref="F214" si="51">SUM(F195:F213)</f>
        <v>2017</v>
      </c>
      <c r="G214" s="43">
        <f>SUM(G195:G213)</f>
        <v>398</v>
      </c>
      <c r="H214" s="43">
        <f t="shared" ref="H214" si="52">SUM(H195:H213)</f>
        <v>56</v>
      </c>
      <c r="I214" s="43">
        <f t="shared" ref="I214" si="53">SUM(I195:I213)</f>
        <v>4136</v>
      </c>
      <c r="J214" s="43">
        <f t="shared" ref="J214" si="54">SUM(J195:J213)</f>
        <v>9012</v>
      </c>
      <c r="K214" s="43">
        <f t="shared" ref="K214" si="55">SUM(K195:K213)</f>
        <v>99</v>
      </c>
      <c r="L214" s="44">
        <f t="shared" ref="L214" si="56">SUM(L195:L213)</f>
        <v>3147</v>
      </c>
    </row>
    <row r="215" spans="1:14" ht="16.5" thickTop="1" x14ac:dyDescent="0.25"/>
    <row r="218" spans="1:14" ht="16.5" thickBot="1" x14ac:dyDescent="0.3">
      <c r="G218" s="1"/>
      <c r="J218" s="1"/>
      <c r="L218" s="4"/>
    </row>
    <row r="219" spans="1:14" s="9" customFormat="1" ht="16.5" thickTop="1" x14ac:dyDescent="0.25">
      <c r="B219" s="5" t="s">
        <v>1</v>
      </c>
      <c r="C219" s="6"/>
      <c r="D219" s="6"/>
      <c r="E219" s="6"/>
      <c r="F219" s="6"/>
      <c r="G219" s="7"/>
      <c r="H219" s="7"/>
      <c r="I219" s="7"/>
      <c r="J219" s="7"/>
      <c r="K219" s="7"/>
      <c r="L219" s="8"/>
    </row>
    <row r="220" spans="1:14" s="9" customFormat="1" x14ac:dyDescent="0.25">
      <c r="B220" s="10"/>
      <c r="G220" s="11"/>
      <c r="H220" s="11"/>
      <c r="I220" s="11"/>
      <c r="J220" s="11"/>
      <c r="K220" s="11"/>
      <c r="L220" s="12"/>
    </row>
    <row r="221" spans="1:14" s="9" customFormat="1" x14ac:dyDescent="0.25">
      <c r="B221" s="13" t="s">
        <v>2</v>
      </c>
      <c r="C221" s="14"/>
      <c r="D221" s="14"/>
      <c r="E221" s="14"/>
      <c r="F221" s="14"/>
      <c r="G221" s="15"/>
      <c r="H221" s="15"/>
      <c r="I221" s="15"/>
      <c r="J221" s="15"/>
      <c r="K221" s="15"/>
      <c r="L221" s="16"/>
    </row>
    <row r="222" spans="1:14" s="9" customFormat="1" x14ac:dyDescent="0.25">
      <c r="B222" s="50" t="str">
        <f>+$B$5</f>
        <v>Number of Customers by Rate Schedule for each Zip Code within KU's Kentucky Service Territory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2"/>
    </row>
    <row r="223" spans="1:14" s="9" customFormat="1" ht="16.5" thickBot="1" x14ac:dyDescent="0.3">
      <c r="B223" s="26"/>
      <c r="C223" s="27"/>
      <c r="D223" s="27"/>
      <c r="E223" s="27"/>
      <c r="F223" s="27"/>
      <c r="G223" s="28"/>
      <c r="H223" s="28"/>
      <c r="I223" s="28"/>
      <c r="J223" s="28"/>
      <c r="K223" s="28"/>
      <c r="L223" s="29"/>
    </row>
    <row r="224" spans="1:14" s="9" customFormat="1" ht="16.5" thickTop="1" x14ac:dyDescent="0.25">
      <c r="B224" s="53" t="s">
        <v>0</v>
      </c>
      <c r="C224" s="55"/>
      <c r="D224" s="30"/>
      <c r="E224" s="30"/>
      <c r="F224" s="30"/>
      <c r="G224" s="32"/>
      <c r="H224" s="32"/>
      <c r="I224" s="32"/>
      <c r="J224" s="32"/>
      <c r="K224" s="32"/>
      <c r="L224" s="33"/>
    </row>
    <row r="225" spans="2:14" s="9" customFormat="1" ht="16.5" thickBot="1" x14ac:dyDescent="0.3">
      <c r="B225" s="54"/>
      <c r="C225" s="56"/>
      <c r="D225" s="48" t="s">
        <v>86</v>
      </c>
      <c r="E225" s="48" t="s">
        <v>87</v>
      </c>
      <c r="F225" s="48" t="s">
        <v>88</v>
      </c>
      <c r="G225" s="48" t="s">
        <v>89</v>
      </c>
      <c r="H225" s="48" t="s">
        <v>90</v>
      </c>
      <c r="I225" s="48" t="s">
        <v>91</v>
      </c>
      <c r="J225" s="48" t="s">
        <v>92</v>
      </c>
      <c r="K225" s="48" t="s">
        <v>93</v>
      </c>
      <c r="L225" s="49" t="s">
        <v>94</v>
      </c>
    </row>
    <row r="226" spans="2:14" s="9" customFormat="1" ht="24" customHeight="1" thickTop="1" x14ac:dyDescent="0.25">
      <c r="B226" s="17">
        <v>1</v>
      </c>
      <c r="C226" s="18" t="s">
        <v>3</v>
      </c>
      <c r="D226" s="35"/>
      <c r="E226" s="35"/>
      <c r="F226" s="35">
        <v>5</v>
      </c>
      <c r="G226" s="35">
        <v>7</v>
      </c>
      <c r="H226" s="35"/>
      <c r="I226" s="35"/>
      <c r="J226" s="35"/>
      <c r="K226" s="35"/>
      <c r="L226" s="36"/>
    </row>
    <row r="227" spans="2:14" s="9" customFormat="1" ht="24" customHeight="1" x14ac:dyDescent="0.25">
      <c r="B227" s="19">
        <f t="shared" ref="B227:B245" si="57">+B226+1</f>
        <v>2</v>
      </c>
      <c r="C227" s="25" t="s">
        <v>4</v>
      </c>
      <c r="D227" s="40"/>
      <c r="E227" s="40"/>
      <c r="F227" s="40"/>
      <c r="G227" s="37"/>
      <c r="H227" s="37"/>
      <c r="I227" s="37"/>
      <c r="J227" s="37"/>
      <c r="K227" s="37"/>
      <c r="L227" s="38"/>
    </row>
    <row r="228" spans="2:14" s="9" customFormat="1" ht="24" customHeight="1" x14ac:dyDescent="0.25">
      <c r="B228" s="19">
        <f t="shared" si="57"/>
        <v>3</v>
      </c>
      <c r="C228" s="25" t="s">
        <v>5</v>
      </c>
      <c r="D228" s="40">
        <v>6</v>
      </c>
      <c r="E228" s="40">
        <v>16</v>
      </c>
      <c r="F228" s="40">
        <v>26</v>
      </c>
      <c r="G228" s="37">
        <v>73</v>
      </c>
      <c r="H228" s="37"/>
      <c r="I228" s="37">
        <v>4</v>
      </c>
      <c r="J228" s="37">
        <v>15</v>
      </c>
      <c r="K228" s="37">
        <v>4</v>
      </c>
      <c r="L228" s="38">
        <v>11</v>
      </c>
    </row>
    <row r="229" spans="2:14" s="9" customFormat="1" ht="24" customHeight="1" x14ac:dyDescent="0.25">
      <c r="B229" s="19">
        <f t="shared" si="57"/>
        <v>4</v>
      </c>
      <c r="C229" s="25" t="s">
        <v>6</v>
      </c>
      <c r="D229" s="40"/>
      <c r="E229" s="40"/>
      <c r="F229" s="40"/>
      <c r="G229" s="37"/>
      <c r="H229" s="37"/>
      <c r="I229" s="37"/>
      <c r="J229" s="37"/>
      <c r="K229" s="37"/>
      <c r="L229" s="39"/>
    </row>
    <row r="230" spans="2:14" s="9" customFormat="1" ht="24" customHeight="1" x14ac:dyDescent="0.25">
      <c r="B230" s="19">
        <f t="shared" si="57"/>
        <v>5</v>
      </c>
      <c r="C230" s="25" t="s">
        <v>7</v>
      </c>
      <c r="D230" s="40">
        <v>36</v>
      </c>
      <c r="E230" s="40">
        <v>304</v>
      </c>
      <c r="F230" s="40">
        <v>243</v>
      </c>
      <c r="G230" s="37">
        <v>1451</v>
      </c>
      <c r="H230" s="37">
        <v>26</v>
      </c>
      <c r="I230" s="37">
        <v>75</v>
      </c>
      <c r="J230" s="37">
        <v>148</v>
      </c>
      <c r="K230" s="37">
        <v>64</v>
      </c>
      <c r="L230" s="39">
        <v>104</v>
      </c>
    </row>
    <row r="231" spans="2:14" s="9" customFormat="1" ht="24" customHeight="1" x14ac:dyDescent="0.25">
      <c r="B231" s="19">
        <f t="shared" si="57"/>
        <v>6</v>
      </c>
      <c r="C231" s="25" t="s">
        <v>8</v>
      </c>
      <c r="D231" s="40"/>
      <c r="E231" s="40"/>
      <c r="F231" s="40"/>
      <c r="G231" s="37"/>
      <c r="H231" s="37"/>
      <c r="I231" s="37"/>
      <c r="J231" s="37"/>
      <c r="K231" s="37"/>
      <c r="L231" s="38"/>
    </row>
    <row r="232" spans="2:14" s="9" customFormat="1" ht="24" customHeight="1" x14ac:dyDescent="0.25">
      <c r="B232" s="19">
        <f t="shared" si="57"/>
        <v>7</v>
      </c>
      <c r="C232" s="25" t="s">
        <v>9</v>
      </c>
      <c r="D232" s="40"/>
      <c r="E232" s="40"/>
      <c r="F232" s="40"/>
      <c r="G232" s="37"/>
      <c r="H232" s="37"/>
      <c r="I232" s="37"/>
      <c r="J232" s="37"/>
      <c r="K232" s="37"/>
      <c r="L232" s="38"/>
    </row>
    <row r="233" spans="2:14" s="9" customFormat="1" ht="24" customHeight="1" x14ac:dyDescent="0.25">
      <c r="B233" s="19">
        <f t="shared" si="57"/>
        <v>8</v>
      </c>
      <c r="C233" s="25" t="s">
        <v>10</v>
      </c>
      <c r="D233" s="40"/>
      <c r="E233" s="40"/>
      <c r="F233" s="40"/>
      <c r="G233" s="37"/>
      <c r="H233" s="37"/>
      <c r="I233" s="37"/>
      <c r="J233" s="37"/>
      <c r="K233" s="37"/>
      <c r="L233" s="38"/>
    </row>
    <row r="234" spans="2:14" s="9" customFormat="1" ht="24" customHeight="1" x14ac:dyDescent="0.25">
      <c r="B234" s="19">
        <f t="shared" si="57"/>
        <v>9</v>
      </c>
      <c r="C234" s="25" t="s">
        <v>11</v>
      </c>
      <c r="D234" s="40"/>
      <c r="E234" s="40"/>
      <c r="F234" s="40"/>
      <c r="G234" s="37">
        <v>1</v>
      </c>
      <c r="H234" s="37"/>
      <c r="I234" s="37"/>
      <c r="J234" s="37"/>
      <c r="K234" s="37"/>
      <c r="L234" s="38"/>
    </row>
    <row r="235" spans="2:14" s="9" customFormat="1" ht="24" customHeight="1" x14ac:dyDescent="0.25">
      <c r="B235" s="19">
        <f t="shared" si="57"/>
        <v>10</v>
      </c>
      <c r="C235" s="25" t="s">
        <v>12</v>
      </c>
      <c r="D235" s="40">
        <v>13</v>
      </c>
      <c r="E235" s="40">
        <v>64</v>
      </c>
      <c r="F235" s="40">
        <v>68</v>
      </c>
      <c r="G235" s="37">
        <v>204</v>
      </c>
      <c r="H235" s="37">
        <v>7</v>
      </c>
      <c r="I235" s="37">
        <v>13</v>
      </c>
      <c r="J235" s="37">
        <v>58</v>
      </c>
      <c r="K235" s="37">
        <v>14</v>
      </c>
      <c r="L235" s="38">
        <v>30</v>
      </c>
    </row>
    <row r="236" spans="2:14" s="9" customFormat="1" ht="24" customHeight="1" x14ac:dyDescent="0.25">
      <c r="B236" s="19">
        <f t="shared" si="57"/>
        <v>11</v>
      </c>
      <c r="C236" s="25" t="s">
        <v>13</v>
      </c>
      <c r="D236" s="40">
        <v>2</v>
      </c>
      <c r="E236" s="40">
        <v>12</v>
      </c>
      <c r="F236" s="40">
        <v>16</v>
      </c>
      <c r="G236" s="37">
        <v>41</v>
      </c>
      <c r="H236" s="37">
        <v>2</v>
      </c>
      <c r="I236" s="37"/>
      <c r="J236" s="37">
        <v>2</v>
      </c>
      <c r="K236" s="37">
        <v>2</v>
      </c>
      <c r="L236" s="38"/>
    </row>
    <row r="237" spans="2:14" s="9" customFormat="1" ht="24" customHeight="1" x14ac:dyDescent="0.25">
      <c r="B237" s="19">
        <f t="shared" si="57"/>
        <v>12</v>
      </c>
      <c r="C237" s="25" t="s">
        <v>14</v>
      </c>
      <c r="D237" s="40">
        <v>83</v>
      </c>
      <c r="E237" s="40">
        <v>1070</v>
      </c>
      <c r="F237" s="40">
        <v>855</v>
      </c>
      <c r="G237" s="37">
        <v>3650</v>
      </c>
      <c r="H237" s="37">
        <v>181</v>
      </c>
      <c r="I237" s="37">
        <v>227</v>
      </c>
      <c r="J237" s="37">
        <v>734</v>
      </c>
      <c r="K237" s="37">
        <v>257</v>
      </c>
      <c r="L237" s="38">
        <v>393</v>
      </c>
    </row>
    <row r="238" spans="2:14" s="9" customFormat="1" ht="24" customHeight="1" x14ac:dyDescent="0.25">
      <c r="B238" s="19">
        <f t="shared" si="57"/>
        <v>13</v>
      </c>
      <c r="C238" s="25" t="s">
        <v>15</v>
      </c>
      <c r="D238" s="40"/>
      <c r="E238" s="40"/>
      <c r="F238" s="40"/>
      <c r="G238" s="37">
        <v>2</v>
      </c>
      <c r="H238" s="37"/>
      <c r="I238" s="37"/>
      <c r="J238" s="37"/>
      <c r="K238" s="37"/>
      <c r="L238" s="38"/>
    </row>
    <row r="239" spans="2:14" s="9" customFormat="1" ht="24" customHeight="1" x14ac:dyDescent="0.25">
      <c r="B239" s="19">
        <f t="shared" si="57"/>
        <v>14</v>
      </c>
      <c r="C239" s="24" t="s">
        <v>16</v>
      </c>
      <c r="D239" s="45"/>
      <c r="E239" s="45"/>
      <c r="F239" s="45"/>
      <c r="G239" s="40"/>
      <c r="H239" s="40"/>
      <c r="I239" s="40"/>
      <c r="J239" s="40"/>
      <c r="K239" s="40"/>
      <c r="L239" s="38"/>
    </row>
    <row r="240" spans="2:14" s="9" customFormat="1" ht="24" customHeight="1" x14ac:dyDescent="0.25">
      <c r="B240" s="19">
        <f t="shared" si="57"/>
        <v>15</v>
      </c>
      <c r="C240" s="24" t="s">
        <v>17</v>
      </c>
      <c r="D240" s="45">
        <v>7</v>
      </c>
      <c r="E240" s="45">
        <v>170</v>
      </c>
      <c r="F240" s="45">
        <v>94</v>
      </c>
      <c r="G240" s="40">
        <v>480</v>
      </c>
      <c r="H240" s="40">
        <v>26</v>
      </c>
      <c r="I240" s="40">
        <v>41</v>
      </c>
      <c r="J240" s="40">
        <v>156</v>
      </c>
      <c r="K240" s="40">
        <v>46</v>
      </c>
      <c r="L240" s="38">
        <v>80</v>
      </c>
      <c r="N240" s="20"/>
    </row>
    <row r="241" spans="1:13" s="9" customFormat="1" ht="24" customHeight="1" x14ac:dyDescent="0.25">
      <c r="B241" s="19">
        <f t="shared" si="57"/>
        <v>16</v>
      </c>
      <c r="C241" s="21" t="s">
        <v>18</v>
      </c>
      <c r="D241" s="40"/>
      <c r="E241" s="40"/>
      <c r="F241" s="40">
        <v>1</v>
      </c>
      <c r="G241" s="40"/>
      <c r="H241" s="40"/>
      <c r="I241" s="40"/>
      <c r="J241" s="40"/>
      <c r="K241" s="40"/>
      <c r="L241" s="38"/>
    </row>
    <row r="242" spans="1:13" ht="24" customHeight="1" x14ac:dyDescent="0.25">
      <c r="A242" s="9"/>
      <c r="B242" s="19">
        <f t="shared" si="57"/>
        <v>17</v>
      </c>
      <c r="C242" s="21" t="s">
        <v>19</v>
      </c>
      <c r="D242" s="40"/>
      <c r="E242" s="40">
        <v>1</v>
      </c>
      <c r="F242" s="40">
        <v>1</v>
      </c>
      <c r="G242" s="40"/>
      <c r="H242" s="40"/>
      <c r="I242" s="40"/>
      <c r="J242" s="40"/>
      <c r="K242" s="40"/>
      <c r="L242" s="38"/>
      <c r="M242" s="9"/>
    </row>
    <row r="243" spans="1:13" ht="24" customHeight="1" x14ac:dyDescent="0.25">
      <c r="A243" s="9"/>
      <c r="B243" s="19">
        <f t="shared" si="57"/>
        <v>18</v>
      </c>
      <c r="C243" s="21" t="s">
        <v>20</v>
      </c>
      <c r="D243" s="40"/>
      <c r="E243" s="40"/>
      <c r="F243" s="40">
        <v>1</v>
      </c>
      <c r="G243" s="40">
        <v>1</v>
      </c>
      <c r="H243" s="40"/>
      <c r="I243" s="40"/>
      <c r="J243" s="40"/>
      <c r="K243" s="40"/>
      <c r="L243" s="41"/>
      <c r="M243" s="9"/>
    </row>
    <row r="244" spans="1:13" ht="24" customHeight="1" x14ac:dyDescent="0.25">
      <c r="B244" s="19">
        <f t="shared" si="57"/>
        <v>19</v>
      </c>
      <c r="C244" s="24" t="s">
        <v>21</v>
      </c>
      <c r="D244" s="45"/>
      <c r="E244" s="45">
        <v>3</v>
      </c>
      <c r="F244" s="45"/>
      <c r="G244" s="40">
        <v>1</v>
      </c>
      <c r="H244" s="40"/>
      <c r="I244" s="40"/>
      <c r="J244" s="40"/>
      <c r="K244" s="40">
        <v>1</v>
      </c>
      <c r="L244" s="42">
        <v>2</v>
      </c>
    </row>
    <row r="245" spans="1:13" ht="24" customHeight="1" thickBot="1" x14ac:dyDescent="0.3">
      <c r="B245" s="22">
        <f t="shared" si="57"/>
        <v>20</v>
      </c>
      <c r="C245" s="23" t="s">
        <v>22</v>
      </c>
      <c r="D245" s="43">
        <f t="shared" ref="D245" si="58">SUM(D226:D244)</f>
        <v>147</v>
      </c>
      <c r="E245" s="43">
        <f t="shared" ref="E245" si="59">SUM(E226:E244)</f>
        <v>1640</v>
      </c>
      <c r="F245" s="43">
        <f t="shared" ref="F245" si="60">SUM(F226:F244)</f>
        <v>1310</v>
      </c>
      <c r="G245" s="43">
        <f>SUM(G226:G244)</f>
        <v>5911</v>
      </c>
      <c r="H245" s="43">
        <f t="shared" ref="H245" si="61">SUM(H226:H244)</f>
        <v>242</v>
      </c>
      <c r="I245" s="43">
        <f t="shared" ref="I245" si="62">SUM(I226:I244)</f>
        <v>360</v>
      </c>
      <c r="J245" s="43">
        <f t="shared" ref="J245" si="63">SUM(J226:J244)</f>
        <v>1113</v>
      </c>
      <c r="K245" s="43">
        <f t="shared" ref="K245" si="64">SUM(K226:K244)</f>
        <v>388</v>
      </c>
      <c r="L245" s="44">
        <f t="shared" ref="L245" si="65">SUM(L226:L244)</f>
        <v>620</v>
      </c>
    </row>
    <row r="246" spans="1:13" ht="16.5" thickTop="1" x14ac:dyDescent="0.25"/>
    <row r="249" spans="1:13" ht="16.5" thickBot="1" x14ac:dyDescent="0.3">
      <c r="G249" s="1"/>
      <c r="J249" s="1"/>
      <c r="L249" s="4"/>
    </row>
    <row r="250" spans="1:13" s="9" customFormat="1" ht="16.5" thickTop="1" x14ac:dyDescent="0.25">
      <c r="B250" s="5" t="s">
        <v>1</v>
      </c>
      <c r="C250" s="6"/>
      <c r="D250" s="6"/>
      <c r="E250" s="6"/>
      <c r="F250" s="6"/>
      <c r="G250" s="7"/>
      <c r="H250" s="7"/>
      <c r="I250" s="7"/>
      <c r="J250" s="7"/>
      <c r="K250" s="7"/>
      <c r="L250" s="8"/>
    </row>
    <row r="251" spans="1:13" s="9" customFormat="1" x14ac:dyDescent="0.25">
      <c r="B251" s="10"/>
      <c r="G251" s="11"/>
      <c r="H251" s="11"/>
      <c r="I251" s="11"/>
      <c r="J251" s="11"/>
      <c r="K251" s="11"/>
      <c r="L251" s="12"/>
    </row>
    <row r="252" spans="1:13" s="9" customFormat="1" x14ac:dyDescent="0.25">
      <c r="B252" s="13" t="s">
        <v>2</v>
      </c>
      <c r="C252" s="14"/>
      <c r="D252" s="14"/>
      <c r="E252" s="14"/>
      <c r="F252" s="14"/>
      <c r="G252" s="15"/>
      <c r="H252" s="15"/>
      <c r="I252" s="15"/>
      <c r="J252" s="15"/>
      <c r="K252" s="15"/>
      <c r="L252" s="16"/>
    </row>
    <row r="253" spans="1:13" s="9" customFormat="1" x14ac:dyDescent="0.25">
      <c r="B253" s="50" t="str">
        <f>+$B$5</f>
        <v>Number of Customers by Rate Schedule for each Zip Code within KU's Kentucky Service Territory</v>
      </c>
      <c r="C253" s="51"/>
      <c r="D253" s="51"/>
      <c r="E253" s="51"/>
      <c r="F253" s="51"/>
      <c r="G253" s="51"/>
      <c r="H253" s="51"/>
      <c r="I253" s="51"/>
      <c r="J253" s="51"/>
      <c r="K253" s="51"/>
      <c r="L253" s="52"/>
    </row>
    <row r="254" spans="1:13" s="9" customFormat="1" ht="16.5" thickBot="1" x14ac:dyDescent="0.3">
      <c r="B254" s="26"/>
      <c r="C254" s="27"/>
      <c r="D254" s="27"/>
      <c r="E254" s="27"/>
      <c r="F254" s="27"/>
      <c r="G254" s="28"/>
      <c r="H254" s="28"/>
      <c r="I254" s="28"/>
      <c r="J254" s="28"/>
      <c r="K254" s="28"/>
      <c r="L254" s="29"/>
    </row>
    <row r="255" spans="1:13" s="9" customFormat="1" ht="16.5" thickTop="1" x14ac:dyDescent="0.25">
      <c r="B255" s="53" t="s">
        <v>0</v>
      </c>
      <c r="C255" s="55"/>
      <c r="D255" s="30"/>
      <c r="E255" s="30"/>
      <c r="F255" s="30"/>
      <c r="G255" s="32"/>
      <c r="H255" s="32"/>
      <c r="I255" s="32"/>
      <c r="J255" s="32"/>
      <c r="K255" s="32"/>
      <c r="L255" s="33"/>
    </row>
    <row r="256" spans="1:13" s="9" customFormat="1" ht="16.5" thickBot="1" x14ac:dyDescent="0.3">
      <c r="B256" s="54"/>
      <c r="C256" s="56"/>
      <c r="D256" s="48" t="s">
        <v>95</v>
      </c>
      <c r="E256" s="48" t="s">
        <v>96</v>
      </c>
      <c r="F256" s="48" t="s">
        <v>97</v>
      </c>
      <c r="G256" s="48" t="s">
        <v>98</v>
      </c>
      <c r="H256" s="48" t="s">
        <v>99</v>
      </c>
      <c r="I256" s="48" t="s">
        <v>100</v>
      </c>
      <c r="J256" s="48" t="s">
        <v>101</v>
      </c>
      <c r="K256" s="48" t="s">
        <v>102</v>
      </c>
      <c r="L256" s="49" t="s">
        <v>103</v>
      </c>
    </row>
    <row r="257" spans="2:14" s="9" customFormat="1" ht="24" customHeight="1" thickTop="1" x14ac:dyDescent="0.25">
      <c r="B257" s="17">
        <v>1</v>
      </c>
      <c r="C257" s="18" t="s">
        <v>3</v>
      </c>
      <c r="D257" s="35">
        <v>1</v>
      </c>
      <c r="E257" s="35">
        <v>5</v>
      </c>
      <c r="F257" s="35">
        <v>2</v>
      </c>
      <c r="G257" s="35">
        <v>1</v>
      </c>
      <c r="H257" s="35">
        <v>17</v>
      </c>
      <c r="I257" s="35">
        <v>1</v>
      </c>
      <c r="J257" s="35">
        <v>1</v>
      </c>
      <c r="K257" s="35"/>
      <c r="L257" s="36"/>
    </row>
    <row r="258" spans="2:14" s="9" customFormat="1" ht="24" customHeight="1" x14ac:dyDescent="0.25">
      <c r="B258" s="19">
        <f t="shared" ref="B258:B276" si="66">+B257+1</f>
        <v>2</v>
      </c>
      <c r="C258" s="25" t="s">
        <v>4</v>
      </c>
      <c r="D258" s="40"/>
      <c r="E258" s="40"/>
      <c r="F258" s="40"/>
      <c r="G258" s="37"/>
      <c r="H258" s="37"/>
      <c r="I258" s="37"/>
      <c r="J258" s="37"/>
      <c r="K258" s="37"/>
      <c r="L258" s="38"/>
    </row>
    <row r="259" spans="2:14" s="9" customFormat="1" ht="24" customHeight="1" x14ac:dyDescent="0.25">
      <c r="B259" s="19">
        <f t="shared" si="66"/>
        <v>3</v>
      </c>
      <c r="C259" s="25" t="s">
        <v>5</v>
      </c>
      <c r="D259" s="40">
        <v>10</v>
      </c>
      <c r="E259" s="40">
        <v>60</v>
      </c>
      <c r="F259" s="40">
        <v>11</v>
      </c>
      <c r="G259" s="37">
        <v>9</v>
      </c>
      <c r="H259" s="37">
        <v>232</v>
      </c>
      <c r="I259" s="37"/>
      <c r="J259" s="37">
        <v>10</v>
      </c>
      <c r="K259" s="37"/>
      <c r="L259" s="38">
        <v>10</v>
      </c>
    </row>
    <row r="260" spans="2:14" s="9" customFormat="1" ht="24" customHeight="1" x14ac:dyDescent="0.25">
      <c r="B260" s="19">
        <f t="shared" si="66"/>
        <v>4</v>
      </c>
      <c r="C260" s="25" t="s">
        <v>6</v>
      </c>
      <c r="D260" s="40"/>
      <c r="E260" s="40"/>
      <c r="F260" s="40"/>
      <c r="G260" s="37"/>
      <c r="H260" s="37"/>
      <c r="I260" s="37"/>
      <c r="J260" s="37"/>
      <c r="K260" s="37"/>
      <c r="L260" s="39"/>
    </row>
    <row r="261" spans="2:14" s="9" customFormat="1" ht="24" customHeight="1" x14ac:dyDescent="0.25">
      <c r="B261" s="19">
        <f t="shared" si="66"/>
        <v>5</v>
      </c>
      <c r="C261" s="25" t="s">
        <v>7</v>
      </c>
      <c r="D261" s="40">
        <v>336</v>
      </c>
      <c r="E261" s="40">
        <v>2158</v>
      </c>
      <c r="F261" s="40">
        <v>59</v>
      </c>
      <c r="G261" s="37">
        <v>284</v>
      </c>
      <c r="H261" s="37">
        <v>1952</v>
      </c>
      <c r="I261" s="37">
        <v>13</v>
      </c>
      <c r="J261" s="37">
        <v>102</v>
      </c>
      <c r="K261" s="37">
        <v>7</v>
      </c>
      <c r="L261" s="39">
        <v>119</v>
      </c>
    </row>
    <row r="262" spans="2:14" s="9" customFormat="1" ht="24" customHeight="1" x14ac:dyDescent="0.25">
      <c r="B262" s="19">
        <f t="shared" si="66"/>
        <v>6</v>
      </c>
      <c r="C262" s="25" t="s">
        <v>8</v>
      </c>
      <c r="D262" s="40"/>
      <c r="E262" s="40"/>
      <c r="F262" s="40"/>
      <c r="G262" s="37"/>
      <c r="H262" s="37"/>
      <c r="I262" s="37"/>
      <c r="J262" s="37"/>
      <c r="K262" s="37"/>
      <c r="L262" s="38"/>
    </row>
    <row r="263" spans="2:14" s="9" customFormat="1" ht="24" customHeight="1" x14ac:dyDescent="0.25">
      <c r="B263" s="19">
        <f t="shared" si="66"/>
        <v>7</v>
      </c>
      <c r="C263" s="25" t="s">
        <v>9</v>
      </c>
      <c r="D263" s="40"/>
      <c r="E263" s="40"/>
      <c r="F263" s="40"/>
      <c r="G263" s="37"/>
      <c r="H263" s="37"/>
      <c r="I263" s="37"/>
      <c r="J263" s="37"/>
      <c r="K263" s="37"/>
      <c r="L263" s="38"/>
    </row>
    <row r="264" spans="2:14" s="9" customFormat="1" ht="24" customHeight="1" x14ac:dyDescent="0.25">
      <c r="B264" s="19">
        <f t="shared" si="66"/>
        <v>8</v>
      </c>
      <c r="C264" s="25" t="s">
        <v>10</v>
      </c>
      <c r="D264" s="40"/>
      <c r="E264" s="40"/>
      <c r="F264" s="40"/>
      <c r="G264" s="37"/>
      <c r="H264" s="37"/>
      <c r="I264" s="37"/>
      <c r="J264" s="37"/>
      <c r="K264" s="37"/>
      <c r="L264" s="38"/>
    </row>
    <row r="265" spans="2:14" s="9" customFormat="1" ht="24" customHeight="1" x14ac:dyDescent="0.25">
      <c r="B265" s="19">
        <f t="shared" si="66"/>
        <v>9</v>
      </c>
      <c r="C265" s="25" t="s">
        <v>11</v>
      </c>
      <c r="D265" s="40"/>
      <c r="E265" s="40"/>
      <c r="F265" s="40"/>
      <c r="G265" s="37"/>
      <c r="H265" s="37"/>
      <c r="I265" s="37">
        <v>1</v>
      </c>
      <c r="J265" s="37"/>
      <c r="K265" s="37"/>
      <c r="L265" s="38"/>
    </row>
    <row r="266" spans="2:14" s="9" customFormat="1" ht="24" customHeight="1" x14ac:dyDescent="0.25">
      <c r="B266" s="19">
        <f t="shared" si="66"/>
        <v>10</v>
      </c>
      <c r="C266" s="25" t="s">
        <v>12</v>
      </c>
      <c r="D266" s="40">
        <v>63</v>
      </c>
      <c r="E266" s="40">
        <v>309</v>
      </c>
      <c r="F266" s="40">
        <v>35</v>
      </c>
      <c r="G266" s="37">
        <v>71</v>
      </c>
      <c r="H266" s="37">
        <v>559</v>
      </c>
      <c r="I266" s="37">
        <v>5</v>
      </c>
      <c r="J266" s="37">
        <v>26</v>
      </c>
      <c r="K266" s="37">
        <v>1</v>
      </c>
      <c r="L266" s="38">
        <v>40</v>
      </c>
    </row>
    <row r="267" spans="2:14" s="9" customFormat="1" ht="24" customHeight="1" x14ac:dyDescent="0.25">
      <c r="B267" s="19">
        <f t="shared" si="66"/>
        <v>11</v>
      </c>
      <c r="C267" s="25" t="s">
        <v>13</v>
      </c>
      <c r="D267" s="40">
        <v>3</v>
      </c>
      <c r="E267" s="40">
        <v>69</v>
      </c>
      <c r="F267" s="40">
        <v>4</v>
      </c>
      <c r="G267" s="37">
        <v>26</v>
      </c>
      <c r="H267" s="37">
        <v>173</v>
      </c>
      <c r="I267" s="37">
        <v>1</v>
      </c>
      <c r="J267" s="37">
        <v>6</v>
      </c>
      <c r="K267" s="37"/>
      <c r="L267" s="38">
        <v>1</v>
      </c>
    </row>
    <row r="268" spans="2:14" s="9" customFormat="1" ht="24" customHeight="1" x14ac:dyDescent="0.25">
      <c r="B268" s="19">
        <f t="shared" si="66"/>
        <v>12</v>
      </c>
      <c r="C268" s="25" t="s">
        <v>14</v>
      </c>
      <c r="D268" s="40">
        <v>1080</v>
      </c>
      <c r="E268" s="40">
        <v>8844</v>
      </c>
      <c r="F268" s="40">
        <v>343</v>
      </c>
      <c r="G268" s="37">
        <v>2172</v>
      </c>
      <c r="H268" s="37">
        <v>11677</v>
      </c>
      <c r="I268" s="37">
        <v>57</v>
      </c>
      <c r="J268" s="37">
        <v>570</v>
      </c>
      <c r="K268" s="37">
        <v>7</v>
      </c>
      <c r="L268" s="38">
        <v>528</v>
      </c>
    </row>
    <row r="269" spans="2:14" s="9" customFormat="1" ht="24" customHeight="1" x14ac:dyDescent="0.25">
      <c r="B269" s="19">
        <f t="shared" si="66"/>
        <v>13</v>
      </c>
      <c r="C269" s="25" t="s">
        <v>15</v>
      </c>
      <c r="D269" s="40"/>
      <c r="E269" s="40"/>
      <c r="F269" s="40"/>
      <c r="G269" s="37"/>
      <c r="H269" s="37"/>
      <c r="I269" s="37"/>
      <c r="J269" s="37"/>
      <c r="K269" s="37"/>
      <c r="L269" s="38"/>
    </row>
    <row r="270" spans="2:14" s="9" customFormat="1" ht="24" customHeight="1" x14ac:dyDescent="0.25">
      <c r="B270" s="19">
        <f t="shared" si="66"/>
        <v>14</v>
      </c>
      <c r="C270" s="24" t="s">
        <v>16</v>
      </c>
      <c r="D270" s="45"/>
      <c r="E270" s="45"/>
      <c r="F270" s="45"/>
      <c r="G270" s="40"/>
      <c r="H270" s="40"/>
      <c r="I270" s="40"/>
      <c r="J270" s="40"/>
      <c r="K270" s="40"/>
      <c r="L270" s="38"/>
    </row>
    <row r="271" spans="2:14" s="9" customFormat="1" ht="24" customHeight="1" x14ac:dyDescent="0.25">
      <c r="B271" s="19">
        <f t="shared" si="66"/>
        <v>15</v>
      </c>
      <c r="C271" s="24" t="s">
        <v>17</v>
      </c>
      <c r="D271" s="45">
        <v>184</v>
      </c>
      <c r="E271" s="45">
        <v>424</v>
      </c>
      <c r="F271" s="45">
        <v>57</v>
      </c>
      <c r="G271" s="40">
        <v>114</v>
      </c>
      <c r="H271" s="40">
        <v>837</v>
      </c>
      <c r="I271" s="40">
        <v>1</v>
      </c>
      <c r="J271" s="40">
        <v>68</v>
      </c>
      <c r="K271" s="40">
        <v>5</v>
      </c>
      <c r="L271" s="38">
        <v>86</v>
      </c>
      <c r="N271" s="20"/>
    </row>
    <row r="272" spans="2:14" s="9" customFormat="1" ht="24" customHeight="1" x14ac:dyDescent="0.25">
      <c r="B272" s="19">
        <f t="shared" si="66"/>
        <v>16</v>
      </c>
      <c r="C272" s="21" t="s">
        <v>18</v>
      </c>
      <c r="D272" s="40"/>
      <c r="E272" s="40">
        <v>2</v>
      </c>
      <c r="F272" s="40"/>
      <c r="G272" s="40"/>
      <c r="H272" s="40">
        <v>2</v>
      </c>
      <c r="I272" s="40"/>
      <c r="J272" s="40"/>
      <c r="K272" s="40"/>
      <c r="L272" s="38"/>
    </row>
    <row r="273" spans="1:13" ht="24" customHeight="1" x14ac:dyDescent="0.25">
      <c r="A273" s="9"/>
      <c r="B273" s="19">
        <f t="shared" si="66"/>
        <v>17</v>
      </c>
      <c r="C273" s="21" t="s">
        <v>19</v>
      </c>
      <c r="D273" s="40"/>
      <c r="E273" s="40">
        <v>8</v>
      </c>
      <c r="F273" s="40"/>
      <c r="G273" s="40"/>
      <c r="H273" s="40">
        <v>8</v>
      </c>
      <c r="I273" s="40"/>
      <c r="J273" s="40"/>
      <c r="K273" s="40"/>
      <c r="L273" s="38"/>
      <c r="M273" s="9"/>
    </row>
    <row r="274" spans="1:13" ht="24" customHeight="1" x14ac:dyDescent="0.25">
      <c r="A274" s="9"/>
      <c r="B274" s="19">
        <f t="shared" si="66"/>
        <v>18</v>
      </c>
      <c r="C274" s="21" t="s">
        <v>20</v>
      </c>
      <c r="D274" s="40"/>
      <c r="E274" s="40">
        <v>4</v>
      </c>
      <c r="F274" s="40"/>
      <c r="G274" s="40"/>
      <c r="H274" s="40">
        <v>9</v>
      </c>
      <c r="I274" s="40"/>
      <c r="J274" s="40"/>
      <c r="K274" s="40"/>
      <c r="L274" s="41"/>
      <c r="M274" s="9"/>
    </row>
    <row r="275" spans="1:13" ht="24" customHeight="1" x14ac:dyDescent="0.25">
      <c r="B275" s="19">
        <f t="shared" si="66"/>
        <v>19</v>
      </c>
      <c r="C275" s="24" t="s">
        <v>21</v>
      </c>
      <c r="D275" s="45"/>
      <c r="E275" s="45"/>
      <c r="F275" s="45">
        <v>1</v>
      </c>
      <c r="G275" s="40"/>
      <c r="H275" s="40"/>
      <c r="I275" s="40"/>
      <c r="J275" s="40"/>
      <c r="K275" s="40"/>
      <c r="L275" s="42"/>
    </row>
    <row r="276" spans="1:13" ht="24" customHeight="1" thickBot="1" x14ac:dyDescent="0.3">
      <c r="B276" s="22">
        <f t="shared" si="66"/>
        <v>20</v>
      </c>
      <c r="C276" s="23" t="s">
        <v>22</v>
      </c>
      <c r="D276" s="43">
        <f t="shared" ref="D276" si="67">SUM(D257:D275)</f>
        <v>1677</v>
      </c>
      <c r="E276" s="43">
        <f t="shared" ref="E276" si="68">SUM(E257:E275)</f>
        <v>11883</v>
      </c>
      <c r="F276" s="43">
        <f t="shared" ref="F276" si="69">SUM(F257:F275)</f>
        <v>512</v>
      </c>
      <c r="G276" s="43">
        <f>SUM(G257:G275)</f>
        <v>2677</v>
      </c>
      <c r="H276" s="43">
        <f t="shared" ref="H276" si="70">SUM(H257:H275)</f>
        <v>15466</v>
      </c>
      <c r="I276" s="43">
        <f t="shared" ref="I276" si="71">SUM(I257:I275)</f>
        <v>79</v>
      </c>
      <c r="J276" s="43">
        <f t="shared" ref="J276" si="72">SUM(J257:J275)</f>
        <v>783</v>
      </c>
      <c r="K276" s="43">
        <f t="shared" ref="K276" si="73">SUM(K257:K275)</f>
        <v>20</v>
      </c>
      <c r="L276" s="44">
        <f t="shared" ref="L276" si="74">SUM(L257:L275)</f>
        <v>784</v>
      </c>
    </row>
    <row r="277" spans="1:13" ht="16.5" thickTop="1" x14ac:dyDescent="0.25"/>
    <row r="280" spans="1:13" ht="16.5" thickBot="1" x14ac:dyDescent="0.3">
      <c r="G280" s="1"/>
      <c r="J280" s="1"/>
      <c r="L280" s="4"/>
    </row>
    <row r="281" spans="1:13" s="9" customFormat="1" ht="16.5" thickTop="1" x14ac:dyDescent="0.25">
      <c r="B281" s="5" t="s">
        <v>1</v>
      </c>
      <c r="C281" s="6"/>
      <c r="D281" s="6"/>
      <c r="E281" s="6"/>
      <c r="F281" s="6"/>
      <c r="G281" s="7"/>
      <c r="H281" s="7"/>
      <c r="I281" s="7"/>
      <c r="J281" s="7"/>
      <c r="K281" s="7"/>
      <c r="L281" s="8"/>
    </row>
    <row r="282" spans="1:13" s="9" customFormat="1" x14ac:dyDescent="0.25">
      <c r="B282" s="10"/>
      <c r="G282" s="11"/>
      <c r="H282" s="11"/>
      <c r="I282" s="11"/>
      <c r="J282" s="11"/>
      <c r="K282" s="11"/>
      <c r="L282" s="12"/>
    </row>
    <row r="283" spans="1:13" s="9" customFormat="1" x14ac:dyDescent="0.25">
      <c r="B283" s="13" t="s">
        <v>2</v>
      </c>
      <c r="C283" s="14"/>
      <c r="D283" s="14"/>
      <c r="E283" s="14"/>
      <c r="F283" s="14"/>
      <c r="G283" s="15"/>
      <c r="H283" s="15"/>
      <c r="I283" s="15"/>
      <c r="J283" s="15"/>
      <c r="K283" s="15"/>
      <c r="L283" s="16"/>
    </row>
    <row r="284" spans="1:13" s="9" customFormat="1" x14ac:dyDescent="0.25">
      <c r="B284" s="50" t="str">
        <f>+$B$5</f>
        <v>Number of Customers by Rate Schedule for each Zip Code within KU's Kentucky Service Territory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2"/>
    </row>
    <row r="285" spans="1:13" s="9" customFormat="1" ht="16.5" thickBot="1" x14ac:dyDescent="0.3">
      <c r="B285" s="26"/>
      <c r="C285" s="27"/>
      <c r="D285" s="27"/>
      <c r="E285" s="27"/>
      <c r="F285" s="27"/>
      <c r="G285" s="28"/>
      <c r="H285" s="28"/>
      <c r="I285" s="28"/>
      <c r="J285" s="28"/>
      <c r="K285" s="28"/>
      <c r="L285" s="29"/>
    </row>
    <row r="286" spans="1:13" s="9" customFormat="1" ht="16.5" thickTop="1" x14ac:dyDescent="0.25">
      <c r="B286" s="53" t="s">
        <v>0</v>
      </c>
      <c r="C286" s="55"/>
      <c r="D286" s="30"/>
      <c r="E286" s="30"/>
      <c r="F286" s="30"/>
      <c r="G286" s="32"/>
      <c r="H286" s="32"/>
      <c r="I286" s="32"/>
      <c r="J286" s="32"/>
      <c r="K286" s="32"/>
      <c r="L286" s="33"/>
    </row>
    <row r="287" spans="1:13" s="9" customFormat="1" ht="16.5" thickBot="1" x14ac:dyDescent="0.3">
      <c r="B287" s="54"/>
      <c r="C287" s="56"/>
      <c r="D287" s="48" t="s">
        <v>104</v>
      </c>
      <c r="E287" s="48" t="s">
        <v>105</v>
      </c>
      <c r="F287" s="48" t="s">
        <v>106</v>
      </c>
      <c r="G287" s="48" t="s">
        <v>107</v>
      </c>
      <c r="H287" s="48" t="s">
        <v>108</v>
      </c>
      <c r="I287" s="48" t="s">
        <v>109</v>
      </c>
      <c r="J287" s="48" t="s">
        <v>110</v>
      </c>
      <c r="K287" s="48" t="s">
        <v>111</v>
      </c>
      <c r="L287" s="49" t="s">
        <v>112</v>
      </c>
    </row>
    <row r="288" spans="1:13" s="9" customFormat="1" ht="24" customHeight="1" thickTop="1" x14ac:dyDescent="0.25">
      <c r="B288" s="17">
        <v>1</v>
      </c>
      <c r="C288" s="18" t="s">
        <v>3</v>
      </c>
      <c r="D288" s="35">
        <v>9</v>
      </c>
      <c r="E288" s="35">
        <v>4</v>
      </c>
      <c r="F288" s="35"/>
      <c r="G288" s="35"/>
      <c r="H288" s="35">
        <v>2</v>
      </c>
      <c r="I288" s="35"/>
      <c r="J288" s="35">
        <v>2</v>
      </c>
      <c r="K288" s="35">
        <v>8</v>
      </c>
      <c r="L288" s="36"/>
    </row>
    <row r="289" spans="1:14" s="9" customFormat="1" ht="24" customHeight="1" x14ac:dyDescent="0.25">
      <c r="B289" s="19">
        <f t="shared" ref="B289:B307" si="75">+B288+1</f>
        <v>2</v>
      </c>
      <c r="C289" s="25" t="s">
        <v>4</v>
      </c>
      <c r="D289" s="40"/>
      <c r="E289" s="40"/>
      <c r="F289" s="40"/>
      <c r="G289" s="37"/>
      <c r="H289" s="37"/>
      <c r="I289" s="37"/>
      <c r="J289" s="37"/>
      <c r="K289" s="37"/>
      <c r="L289" s="38"/>
    </row>
    <row r="290" spans="1:14" s="9" customFormat="1" ht="24" customHeight="1" x14ac:dyDescent="0.25">
      <c r="B290" s="19">
        <f t="shared" si="75"/>
        <v>3</v>
      </c>
      <c r="C290" s="25" t="s">
        <v>5</v>
      </c>
      <c r="D290" s="40">
        <v>120</v>
      </c>
      <c r="E290" s="40">
        <v>8</v>
      </c>
      <c r="F290" s="40">
        <v>5</v>
      </c>
      <c r="G290" s="37">
        <v>3</v>
      </c>
      <c r="H290" s="37">
        <v>41</v>
      </c>
      <c r="I290" s="37">
        <v>5</v>
      </c>
      <c r="J290" s="37"/>
      <c r="K290" s="37">
        <v>48</v>
      </c>
      <c r="L290" s="38">
        <v>7</v>
      </c>
    </row>
    <row r="291" spans="1:14" s="9" customFormat="1" ht="24" customHeight="1" x14ac:dyDescent="0.25">
      <c r="B291" s="19">
        <f t="shared" si="75"/>
        <v>4</v>
      </c>
      <c r="C291" s="25" t="s">
        <v>6</v>
      </c>
      <c r="D291" s="40"/>
      <c r="E291" s="40"/>
      <c r="F291" s="40"/>
      <c r="G291" s="37"/>
      <c r="H291" s="37"/>
      <c r="I291" s="37"/>
      <c r="J291" s="37"/>
      <c r="K291" s="37"/>
      <c r="L291" s="39"/>
    </row>
    <row r="292" spans="1:14" s="9" customFormat="1" ht="24" customHeight="1" x14ac:dyDescent="0.25">
      <c r="B292" s="19">
        <f t="shared" si="75"/>
        <v>5</v>
      </c>
      <c r="C292" s="25" t="s">
        <v>7</v>
      </c>
      <c r="D292" s="40">
        <v>1641</v>
      </c>
      <c r="E292" s="40">
        <v>78</v>
      </c>
      <c r="F292" s="40">
        <v>68</v>
      </c>
      <c r="G292" s="37">
        <v>12</v>
      </c>
      <c r="H292" s="37">
        <v>591</v>
      </c>
      <c r="I292" s="37">
        <v>42</v>
      </c>
      <c r="J292" s="37">
        <v>30</v>
      </c>
      <c r="K292" s="37">
        <v>397</v>
      </c>
      <c r="L292" s="39">
        <v>43</v>
      </c>
    </row>
    <row r="293" spans="1:14" s="9" customFormat="1" ht="24" customHeight="1" x14ac:dyDescent="0.25">
      <c r="B293" s="19">
        <f t="shared" si="75"/>
        <v>6</v>
      </c>
      <c r="C293" s="25" t="s">
        <v>8</v>
      </c>
      <c r="D293" s="40"/>
      <c r="E293" s="40"/>
      <c r="F293" s="40"/>
      <c r="G293" s="37"/>
      <c r="H293" s="37"/>
      <c r="I293" s="37"/>
      <c r="J293" s="37"/>
      <c r="K293" s="37"/>
      <c r="L293" s="38"/>
    </row>
    <row r="294" spans="1:14" s="9" customFormat="1" ht="24" customHeight="1" x14ac:dyDescent="0.25">
      <c r="B294" s="19">
        <f t="shared" si="75"/>
        <v>7</v>
      </c>
      <c r="C294" s="25" t="s">
        <v>9</v>
      </c>
      <c r="D294" s="40"/>
      <c r="E294" s="40"/>
      <c r="F294" s="40"/>
      <c r="G294" s="37"/>
      <c r="H294" s="37"/>
      <c r="I294" s="37"/>
      <c r="J294" s="37"/>
      <c r="K294" s="37"/>
      <c r="L294" s="38"/>
    </row>
    <row r="295" spans="1:14" s="9" customFormat="1" ht="24" customHeight="1" x14ac:dyDescent="0.25">
      <c r="B295" s="19">
        <f t="shared" si="75"/>
        <v>8</v>
      </c>
      <c r="C295" s="25" t="s">
        <v>10</v>
      </c>
      <c r="D295" s="40"/>
      <c r="E295" s="40"/>
      <c r="F295" s="40"/>
      <c r="G295" s="37"/>
      <c r="H295" s="37"/>
      <c r="I295" s="37"/>
      <c r="J295" s="37"/>
      <c r="K295" s="37"/>
      <c r="L295" s="38"/>
    </row>
    <row r="296" spans="1:14" s="9" customFormat="1" ht="24" customHeight="1" x14ac:dyDescent="0.25">
      <c r="B296" s="19">
        <f t="shared" si="75"/>
        <v>9</v>
      </c>
      <c r="C296" s="25" t="s">
        <v>11</v>
      </c>
      <c r="D296" s="40"/>
      <c r="E296" s="40"/>
      <c r="F296" s="40"/>
      <c r="G296" s="37"/>
      <c r="H296" s="37"/>
      <c r="I296" s="37"/>
      <c r="J296" s="37"/>
      <c r="K296" s="37"/>
      <c r="L296" s="38"/>
    </row>
    <row r="297" spans="1:14" s="9" customFormat="1" ht="24" customHeight="1" x14ac:dyDescent="0.25">
      <c r="B297" s="19">
        <f t="shared" si="75"/>
        <v>10</v>
      </c>
      <c r="C297" s="25" t="s">
        <v>12</v>
      </c>
      <c r="D297" s="40">
        <v>426</v>
      </c>
      <c r="E297" s="40">
        <v>24</v>
      </c>
      <c r="F297" s="40">
        <v>35</v>
      </c>
      <c r="G297" s="37">
        <v>4</v>
      </c>
      <c r="H297" s="37">
        <v>149</v>
      </c>
      <c r="I297" s="37">
        <v>1</v>
      </c>
      <c r="J297" s="37">
        <v>5</v>
      </c>
      <c r="K297" s="37">
        <v>96</v>
      </c>
      <c r="L297" s="38">
        <v>13</v>
      </c>
    </row>
    <row r="298" spans="1:14" s="9" customFormat="1" ht="24" customHeight="1" x14ac:dyDescent="0.25">
      <c r="B298" s="19">
        <f t="shared" si="75"/>
        <v>11</v>
      </c>
      <c r="C298" s="25" t="s">
        <v>13</v>
      </c>
      <c r="D298" s="40">
        <v>160</v>
      </c>
      <c r="E298" s="40">
        <v>2</v>
      </c>
      <c r="F298" s="40">
        <v>5</v>
      </c>
      <c r="G298" s="37"/>
      <c r="H298" s="37">
        <v>30</v>
      </c>
      <c r="I298" s="37">
        <v>1</v>
      </c>
      <c r="J298" s="37">
        <v>1</v>
      </c>
      <c r="K298" s="37">
        <v>26</v>
      </c>
      <c r="L298" s="38"/>
    </row>
    <row r="299" spans="1:14" s="9" customFormat="1" ht="24" customHeight="1" x14ac:dyDescent="0.25">
      <c r="B299" s="19">
        <f t="shared" si="75"/>
        <v>12</v>
      </c>
      <c r="C299" s="25" t="s">
        <v>14</v>
      </c>
      <c r="D299" s="40">
        <v>8174</v>
      </c>
      <c r="E299" s="40">
        <v>572</v>
      </c>
      <c r="F299" s="40">
        <v>524</v>
      </c>
      <c r="G299" s="37">
        <v>62</v>
      </c>
      <c r="H299" s="37">
        <v>3099</v>
      </c>
      <c r="I299" s="37">
        <v>227</v>
      </c>
      <c r="J299" s="37">
        <v>54</v>
      </c>
      <c r="K299" s="37">
        <v>1590</v>
      </c>
      <c r="L299" s="38">
        <v>133</v>
      </c>
    </row>
    <row r="300" spans="1:14" s="9" customFormat="1" ht="24" customHeight="1" x14ac:dyDescent="0.25">
      <c r="B300" s="19">
        <f t="shared" si="75"/>
        <v>13</v>
      </c>
      <c r="C300" s="25" t="s">
        <v>15</v>
      </c>
      <c r="D300" s="40"/>
      <c r="E300" s="40"/>
      <c r="F300" s="40"/>
      <c r="G300" s="37"/>
      <c r="H300" s="37"/>
      <c r="I300" s="37"/>
      <c r="J300" s="37"/>
      <c r="K300" s="37"/>
      <c r="L300" s="38"/>
    </row>
    <row r="301" spans="1:14" s="9" customFormat="1" ht="24" customHeight="1" x14ac:dyDescent="0.25">
      <c r="B301" s="19">
        <f t="shared" si="75"/>
        <v>14</v>
      </c>
      <c r="C301" s="24" t="s">
        <v>16</v>
      </c>
      <c r="D301" s="45"/>
      <c r="E301" s="45"/>
      <c r="F301" s="45"/>
      <c r="G301" s="40"/>
      <c r="H301" s="40"/>
      <c r="I301" s="40"/>
      <c r="J301" s="40"/>
      <c r="K301" s="40">
        <v>1</v>
      </c>
      <c r="L301" s="38"/>
    </row>
    <row r="302" spans="1:14" s="9" customFormat="1" ht="24" customHeight="1" x14ac:dyDescent="0.25">
      <c r="B302" s="19">
        <f t="shared" si="75"/>
        <v>15</v>
      </c>
      <c r="C302" s="24" t="s">
        <v>17</v>
      </c>
      <c r="D302" s="45">
        <v>450</v>
      </c>
      <c r="E302" s="45">
        <v>72</v>
      </c>
      <c r="F302" s="45">
        <v>28</v>
      </c>
      <c r="G302" s="40">
        <v>30</v>
      </c>
      <c r="H302" s="40">
        <v>322</v>
      </c>
      <c r="I302" s="40">
        <v>72</v>
      </c>
      <c r="J302" s="40">
        <v>13</v>
      </c>
      <c r="K302" s="40">
        <v>258</v>
      </c>
      <c r="L302" s="38">
        <v>36</v>
      </c>
      <c r="N302" s="20"/>
    </row>
    <row r="303" spans="1:14" s="9" customFormat="1" ht="24" customHeight="1" x14ac:dyDescent="0.25">
      <c r="B303" s="19">
        <f t="shared" si="75"/>
        <v>16</v>
      </c>
      <c r="C303" s="21" t="s">
        <v>18</v>
      </c>
      <c r="D303" s="40"/>
      <c r="E303" s="40"/>
      <c r="F303" s="40"/>
      <c r="G303" s="40"/>
      <c r="H303" s="40">
        <v>1</v>
      </c>
      <c r="I303" s="40"/>
      <c r="J303" s="40"/>
      <c r="K303" s="40"/>
      <c r="L303" s="38"/>
    </row>
    <row r="304" spans="1:14" ht="24" customHeight="1" x14ac:dyDescent="0.25">
      <c r="A304" s="9"/>
      <c r="B304" s="19">
        <f t="shared" si="75"/>
        <v>17</v>
      </c>
      <c r="C304" s="21" t="s">
        <v>19</v>
      </c>
      <c r="D304" s="40">
        <v>7</v>
      </c>
      <c r="E304" s="40"/>
      <c r="F304" s="40"/>
      <c r="G304" s="40"/>
      <c r="H304" s="40"/>
      <c r="I304" s="40"/>
      <c r="J304" s="40"/>
      <c r="K304" s="40"/>
      <c r="L304" s="38"/>
      <c r="M304" s="9"/>
    </row>
    <row r="305" spans="1:13" ht="24" customHeight="1" x14ac:dyDescent="0.25">
      <c r="A305" s="9"/>
      <c r="B305" s="19">
        <f t="shared" si="75"/>
        <v>18</v>
      </c>
      <c r="C305" s="21" t="s">
        <v>20</v>
      </c>
      <c r="D305" s="40">
        <v>9</v>
      </c>
      <c r="E305" s="40"/>
      <c r="F305" s="40"/>
      <c r="G305" s="40"/>
      <c r="H305" s="40"/>
      <c r="I305" s="40"/>
      <c r="J305" s="40"/>
      <c r="K305" s="40"/>
      <c r="L305" s="41"/>
      <c r="M305" s="9"/>
    </row>
    <row r="306" spans="1:13" ht="24" customHeight="1" x14ac:dyDescent="0.25">
      <c r="B306" s="19">
        <f t="shared" si="75"/>
        <v>19</v>
      </c>
      <c r="C306" s="24" t="s">
        <v>21</v>
      </c>
      <c r="D306" s="45">
        <v>2</v>
      </c>
      <c r="E306" s="45"/>
      <c r="F306" s="45"/>
      <c r="G306" s="40"/>
      <c r="H306" s="40"/>
      <c r="I306" s="40"/>
      <c r="J306" s="40"/>
      <c r="K306" s="40"/>
      <c r="L306" s="42"/>
    </row>
    <row r="307" spans="1:13" ht="24" customHeight="1" thickBot="1" x14ac:dyDescent="0.3">
      <c r="B307" s="22">
        <f t="shared" si="75"/>
        <v>20</v>
      </c>
      <c r="C307" s="23" t="s">
        <v>22</v>
      </c>
      <c r="D307" s="43">
        <f t="shared" ref="D307" si="76">SUM(D288:D306)</f>
        <v>10998</v>
      </c>
      <c r="E307" s="43">
        <f t="shared" ref="E307" si="77">SUM(E288:E306)</f>
        <v>760</v>
      </c>
      <c r="F307" s="43">
        <f t="shared" ref="F307" si="78">SUM(F288:F306)</f>
        <v>665</v>
      </c>
      <c r="G307" s="43">
        <f>SUM(G288:G306)</f>
        <v>111</v>
      </c>
      <c r="H307" s="43">
        <f t="shared" ref="H307" si="79">SUM(H288:H306)</f>
        <v>4235</v>
      </c>
      <c r="I307" s="43">
        <f t="shared" ref="I307" si="80">SUM(I288:I306)</f>
        <v>348</v>
      </c>
      <c r="J307" s="43">
        <f t="shared" ref="J307" si="81">SUM(J288:J306)</f>
        <v>105</v>
      </c>
      <c r="K307" s="43">
        <f t="shared" ref="K307" si="82">SUM(K288:K306)</f>
        <v>2424</v>
      </c>
      <c r="L307" s="44">
        <f t="shared" ref="L307" si="83">SUM(L288:L306)</f>
        <v>232</v>
      </c>
    </row>
    <row r="308" spans="1:13" ht="16.5" thickTop="1" x14ac:dyDescent="0.25"/>
    <row r="311" spans="1:13" ht="16.5" thickBot="1" x14ac:dyDescent="0.3">
      <c r="G311" s="1"/>
      <c r="J311" s="1"/>
      <c r="L311" s="4"/>
    </row>
    <row r="312" spans="1:13" s="9" customFormat="1" ht="16.5" thickTop="1" x14ac:dyDescent="0.25">
      <c r="B312" s="5" t="s">
        <v>1</v>
      </c>
      <c r="C312" s="6"/>
      <c r="D312" s="6"/>
      <c r="E312" s="6"/>
      <c r="F312" s="6"/>
      <c r="G312" s="7"/>
      <c r="H312" s="7"/>
      <c r="I312" s="7"/>
      <c r="J312" s="7"/>
      <c r="K312" s="7"/>
      <c r="L312" s="8"/>
    </row>
    <row r="313" spans="1:13" s="9" customFormat="1" x14ac:dyDescent="0.25">
      <c r="B313" s="10"/>
      <c r="G313" s="11"/>
      <c r="H313" s="11"/>
      <c r="I313" s="11"/>
      <c r="J313" s="11"/>
      <c r="K313" s="11"/>
      <c r="L313" s="12"/>
    </row>
    <row r="314" spans="1:13" s="9" customFormat="1" x14ac:dyDescent="0.25">
      <c r="B314" s="13" t="s">
        <v>2</v>
      </c>
      <c r="C314" s="14"/>
      <c r="D314" s="14"/>
      <c r="E314" s="14"/>
      <c r="F314" s="14"/>
      <c r="G314" s="15"/>
      <c r="H314" s="15"/>
      <c r="I314" s="15"/>
      <c r="J314" s="15"/>
      <c r="K314" s="15"/>
      <c r="L314" s="16"/>
    </row>
    <row r="315" spans="1:13" s="9" customFormat="1" x14ac:dyDescent="0.25">
      <c r="B315" s="50" t="str">
        <f>+$B$5</f>
        <v>Number of Customers by Rate Schedule for each Zip Code within KU's Kentucky Service Territory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2"/>
    </row>
    <row r="316" spans="1:13" s="9" customFormat="1" ht="16.5" thickBot="1" x14ac:dyDescent="0.3">
      <c r="B316" s="26"/>
      <c r="C316" s="27"/>
      <c r="D316" s="27"/>
      <c r="E316" s="27"/>
      <c r="F316" s="27"/>
      <c r="G316" s="28"/>
      <c r="H316" s="28"/>
      <c r="I316" s="28"/>
      <c r="J316" s="28"/>
      <c r="K316" s="28"/>
      <c r="L316" s="29"/>
    </row>
    <row r="317" spans="1:13" s="9" customFormat="1" ht="16.5" thickTop="1" x14ac:dyDescent="0.25">
      <c r="B317" s="53" t="s">
        <v>0</v>
      </c>
      <c r="C317" s="55"/>
      <c r="D317" s="30"/>
      <c r="E317" s="30"/>
      <c r="F317" s="30"/>
      <c r="G317" s="32"/>
      <c r="H317" s="32"/>
      <c r="I317" s="32"/>
      <c r="J317" s="32"/>
      <c r="K317" s="32"/>
      <c r="L317" s="33"/>
    </row>
    <row r="318" spans="1:13" s="9" customFormat="1" ht="16.5" thickBot="1" x14ac:dyDescent="0.3">
      <c r="B318" s="54"/>
      <c r="C318" s="56"/>
      <c r="D318" s="48" t="s">
        <v>113</v>
      </c>
      <c r="E318" s="48" t="s">
        <v>114</v>
      </c>
      <c r="F318" s="48" t="s">
        <v>115</v>
      </c>
      <c r="G318" s="48" t="s">
        <v>116</v>
      </c>
      <c r="H318" s="48" t="s">
        <v>117</v>
      </c>
      <c r="I318" s="48" t="s">
        <v>118</v>
      </c>
      <c r="J318" s="48" t="s">
        <v>119</v>
      </c>
      <c r="K318" s="48" t="s">
        <v>120</v>
      </c>
      <c r="L318" s="49" t="s">
        <v>121</v>
      </c>
    </row>
    <row r="319" spans="1:13" s="9" customFormat="1" ht="24" customHeight="1" thickTop="1" x14ac:dyDescent="0.25">
      <c r="B319" s="17">
        <v>1</v>
      </c>
      <c r="C319" s="18" t="s">
        <v>3</v>
      </c>
      <c r="D319" s="35"/>
      <c r="E319" s="35"/>
      <c r="F319" s="35"/>
      <c r="G319" s="35">
        <v>21</v>
      </c>
      <c r="H319" s="35">
        <v>4</v>
      </c>
      <c r="I319" s="35"/>
      <c r="J319" s="35">
        <v>5</v>
      </c>
      <c r="K319" s="35">
        <v>6</v>
      </c>
      <c r="L319" s="36">
        <v>4</v>
      </c>
    </row>
    <row r="320" spans="1:13" s="9" customFormat="1" ht="24" customHeight="1" x14ac:dyDescent="0.25">
      <c r="B320" s="19">
        <f t="shared" ref="B320:B338" si="84">+B319+1</f>
        <v>2</v>
      </c>
      <c r="C320" s="25" t="s">
        <v>4</v>
      </c>
      <c r="D320" s="40"/>
      <c r="E320" s="40"/>
      <c r="F320" s="40"/>
      <c r="G320" s="37"/>
      <c r="H320" s="37"/>
      <c r="I320" s="37"/>
      <c r="J320" s="37"/>
      <c r="K320" s="37"/>
      <c r="L320" s="38"/>
    </row>
    <row r="321" spans="1:14" s="9" customFormat="1" ht="24" customHeight="1" x14ac:dyDescent="0.25">
      <c r="B321" s="19">
        <f t="shared" si="84"/>
        <v>3</v>
      </c>
      <c r="C321" s="25" t="s">
        <v>5</v>
      </c>
      <c r="D321" s="40"/>
      <c r="E321" s="40">
        <v>2</v>
      </c>
      <c r="F321" s="40">
        <v>4</v>
      </c>
      <c r="G321" s="37">
        <v>272</v>
      </c>
      <c r="H321" s="37">
        <v>26</v>
      </c>
      <c r="I321" s="37">
        <v>9</v>
      </c>
      <c r="J321" s="37">
        <v>45</v>
      </c>
      <c r="K321" s="37">
        <v>71</v>
      </c>
      <c r="L321" s="38">
        <v>94</v>
      </c>
    </row>
    <row r="322" spans="1:14" s="9" customFormat="1" ht="24" customHeight="1" x14ac:dyDescent="0.25">
      <c r="B322" s="19">
        <f t="shared" si="84"/>
        <v>4</v>
      </c>
      <c r="C322" s="25" t="s">
        <v>6</v>
      </c>
      <c r="D322" s="40"/>
      <c r="E322" s="40"/>
      <c r="F322" s="40"/>
      <c r="G322" s="37"/>
      <c r="H322" s="37"/>
      <c r="I322" s="37"/>
      <c r="J322" s="37"/>
      <c r="K322" s="37"/>
      <c r="L322" s="39"/>
    </row>
    <row r="323" spans="1:14" s="9" customFormat="1" ht="24" customHeight="1" x14ac:dyDescent="0.25">
      <c r="B323" s="19">
        <f t="shared" si="84"/>
        <v>5</v>
      </c>
      <c r="C323" s="25" t="s">
        <v>7</v>
      </c>
      <c r="D323" s="40">
        <v>17</v>
      </c>
      <c r="E323" s="40">
        <v>74</v>
      </c>
      <c r="F323" s="40">
        <v>84</v>
      </c>
      <c r="G323" s="37">
        <v>2840</v>
      </c>
      <c r="H323" s="37">
        <v>414</v>
      </c>
      <c r="I323" s="37">
        <v>53</v>
      </c>
      <c r="J323" s="37">
        <v>1095</v>
      </c>
      <c r="K323" s="37">
        <v>2062</v>
      </c>
      <c r="L323" s="39">
        <v>1223</v>
      </c>
    </row>
    <row r="324" spans="1:14" s="9" customFormat="1" ht="24" customHeight="1" x14ac:dyDescent="0.25">
      <c r="B324" s="19">
        <f t="shared" si="84"/>
        <v>6</v>
      </c>
      <c r="C324" s="25" t="s">
        <v>8</v>
      </c>
      <c r="D324" s="40"/>
      <c r="E324" s="40"/>
      <c r="F324" s="40"/>
      <c r="G324" s="37"/>
      <c r="H324" s="37"/>
      <c r="I324" s="37"/>
      <c r="J324" s="37"/>
      <c r="K324" s="37"/>
      <c r="L324" s="38"/>
    </row>
    <row r="325" spans="1:14" s="9" customFormat="1" ht="24" customHeight="1" x14ac:dyDescent="0.25">
      <c r="B325" s="19">
        <f t="shared" si="84"/>
        <v>7</v>
      </c>
      <c r="C325" s="25" t="s">
        <v>9</v>
      </c>
      <c r="D325" s="40"/>
      <c r="E325" s="40"/>
      <c r="F325" s="40"/>
      <c r="G325" s="37">
        <v>1</v>
      </c>
      <c r="H325" s="37"/>
      <c r="I325" s="37"/>
      <c r="J325" s="37"/>
      <c r="K325" s="37"/>
      <c r="L325" s="38"/>
    </row>
    <row r="326" spans="1:14" s="9" customFormat="1" ht="24" customHeight="1" x14ac:dyDescent="0.25">
      <c r="B326" s="19">
        <f t="shared" si="84"/>
        <v>8</v>
      </c>
      <c r="C326" s="25" t="s">
        <v>10</v>
      </c>
      <c r="D326" s="40"/>
      <c r="E326" s="40"/>
      <c r="F326" s="40"/>
      <c r="G326" s="37"/>
      <c r="H326" s="37"/>
      <c r="I326" s="37"/>
      <c r="J326" s="37"/>
      <c r="K326" s="37"/>
      <c r="L326" s="38"/>
    </row>
    <row r="327" spans="1:14" s="9" customFormat="1" ht="24" customHeight="1" x14ac:dyDescent="0.25">
      <c r="B327" s="19">
        <f t="shared" si="84"/>
        <v>9</v>
      </c>
      <c r="C327" s="25" t="s">
        <v>11</v>
      </c>
      <c r="D327" s="40"/>
      <c r="E327" s="40"/>
      <c r="F327" s="40"/>
      <c r="G327" s="37"/>
      <c r="H327" s="37"/>
      <c r="I327" s="37"/>
      <c r="J327" s="37"/>
      <c r="K327" s="37"/>
      <c r="L327" s="38"/>
    </row>
    <row r="328" spans="1:14" s="9" customFormat="1" ht="24" customHeight="1" x14ac:dyDescent="0.25">
      <c r="B328" s="19">
        <f t="shared" si="84"/>
        <v>10</v>
      </c>
      <c r="C328" s="25" t="s">
        <v>12</v>
      </c>
      <c r="D328" s="40">
        <v>6</v>
      </c>
      <c r="E328" s="40">
        <v>16</v>
      </c>
      <c r="F328" s="40">
        <v>25</v>
      </c>
      <c r="G328" s="37">
        <v>756</v>
      </c>
      <c r="H328" s="37">
        <v>96</v>
      </c>
      <c r="I328" s="37">
        <v>29</v>
      </c>
      <c r="J328" s="37">
        <v>156</v>
      </c>
      <c r="K328" s="37">
        <v>234</v>
      </c>
      <c r="L328" s="38">
        <v>264</v>
      </c>
    </row>
    <row r="329" spans="1:14" s="9" customFormat="1" ht="24" customHeight="1" x14ac:dyDescent="0.25">
      <c r="B329" s="19">
        <f t="shared" si="84"/>
        <v>11</v>
      </c>
      <c r="C329" s="25" t="s">
        <v>13</v>
      </c>
      <c r="D329" s="40">
        <v>1</v>
      </c>
      <c r="E329" s="40">
        <v>4</v>
      </c>
      <c r="F329" s="40">
        <v>4</v>
      </c>
      <c r="G329" s="37">
        <v>242</v>
      </c>
      <c r="H329" s="37">
        <v>30</v>
      </c>
      <c r="I329" s="37">
        <v>6</v>
      </c>
      <c r="J329" s="37">
        <v>88</v>
      </c>
      <c r="K329" s="37">
        <v>234</v>
      </c>
      <c r="L329" s="38">
        <v>177</v>
      </c>
    </row>
    <row r="330" spans="1:14" s="9" customFormat="1" ht="24" customHeight="1" x14ac:dyDescent="0.25">
      <c r="B330" s="19">
        <f t="shared" si="84"/>
        <v>12</v>
      </c>
      <c r="C330" s="25" t="s">
        <v>14</v>
      </c>
      <c r="D330" s="40">
        <v>50</v>
      </c>
      <c r="E330" s="40">
        <v>343</v>
      </c>
      <c r="F330" s="40">
        <v>432</v>
      </c>
      <c r="G330" s="37">
        <v>18062</v>
      </c>
      <c r="H330" s="37">
        <v>1722</v>
      </c>
      <c r="I330" s="37">
        <v>250</v>
      </c>
      <c r="J330" s="37">
        <v>12791</v>
      </c>
      <c r="K330" s="37">
        <v>12094</v>
      </c>
      <c r="L330" s="38">
        <v>10698</v>
      </c>
    </row>
    <row r="331" spans="1:14" s="9" customFormat="1" ht="24" customHeight="1" x14ac:dyDescent="0.25">
      <c r="B331" s="19">
        <f t="shared" si="84"/>
        <v>13</v>
      </c>
      <c r="C331" s="25" t="s">
        <v>15</v>
      </c>
      <c r="D331" s="40"/>
      <c r="E331" s="40"/>
      <c r="F331" s="40"/>
      <c r="G331" s="37">
        <v>1</v>
      </c>
      <c r="H331" s="37"/>
      <c r="I331" s="37"/>
      <c r="J331" s="37"/>
      <c r="K331" s="37"/>
      <c r="L331" s="38"/>
    </row>
    <row r="332" spans="1:14" s="9" customFormat="1" ht="24" customHeight="1" x14ac:dyDescent="0.25">
      <c r="B332" s="19">
        <f t="shared" si="84"/>
        <v>14</v>
      </c>
      <c r="C332" s="24" t="s">
        <v>16</v>
      </c>
      <c r="D332" s="45"/>
      <c r="E332" s="45"/>
      <c r="F332" s="45"/>
      <c r="G332" s="40"/>
      <c r="H332" s="40"/>
      <c r="I332" s="40"/>
      <c r="J332" s="40"/>
      <c r="K332" s="40"/>
      <c r="L332" s="38"/>
    </row>
    <row r="333" spans="1:14" s="9" customFormat="1" ht="24" customHeight="1" x14ac:dyDescent="0.25">
      <c r="B333" s="19">
        <f t="shared" si="84"/>
        <v>15</v>
      </c>
      <c r="C333" s="24" t="s">
        <v>17</v>
      </c>
      <c r="D333" s="45">
        <v>17</v>
      </c>
      <c r="E333" s="45">
        <v>18</v>
      </c>
      <c r="F333" s="45">
        <v>42</v>
      </c>
      <c r="G333" s="40">
        <v>892</v>
      </c>
      <c r="H333" s="40">
        <v>210</v>
      </c>
      <c r="I333" s="40">
        <v>72</v>
      </c>
      <c r="J333" s="40">
        <v>189</v>
      </c>
      <c r="K333" s="40">
        <v>227</v>
      </c>
      <c r="L333" s="38">
        <v>252</v>
      </c>
      <c r="N333" s="20"/>
    </row>
    <row r="334" spans="1:14" s="9" customFormat="1" ht="24" customHeight="1" x14ac:dyDescent="0.25">
      <c r="B334" s="19">
        <f t="shared" si="84"/>
        <v>16</v>
      </c>
      <c r="C334" s="21" t="s">
        <v>18</v>
      </c>
      <c r="D334" s="40"/>
      <c r="E334" s="40"/>
      <c r="F334" s="40"/>
      <c r="G334" s="40">
        <v>1</v>
      </c>
      <c r="H334" s="40"/>
      <c r="I334" s="40"/>
      <c r="J334" s="40">
        <v>31</v>
      </c>
      <c r="K334" s="40">
        <v>50</v>
      </c>
      <c r="L334" s="38">
        <v>16</v>
      </c>
    </row>
    <row r="335" spans="1:14" ht="24" customHeight="1" x14ac:dyDescent="0.25">
      <c r="A335" s="9"/>
      <c r="B335" s="19">
        <f t="shared" si="84"/>
        <v>17</v>
      </c>
      <c r="C335" s="21" t="s">
        <v>19</v>
      </c>
      <c r="D335" s="40"/>
      <c r="E335" s="40"/>
      <c r="F335" s="40"/>
      <c r="G335" s="40">
        <v>10</v>
      </c>
      <c r="H335" s="40"/>
      <c r="I335" s="40"/>
      <c r="J335" s="40">
        <v>1</v>
      </c>
      <c r="K335" s="40">
        <v>2</v>
      </c>
      <c r="L335" s="38">
        <v>2</v>
      </c>
      <c r="M335" s="9"/>
    </row>
    <row r="336" spans="1:14" ht="24" customHeight="1" x14ac:dyDescent="0.25">
      <c r="A336" s="9"/>
      <c r="B336" s="19">
        <f t="shared" si="84"/>
        <v>18</v>
      </c>
      <c r="C336" s="21" t="s">
        <v>20</v>
      </c>
      <c r="D336" s="40"/>
      <c r="E336" s="40"/>
      <c r="F336" s="40"/>
      <c r="G336" s="40">
        <v>8</v>
      </c>
      <c r="H336" s="40">
        <v>3</v>
      </c>
      <c r="I336" s="40"/>
      <c r="J336" s="40">
        <v>6</v>
      </c>
      <c r="K336" s="40">
        <v>5</v>
      </c>
      <c r="L336" s="41">
        <v>4</v>
      </c>
      <c r="M336" s="9"/>
    </row>
    <row r="337" spans="2:12" ht="24" customHeight="1" x14ac:dyDescent="0.25">
      <c r="B337" s="19">
        <f t="shared" si="84"/>
        <v>19</v>
      </c>
      <c r="C337" s="24" t="s">
        <v>21</v>
      </c>
      <c r="D337" s="45"/>
      <c r="E337" s="45"/>
      <c r="F337" s="45"/>
      <c r="G337" s="40">
        <v>1</v>
      </c>
      <c r="H337" s="40"/>
      <c r="I337" s="40">
        <v>1</v>
      </c>
      <c r="J337" s="40"/>
      <c r="K337" s="40"/>
      <c r="L337" s="42"/>
    </row>
    <row r="338" spans="2:12" ht="24" customHeight="1" thickBot="1" x14ac:dyDescent="0.3">
      <c r="B338" s="22">
        <f t="shared" si="84"/>
        <v>20</v>
      </c>
      <c r="C338" s="23" t="s">
        <v>22</v>
      </c>
      <c r="D338" s="43">
        <f t="shared" ref="D338" si="85">SUM(D319:D337)</f>
        <v>91</v>
      </c>
      <c r="E338" s="43">
        <f t="shared" ref="E338" si="86">SUM(E319:E337)</f>
        <v>457</v>
      </c>
      <c r="F338" s="43">
        <f t="shared" ref="F338" si="87">SUM(F319:F337)</f>
        <v>591</v>
      </c>
      <c r="G338" s="43">
        <f>SUM(G319:G337)</f>
        <v>23107</v>
      </c>
      <c r="H338" s="43">
        <f t="shared" ref="H338" si="88">SUM(H319:H337)</f>
        <v>2505</v>
      </c>
      <c r="I338" s="43">
        <f t="shared" ref="I338" si="89">SUM(I319:I337)</f>
        <v>420</v>
      </c>
      <c r="J338" s="43">
        <f t="shared" ref="J338" si="90">SUM(J319:J337)</f>
        <v>14407</v>
      </c>
      <c r="K338" s="43">
        <f t="shared" ref="K338" si="91">SUM(K319:K337)</f>
        <v>14985</v>
      </c>
      <c r="L338" s="44">
        <f t="shared" ref="L338" si="92">SUM(L319:L337)</f>
        <v>12734</v>
      </c>
    </row>
    <row r="339" spans="2:12" ht="16.5" thickTop="1" x14ac:dyDescent="0.25"/>
    <row r="342" spans="2:12" ht="16.5" thickBot="1" x14ac:dyDescent="0.3">
      <c r="G342" s="1"/>
      <c r="J342" s="1"/>
      <c r="L342" s="4"/>
    </row>
    <row r="343" spans="2:12" s="9" customFormat="1" ht="16.5" thickTop="1" x14ac:dyDescent="0.25">
      <c r="B343" s="5" t="s">
        <v>1</v>
      </c>
      <c r="C343" s="6"/>
      <c r="D343" s="6"/>
      <c r="E343" s="6"/>
      <c r="F343" s="6"/>
      <c r="G343" s="7"/>
      <c r="H343" s="7"/>
      <c r="I343" s="7"/>
      <c r="J343" s="7"/>
      <c r="K343" s="7"/>
      <c r="L343" s="8"/>
    </row>
    <row r="344" spans="2:12" s="9" customFormat="1" x14ac:dyDescent="0.25">
      <c r="B344" s="10"/>
      <c r="G344" s="11"/>
      <c r="H344" s="11"/>
      <c r="I344" s="11"/>
      <c r="J344" s="11"/>
      <c r="K344" s="11"/>
      <c r="L344" s="12"/>
    </row>
    <row r="345" spans="2:12" s="9" customFormat="1" x14ac:dyDescent="0.25">
      <c r="B345" s="13" t="s">
        <v>2</v>
      </c>
      <c r="C345" s="14"/>
      <c r="D345" s="14"/>
      <c r="E345" s="14"/>
      <c r="F345" s="14"/>
      <c r="G345" s="15"/>
      <c r="H345" s="15"/>
      <c r="I345" s="15"/>
      <c r="J345" s="15"/>
      <c r="K345" s="15"/>
      <c r="L345" s="16"/>
    </row>
    <row r="346" spans="2:12" s="9" customFormat="1" x14ac:dyDescent="0.25">
      <c r="B346" s="50" t="str">
        <f>+$B$5</f>
        <v>Number of Customers by Rate Schedule for each Zip Code within KU's Kentucky Service Territory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2"/>
    </row>
    <row r="347" spans="2:12" s="9" customFormat="1" ht="16.5" thickBot="1" x14ac:dyDescent="0.3">
      <c r="B347" s="26"/>
      <c r="C347" s="27"/>
      <c r="D347" s="27"/>
      <c r="E347" s="27"/>
      <c r="F347" s="27"/>
      <c r="G347" s="28"/>
      <c r="H347" s="28"/>
      <c r="I347" s="28"/>
      <c r="J347" s="28"/>
      <c r="K347" s="28"/>
      <c r="L347" s="29"/>
    </row>
    <row r="348" spans="2:12" s="9" customFormat="1" ht="16.5" thickTop="1" x14ac:dyDescent="0.25">
      <c r="B348" s="53" t="s">
        <v>0</v>
      </c>
      <c r="C348" s="55"/>
      <c r="D348" s="30"/>
      <c r="E348" s="30"/>
      <c r="F348" s="30"/>
      <c r="G348" s="32"/>
      <c r="H348" s="32"/>
      <c r="I348" s="32"/>
      <c r="J348" s="32"/>
      <c r="K348" s="32"/>
      <c r="L348" s="33"/>
    </row>
    <row r="349" spans="2:12" s="9" customFormat="1" ht="16.5" thickBot="1" x14ac:dyDescent="0.3">
      <c r="B349" s="54"/>
      <c r="C349" s="56"/>
      <c r="D349" s="48" t="s">
        <v>122</v>
      </c>
      <c r="E349" s="48" t="s">
        <v>123</v>
      </c>
      <c r="F349" s="48" t="s">
        <v>124</v>
      </c>
      <c r="G349" s="48" t="s">
        <v>125</v>
      </c>
      <c r="H349" s="48" t="s">
        <v>126</v>
      </c>
      <c r="I349" s="48" t="s">
        <v>127</v>
      </c>
      <c r="J349" s="48" t="s">
        <v>128</v>
      </c>
      <c r="K349" s="48" t="s">
        <v>129</v>
      </c>
      <c r="L349" s="49" t="s">
        <v>130</v>
      </c>
    </row>
    <row r="350" spans="2:12" s="9" customFormat="1" ht="24" customHeight="1" thickTop="1" x14ac:dyDescent="0.25">
      <c r="B350" s="17">
        <v>1</v>
      </c>
      <c r="C350" s="18" t="s">
        <v>3</v>
      </c>
      <c r="D350" s="35">
        <v>9</v>
      </c>
      <c r="E350" s="35"/>
      <c r="F350" s="35"/>
      <c r="G350" s="35">
        <v>3</v>
      </c>
      <c r="H350" s="35">
        <v>5</v>
      </c>
      <c r="I350" s="35">
        <v>2</v>
      </c>
      <c r="J350" s="35">
        <v>3</v>
      </c>
      <c r="K350" s="35"/>
      <c r="L350" s="36">
        <v>3</v>
      </c>
    </row>
    <row r="351" spans="2:12" s="9" customFormat="1" ht="24" customHeight="1" x14ac:dyDescent="0.25">
      <c r="B351" s="19">
        <f t="shared" ref="B351:B369" si="93">+B350+1</f>
        <v>2</v>
      </c>
      <c r="C351" s="25" t="s">
        <v>4</v>
      </c>
      <c r="D351" s="40"/>
      <c r="E351" s="40"/>
      <c r="F351" s="40"/>
      <c r="G351" s="37"/>
      <c r="H351" s="37"/>
      <c r="I351" s="37"/>
      <c r="J351" s="37"/>
      <c r="K351" s="37"/>
      <c r="L351" s="38"/>
    </row>
    <row r="352" spans="2:12" s="9" customFormat="1" ht="24" customHeight="1" x14ac:dyDescent="0.25">
      <c r="B352" s="19">
        <f t="shared" si="93"/>
        <v>3</v>
      </c>
      <c r="C352" s="25" t="s">
        <v>5</v>
      </c>
      <c r="D352" s="40">
        <v>117</v>
      </c>
      <c r="E352" s="40"/>
      <c r="F352" s="40">
        <v>18</v>
      </c>
      <c r="G352" s="37">
        <v>92</v>
      </c>
      <c r="H352" s="37">
        <v>83</v>
      </c>
      <c r="I352" s="37">
        <v>20</v>
      </c>
      <c r="J352" s="37">
        <v>115</v>
      </c>
      <c r="K352" s="37"/>
      <c r="L352" s="38">
        <v>14</v>
      </c>
    </row>
    <row r="353" spans="1:14" s="9" customFormat="1" ht="24" customHeight="1" x14ac:dyDescent="0.25">
      <c r="B353" s="19">
        <f t="shared" si="93"/>
        <v>4</v>
      </c>
      <c r="C353" s="25" t="s">
        <v>6</v>
      </c>
      <c r="D353" s="40"/>
      <c r="E353" s="40"/>
      <c r="F353" s="40"/>
      <c r="G353" s="37"/>
      <c r="H353" s="37"/>
      <c r="I353" s="37"/>
      <c r="J353" s="37"/>
      <c r="K353" s="37"/>
      <c r="L353" s="39"/>
    </row>
    <row r="354" spans="1:14" s="9" customFormat="1" ht="24" customHeight="1" x14ac:dyDescent="0.25">
      <c r="B354" s="19">
        <f t="shared" si="93"/>
        <v>5</v>
      </c>
      <c r="C354" s="25" t="s">
        <v>7</v>
      </c>
      <c r="D354" s="40">
        <v>1762</v>
      </c>
      <c r="E354" s="40">
        <v>1</v>
      </c>
      <c r="F354" s="40">
        <v>511</v>
      </c>
      <c r="G354" s="37">
        <v>1258</v>
      </c>
      <c r="H354" s="37">
        <v>2106</v>
      </c>
      <c r="I354" s="37">
        <v>482</v>
      </c>
      <c r="J354" s="37">
        <v>2522</v>
      </c>
      <c r="K354" s="37">
        <v>2</v>
      </c>
      <c r="L354" s="39">
        <v>598</v>
      </c>
    </row>
    <row r="355" spans="1:14" s="9" customFormat="1" ht="24" customHeight="1" x14ac:dyDescent="0.25">
      <c r="B355" s="19">
        <f t="shared" si="93"/>
        <v>6</v>
      </c>
      <c r="C355" s="25" t="s">
        <v>8</v>
      </c>
      <c r="D355" s="40"/>
      <c r="E355" s="40"/>
      <c r="F355" s="40"/>
      <c r="G355" s="37"/>
      <c r="H355" s="37"/>
      <c r="I355" s="37"/>
      <c r="J355" s="37"/>
      <c r="K355" s="37"/>
      <c r="L355" s="38"/>
    </row>
    <row r="356" spans="1:14" s="9" customFormat="1" ht="24" customHeight="1" x14ac:dyDescent="0.25">
      <c r="B356" s="19">
        <f t="shared" si="93"/>
        <v>7</v>
      </c>
      <c r="C356" s="25" t="s">
        <v>9</v>
      </c>
      <c r="D356" s="40"/>
      <c r="E356" s="40"/>
      <c r="F356" s="40"/>
      <c r="G356" s="37"/>
      <c r="H356" s="37"/>
      <c r="I356" s="37"/>
      <c r="J356" s="37"/>
      <c r="K356" s="37"/>
      <c r="L356" s="38"/>
    </row>
    <row r="357" spans="1:14" s="9" customFormat="1" ht="24" customHeight="1" x14ac:dyDescent="0.25">
      <c r="B357" s="19">
        <f t="shared" si="93"/>
        <v>8</v>
      </c>
      <c r="C357" s="25" t="s">
        <v>10</v>
      </c>
      <c r="D357" s="40"/>
      <c r="E357" s="40"/>
      <c r="F357" s="40"/>
      <c r="G357" s="37"/>
      <c r="H357" s="37"/>
      <c r="I357" s="37"/>
      <c r="J357" s="37"/>
      <c r="K357" s="37"/>
      <c r="L357" s="38"/>
    </row>
    <row r="358" spans="1:14" s="9" customFormat="1" ht="24" customHeight="1" x14ac:dyDescent="0.25">
      <c r="B358" s="19">
        <f t="shared" si="93"/>
        <v>9</v>
      </c>
      <c r="C358" s="25" t="s">
        <v>11</v>
      </c>
      <c r="D358" s="40"/>
      <c r="E358" s="40"/>
      <c r="F358" s="40"/>
      <c r="G358" s="37"/>
      <c r="H358" s="37"/>
      <c r="I358" s="37"/>
      <c r="J358" s="37"/>
      <c r="K358" s="37"/>
      <c r="L358" s="38"/>
    </row>
    <row r="359" spans="1:14" s="9" customFormat="1" ht="24" customHeight="1" x14ac:dyDescent="0.25">
      <c r="B359" s="19">
        <f t="shared" si="93"/>
        <v>10</v>
      </c>
      <c r="C359" s="25" t="s">
        <v>12</v>
      </c>
      <c r="D359" s="40">
        <v>416</v>
      </c>
      <c r="E359" s="40"/>
      <c r="F359" s="40">
        <v>81</v>
      </c>
      <c r="G359" s="37">
        <v>264</v>
      </c>
      <c r="H359" s="37">
        <v>206</v>
      </c>
      <c r="I359" s="37">
        <v>38</v>
      </c>
      <c r="J359" s="37">
        <v>308</v>
      </c>
      <c r="K359" s="37"/>
      <c r="L359" s="38">
        <v>44</v>
      </c>
    </row>
    <row r="360" spans="1:14" s="9" customFormat="1" ht="24" customHeight="1" x14ac:dyDescent="0.25">
      <c r="B360" s="19">
        <f t="shared" si="93"/>
        <v>11</v>
      </c>
      <c r="C360" s="25" t="s">
        <v>13</v>
      </c>
      <c r="D360" s="40">
        <v>211</v>
      </c>
      <c r="E360" s="40">
        <v>3</v>
      </c>
      <c r="F360" s="40">
        <v>109</v>
      </c>
      <c r="G360" s="37">
        <v>129</v>
      </c>
      <c r="H360" s="37">
        <v>257</v>
      </c>
      <c r="I360" s="37">
        <v>59</v>
      </c>
      <c r="J360" s="37">
        <v>247</v>
      </c>
      <c r="K360" s="37"/>
      <c r="L360" s="38">
        <v>37</v>
      </c>
    </row>
    <row r="361" spans="1:14" s="9" customFormat="1" ht="24" customHeight="1" x14ac:dyDescent="0.25">
      <c r="B361" s="19">
        <f t="shared" si="93"/>
        <v>12</v>
      </c>
      <c r="C361" s="25" t="s">
        <v>14</v>
      </c>
      <c r="D361" s="40">
        <v>11028</v>
      </c>
      <c r="E361" s="40"/>
      <c r="F361" s="40">
        <v>885</v>
      </c>
      <c r="G361" s="37">
        <v>9471</v>
      </c>
      <c r="H361" s="37">
        <v>15328</v>
      </c>
      <c r="I361" s="37">
        <v>373</v>
      </c>
      <c r="J361" s="37">
        <v>12333</v>
      </c>
      <c r="K361" s="37"/>
      <c r="L361" s="38">
        <v>4083</v>
      </c>
    </row>
    <row r="362" spans="1:14" s="9" customFormat="1" ht="24" customHeight="1" x14ac:dyDescent="0.25">
      <c r="B362" s="19">
        <f t="shared" si="93"/>
        <v>13</v>
      </c>
      <c r="C362" s="25" t="s">
        <v>15</v>
      </c>
      <c r="D362" s="40"/>
      <c r="E362" s="40"/>
      <c r="F362" s="40"/>
      <c r="G362" s="37"/>
      <c r="H362" s="37"/>
      <c r="I362" s="37"/>
      <c r="J362" s="37">
        <v>1</v>
      </c>
      <c r="K362" s="37"/>
      <c r="L362" s="38"/>
    </row>
    <row r="363" spans="1:14" s="9" customFormat="1" ht="24" customHeight="1" x14ac:dyDescent="0.25">
      <c r="B363" s="19">
        <f t="shared" si="93"/>
        <v>14</v>
      </c>
      <c r="C363" s="24" t="s">
        <v>16</v>
      </c>
      <c r="D363" s="45"/>
      <c r="E363" s="45"/>
      <c r="F363" s="45"/>
      <c r="G363" s="40"/>
      <c r="H363" s="40"/>
      <c r="I363" s="40"/>
      <c r="J363" s="40">
        <v>2</v>
      </c>
      <c r="K363" s="40"/>
      <c r="L363" s="38"/>
    </row>
    <row r="364" spans="1:14" s="9" customFormat="1" ht="24" customHeight="1" x14ac:dyDescent="0.25">
      <c r="B364" s="19">
        <f t="shared" si="93"/>
        <v>15</v>
      </c>
      <c r="C364" s="24" t="s">
        <v>17</v>
      </c>
      <c r="D364" s="45">
        <v>393</v>
      </c>
      <c r="E364" s="45"/>
      <c r="F364" s="45">
        <v>57</v>
      </c>
      <c r="G364" s="40">
        <v>154</v>
      </c>
      <c r="H364" s="40">
        <v>160</v>
      </c>
      <c r="I364" s="40">
        <v>57</v>
      </c>
      <c r="J364" s="40">
        <v>384</v>
      </c>
      <c r="K364" s="40"/>
      <c r="L364" s="38">
        <v>46</v>
      </c>
      <c r="N364" s="20"/>
    </row>
    <row r="365" spans="1:14" s="9" customFormat="1" ht="24" customHeight="1" x14ac:dyDescent="0.25">
      <c r="B365" s="19">
        <f t="shared" si="93"/>
        <v>16</v>
      </c>
      <c r="C365" s="21" t="s">
        <v>18</v>
      </c>
      <c r="D365" s="40">
        <v>40</v>
      </c>
      <c r="E365" s="40"/>
      <c r="F365" s="40">
        <v>296</v>
      </c>
      <c r="G365" s="40">
        <v>152</v>
      </c>
      <c r="H365" s="40">
        <v>29</v>
      </c>
      <c r="I365" s="40">
        <v>8</v>
      </c>
      <c r="J365" s="40">
        <v>35</v>
      </c>
      <c r="K365" s="40">
        <v>1</v>
      </c>
      <c r="L365" s="38">
        <v>3</v>
      </c>
    </row>
    <row r="366" spans="1:14" ht="24" customHeight="1" x14ac:dyDescent="0.25">
      <c r="A366" s="9"/>
      <c r="B366" s="19">
        <f t="shared" si="93"/>
        <v>17</v>
      </c>
      <c r="C366" s="21" t="s">
        <v>19</v>
      </c>
      <c r="D366" s="40">
        <v>3</v>
      </c>
      <c r="E366" s="40">
        <v>1</v>
      </c>
      <c r="F366" s="40"/>
      <c r="G366" s="40"/>
      <c r="H366" s="40">
        <v>3</v>
      </c>
      <c r="I366" s="40"/>
      <c r="J366" s="40">
        <v>7</v>
      </c>
      <c r="K366" s="40"/>
      <c r="L366" s="38"/>
      <c r="M366" s="9"/>
    </row>
    <row r="367" spans="1:14" ht="24" customHeight="1" x14ac:dyDescent="0.25">
      <c r="A367" s="9"/>
      <c r="B367" s="19">
        <f t="shared" si="93"/>
        <v>18</v>
      </c>
      <c r="C367" s="21" t="s">
        <v>20</v>
      </c>
      <c r="D367" s="40">
        <v>5</v>
      </c>
      <c r="E367" s="40"/>
      <c r="F367" s="40">
        <v>5</v>
      </c>
      <c r="G367" s="40">
        <v>4</v>
      </c>
      <c r="H367" s="40">
        <v>9</v>
      </c>
      <c r="I367" s="40"/>
      <c r="J367" s="40">
        <v>11</v>
      </c>
      <c r="K367" s="40"/>
      <c r="L367" s="41">
        <v>2</v>
      </c>
      <c r="M367" s="9"/>
    </row>
    <row r="368" spans="1:14" ht="24" customHeight="1" x14ac:dyDescent="0.25">
      <c r="B368" s="19">
        <f t="shared" si="93"/>
        <v>19</v>
      </c>
      <c r="C368" s="24" t="s">
        <v>21</v>
      </c>
      <c r="D368" s="45"/>
      <c r="E368" s="45"/>
      <c r="F368" s="45"/>
      <c r="G368" s="40"/>
      <c r="H368" s="40"/>
      <c r="I368" s="40"/>
      <c r="J368" s="40"/>
      <c r="K368" s="40"/>
      <c r="L368" s="42"/>
    </row>
    <row r="369" spans="2:12" ht="24" customHeight="1" thickBot="1" x14ac:dyDescent="0.3">
      <c r="B369" s="22">
        <f t="shared" si="93"/>
        <v>20</v>
      </c>
      <c r="C369" s="23" t="s">
        <v>22</v>
      </c>
      <c r="D369" s="43">
        <f t="shared" ref="D369" si="94">SUM(D350:D368)</f>
        <v>13984</v>
      </c>
      <c r="E369" s="43">
        <f t="shared" ref="E369" si="95">SUM(E350:E368)</f>
        <v>5</v>
      </c>
      <c r="F369" s="43">
        <f t="shared" ref="F369" si="96">SUM(F350:F368)</f>
        <v>1962</v>
      </c>
      <c r="G369" s="43">
        <f>SUM(G350:G368)</f>
        <v>11527</v>
      </c>
      <c r="H369" s="43">
        <f t="shared" ref="H369" si="97">SUM(H350:H368)</f>
        <v>18186</v>
      </c>
      <c r="I369" s="43">
        <f t="shared" ref="I369" si="98">SUM(I350:I368)</f>
        <v>1039</v>
      </c>
      <c r="J369" s="43">
        <f t="shared" ref="J369" si="99">SUM(J350:J368)</f>
        <v>15968</v>
      </c>
      <c r="K369" s="43">
        <f t="shared" ref="K369" si="100">SUM(K350:K368)</f>
        <v>3</v>
      </c>
      <c r="L369" s="44">
        <f t="shared" ref="L369" si="101">SUM(L350:L368)</f>
        <v>4830</v>
      </c>
    </row>
    <row r="370" spans="2:12" ht="16.5" thickTop="1" x14ac:dyDescent="0.25"/>
    <row r="373" spans="2:12" ht="16.5" thickBot="1" x14ac:dyDescent="0.3">
      <c r="G373" s="1"/>
      <c r="J373" s="1"/>
      <c r="L373" s="4"/>
    </row>
    <row r="374" spans="2:12" s="9" customFormat="1" ht="16.5" thickTop="1" x14ac:dyDescent="0.25">
      <c r="B374" s="5" t="s">
        <v>1</v>
      </c>
      <c r="C374" s="6"/>
      <c r="D374" s="6"/>
      <c r="E374" s="6"/>
      <c r="F374" s="6"/>
      <c r="G374" s="7"/>
      <c r="H374" s="7"/>
      <c r="I374" s="7"/>
      <c r="J374" s="7"/>
      <c r="K374" s="7"/>
      <c r="L374" s="8"/>
    </row>
    <row r="375" spans="2:12" s="9" customFormat="1" x14ac:dyDescent="0.25">
      <c r="B375" s="10"/>
      <c r="G375" s="11"/>
      <c r="H375" s="11"/>
      <c r="I375" s="11"/>
      <c r="J375" s="11"/>
      <c r="K375" s="11"/>
      <c r="L375" s="12"/>
    </row>
    <row r="376" spans="2:12" s="9" customFormat="1" x14ac:dyDescent="0.25">
      <c r="B376" s="13" t="s">
        <v>2</v>
      </c>
      <c r="C376" s="14"/>
      <c r="D376" s="14"/>
      <c r="E376" s="14"/>
      <c r="F376" s="14"/>
      <c r="G376" s="15"/>
      <c r="H376" s="15"/>
      <c r="I376" s="15"/>
      <c r="J376" s="15"/>
      <c r="K376" s="15"/>
      <c r="L376" s="16"/>
    </row>
    <row r="377" spans="2:12" s="9" customFormat="1" x14ac:dyDescent="0.25">
      <c r="B377" s="50" t="str">
        <f>+$B$5</f>
        <v>Number of Customers by Rate Schedule for each Zip Code within KU's Kentucky Service Territory</v>
      </c>
      <c r="C377" s="51"/>
      <c r="D377" s="51"/>
      <c r="E377" s="51"/>
      <c r="F377" s="51"/>
      <c r="G377" s="51"/>
      <c r="H377" s="51"/>
      <c r="I377" s="51"/>
      <c r="J377" s="51"/>
      <c r="K377" s="51"/>
      <c r="L377" s="52"/>
    </row>
    <row r="378" spans="2:12" s="9" customFormat="1" ht="16.5" thickBot="1" x14ac:dyDescent="0.3">
      <c r="B378" s="26"/>
      <c r="C378" s="27"/>
      <c r="D378" s="27"/>
      <c r="E378" s="27"/>
      <c r="F378" s="27"/>
      <c r="G378" s="28"/>
      <c r="H378" s="28"/>
      <c r="I378" s="28"/>
      <c r="J378" s="28"/>
      <c r="K378" s="28"/>
      <c r="L378" s="29"/>
    </row>
    <row r="379" spans="2:12" s="9" customFormat="1" ht="16.5" thickTop="1" x14ac:dyDescent="0.25">
      <c r="B379" s="53" t="s">
        <v>0</v>
      </c>
      <c r="C379" s="55"/>
      <c r="D379" s="30"/>
      <c r="E379" s="30"/>
      <c r="F379" s="30"/>
      <c r="G379" s="32"/>
      <c r="H379" s="32"/>
      <c r="I379" s="32"/>
      <c r="J379" s="32"/>
      <c r="K379" s="32"/>
      <c r="L379" s="33"/>
    </row>
    <row r="380" spans="2:12" s="9" customFormat="1" ht="16.5" thickBot="1" x14ac:dyDescent="0.3">
      <c r="B380" s="54"/>
      <c r="C380" s="56"/>
      <c r="D380" s="48" t="s">
        <v>131</v>
      </c>
      <c r="E380" s="48" t="s">
        <v>132</v>
      </c>
      <c r="F380" s="48" t="s">
        <v>133</v>
      </c>
      <c r="G380" s="48" t="s">
        <v>134</v>
      </c>
      <c r="H380" s="48" t="s">
        <v>135</v>
      </c>
      <c r="I380" s="48" t="s">
        <v>136</v>
      </c>
      <c r="J380" s="48" t="s">
        <v>137</v>
      </c>
      <c r="K380" s="48" t="s">
        <v>138</v>
      </c>
      <c r="L380" s="49" t="s">
        <v>139</v>
      </c>
    </row>
    <row r="381" spans="2:12" s="9" customFormat="1" ht="24" customHeight="1" thickTop="1" x14ac:dyDescent="0.25">
      <c r="B381" s="17">
        <v>1</v>
      </c>
      <c r="C381" s="18" t="s">
        <v>3</v>
      </c>
      <c r="D381" s="35"/>
      <c r="E381" s="35">
        <v>1</v>
      </c>
      <c r="F381" s="35"/>
      <c r="G381" s="35">
        <v>5</v>
      </c>
      <c r="H381" s="35">
        <v>1</v>
      </c>
      <c r="I381" s="35"/>
      <c r="J381" s="35">
        <v>1</v>
      </c>
      <c r="K381" s="35">
        <v>6</v>
      </c>
      <c r="L381" s="36"/>
    </row>
    <row r="382" spans="2:12" s="9" customFormat="1" ht="24" customHeight="1" x14ac:dyDescent="0.25">
      <c r="B382" s="19">
        <f t="shared" ref="B382:B400" si="102">+B381+1</f>
        <v>2</v>
      </c>
      <c r="C382" s="25" t="s">
        <v>4</v>
      </c>
      <c r="D382" s="40"/>
      <c r="E382" s="40"/>
      <c r="F382" s="40"/>
      <c r="G382" s="37"/>
      <c r="H382" s="37"/>
      <c r="I382" s="37"/>
      <c r="J382" s="37"/>
      <c r="K382" s="37"/>
      <c r="L382" s="38"/>
    </row>
    <row r="383" spans="2:12" s="9" customFormat="1" ht="24" customHeight="1" x14ac:dyDescent="0.25">
      <c r="B383" s="19">
        <f t="shared" si="102"/>
        <v>3</v>
      </c>
      <c r="C383" s="25" t="s">
        <v>5</v>
      </c>
      <c r="D383" s="40"/>
      <c r="E383" s="40">
        <v>23</v>
      </c>
      <c r="F383" s="40">
        <v>13</v>
      </c>
      <c r="G383" s="37">
        <v>76</v>
      </c>
      <c r="H383" s="37">
        <v>31</v>
      </c>
      <c r="I383" s="37"/>
      <c r="J383" s="37">
        <v>134</v>
      </c>
      <c r="K383" s="37">
        <v>20</v>
      </c>
      <c r="L383" s="38">
        <v>11</v>
      </c>
    </row>
    <row r="384" spans="2:12" s="9" customFormat="1" ht="24" customHeight="1" x14ac:dyDescent="0.25">
      <c r="B384" s="19">
        <f t="shared" si="102"/>
        <v>4</v>
      </c>
      <c r="C384" s="25" t="s">
        <v>6</v>
      </c>
      <c r="D384" s="40"/>
      <c r="E384" s="40"/>
      <c r="F384" s="40"/>
      <c r="G384" s="37"/>
      <c r="H384" s="37"/>
      <c r="I384" s="37"/>
      <c r="J384" s="37"/>
      <c r="K384" s="37"/>
      <c r="L384" s="39"/>
    </row>
    <row r="385" spans="1:14" s="9" customFormat="1" ht="24" customHeight="1" x14ac:dyDescent="0.25">
      <c r="B385" s="19">
        <f t="shared" si="102"/>
        <v>5</v>
      </c>
      <c r="C385" s="25" t="s">
        <v>7</v>
      </c>
      <c r="D385" s="40">
        <v>101</v>
      </c>
      <c r="E385" s="40">
        <v>535</v>
      </c>
      <c r="F385" s="40">
        <v>299</v>
      </c>
      <c r="G385" s="37">
        <v>1112</v>
      </c>
      <c r="H385" s="37">
        <v>545</v>
      </c>
      <c r="I385" s="37">
        <v>1</v>
      </c>
      <c r="J385" s="37">
        <v>903</v>
      </c>
      <c r="K385" s="37">
        <v>100</v>
      </c>
      <c r="L385" s="39">
        <v>66</v>
      </c>
    </row>
    <row r="386" spans="1:14" s="9" customFormat="1" ht="24" customHeight="1" x14ac:dyDescent="0.25">
      <c r="B386" s="19">
        <f t="shared" si="102"/>
        <v>6</v>
      </c>
      <c r="C386" s="25" t="s">
        <v>8</v>
      </c>
      <c r="D386" s="40"/>
      <c r="E386" s="40"/>
      <c r="F386" s="40"/>
      <c r="G386" s="37"/>
      <c r="H386" s="37"/>
      <c r="I386" s="37"/>
      <c r="J386" s="37"/>
      <c r="K386" s="37"/>
      <c r="L386" s="38"/>
    </row>
    <row r="387" spans="1:14" s="9" customFormat="1" ht="24" customHeight="1" x14ac:dyDescent="0.25">
      <c r="B387" s="19">
        <f t="shared" si="102"/>
        <v>7</v>
      </c>
      <c r="C387" s="25" t="s">
        <v>9</v>
      </c>
      <c r="D387" s="40"/>
      <c r="E387" s="40"/>
      <c r="F387" s="40"/>
      <c r="G387" s="37"/>
      <c r="H387" s="37"/>
      <c r="I387" s="37"/>
      <c r="J387" s="37"/>
      <c r="K387" s="37"/>
      <c r="L387" s="38"/>
    </row>
    <row r="388" spans="1:14" s="9" customFormat="1" ht="24" customHeight="1" x14ac:dyDescent="0.25">
      <c r="B388" s="19">
        <f t="shared" si="102"/>
        <v>8</v>
      </c>
      <c r="C388" s="25" t="s">
        <v>10</v>
      </c>
      <c r="D388" s="40"/>
      <c r="E388" s="40"/>
      <c r="F388" s="40"/>
      <c r="G388" s="37"/>
      <c r="H388" s="37"/>
      <c r="I388" s="37"/>
      <c r="J388" s="37"/>
      <c r="K388" s="37"/>
      <c r="L388" s="38"/>
    </row>
    <row r="389" spans="1:14" s="9" customFormat="1" ht="24" customHeight="1" x14ac:dyDescent="0.25">
      <c r="B389" s="19">
        <f t="shared" si="102"/>
        <v>9</v>
      </c>
      <c r="C389" s="25" t="s">
        <v>11</v>
      </c>
      <c r="D389" s="40"/>
      <c r="E389" s="40"/>
      <c r="F389" s="40"/>
      <c r="G389" s="37"/>
      <c r="H389" s="37">
        <v>1</v>
      </c>
      <c r="I389" s="37"/>
      <c r="J389" s="37">
        <v>1</v>
      </c>
      <c r="K389" s="37"/>
      <c r="L389" s="38"/>
    </row>
    <row r="390" spans="1:14" s="9" customFormat="1" ht="24" customHeight="1" x14ac:dyDescent="0.25">
      <c r="B390" s="19">
        <f t="shared" si="102"/>
        <v>10</v>
      </c>
      <c r="C390" s="25" t="s">
        <v>12</v>
      </c>
      <c r="D390" s="40">
        <v>17</v>
      </c>
      <c r="E390" s="40">
        <v>80</v>
      </c>
      <c r="F390" s="40">
        <v>32</v>
      </c>
      <c r="G390" s="37">
        <v>205</v>
      </c>
      <c r="H390" s="37">
        <v>110</v>
      </c>
      <c r="I390" s="37"/>
      <c r="J390" s="37">
        <v>291</v>
      </c>
      <c r="K390" s="37">
        <v>59</v>
      </c>
      <c r="L390" s="38">
        <v>28</v>
      </c>
    </row>
    <row r="391" spans="1:14" s="9" customFormat="1" ht="24" customHeight="1" x14ac:dyDescent="0.25">
      <c r="B391" s="19">
        <f t="shared" si="102"/>
        <v>11</v>
      </c>
      <c r="C391" s="25" t="s">
        <v>13</v>
      </c>
      <c r="D391" s="40">
        <v>6</v>
      </c>
      <c r="E391" s="40">
        <v>16</v>
      </c>
      <c r="F391" s="40">
        <v>7</v>
      </c>
      <c r="G391" s="37">
        <v>83</v>
      </c>
      <c r="H391" s="37">
        <v>13</v>
      </c>
      <c r="I391" s="37"/>
      <c r="J391" s="37">
        <v>72</v>
      </c>
      <c r="K391" s="37">
        <v>5</v>
      </c>
      <c r="L391" s="38">
        <v>3</v>
      </c>
    </row>
    <row r="392" spans="1:14" s="9" customFormat="1" ht="24" customHeight="1" x14ac:dyDescent="0.25">
      <c r="B392" s="19">
        <f t="shared" si="102"/>
        <v>12</v>
      </c>
      <c r="C392" s="25" t="s">
        <v>14</v>
      </c>
      <c r="D392" s="40">
        <v>5173</v>
      </c>
      <c r="E392" s="40">
        <v>10623</v>
      </c>
      <c r="F392" s="40">
        <v>1162</v>
      </c>
      <c r="G392" s="37">
        <v>16509</v>
      </c>
      <c r="H392" s="37">
        <v>2547</v>
      </c>
      <c r="I392" s="37"/>
      <c r="J392" s="37">
        <v>4056</v>
      </c>
      <c r="K392" s="37">
        <v>359</v>
      </c>
      <c r="L392" s="38">
        <v>334</v>
      </c>
    </row>
    <row r="393" spans="1:14" s="9" customFormat="1" ht="24" customHeight="1" x14ac:dyDescent="0.25">
      <c r="B393" s="19">
        <f t="shared" si="102"/>
        <v>13</v>
      </c>
      <c r="C393" s="25" t="s">
        <v>15</v>
      </c>
      <c r="D393" s="40"/>
      <c r="E393" s="40"/>
      <c r="F393" s="40"/>
      <c r="G393" s="37"/>
      <c r="H393" s="37"/>
      <c r="I393" s="37"/>
      <c r="J393" s="37"/>
      <c r="K393" s="37"/>
      <c r="L393" s="38"/>
    </row>
    <row r="394" spans="1:14" s="9" customFormat="1" ht="24" customHeight="1" x14ac:dyDescent="0.25">
      <c r="B394" s="19">
        <f t="shared" si="102"/>
        <v>14</v>
      </c>
      <c r="C394" s="24" t="s">
        <v>16</v>
      </c>
      <c r="D394" s="45"/>
      <c r="E394" s="45"/>
      <c r="F394" s="45"/>
      <c r="G394" s="40"/>
      <c r="H394" s="40"/>
      <c r="I394" s="40"/>
      <c r="J394" s="40"/>
      <c r="K394" s="40"/>
      <c r="L394" s="38"/>
    </row>
    <row r="395" spans="1:14" s="9" customFormat="1" ht="24" customHeight="1" x14ac:dyDescent="0.25">
      <c r="B395" s="19">
        <f t="shared" si="102"/>
        <v>15</v>
      </c>
      <c r="C395" s="24" t="s">
        <v>17</v>
      </c>
      <c r="D395" s="45">
        <v>22</v>
      </c>
      <c r="E395" s="45">
        <v>87</v>
      </c>
      <c r="F395" s="45">
        <v>109</v>
      </c>
      <c r="G395" s="40">
        <v>176</v>
      </c>
      <c r="H395" s="40">
        <v>260</v>
      </c>
      <c r="I395" s="40"/>
      <c r="J395" s="40">
        <v>1041</v>
      </c>
      <c r="K395" s="40">
        <v>150</v>
      </c>
      <c r="L395" s="38">
        <v>142</v>
      </c>
      <c r="N395" s="20"/>
    </row>
    <row r="396" spans="1:14" s="9" customFormat="1" ht="24" customHeight="1" x14ac:dyDescent="0.25">
      <c r="B396" s="19">
        <f t="shared" si="102"/>
        <v>16</v>
      </c>
      <c r="C396" s="21" t="s">
        <v>18</v>
      </c>
      <c r="D396" s="40">
        <v>2</v>
      </c>
      <c r="E396" s="40">
        <v>8</v>
      </c>
      <c r="F396" s="40">
        <v>2</v>
      </c>
      <c r="G396" s="40">
        <v>27</v>
      </c>
      <c r="H396" s="40"/>
      <c r="I396" s="40"/>
      <c r="J396" s="40"/>
      <c r="K396" s="40"/>
      <c r="L396" s="38">
        <v>1</v>
      </c>
    </row>
    <row r="397" spans="1:14" ht="24" customHeight="1" x14ac:dyDescent="0.25">
      <c r="A397" s="9"/>
      <c r="B397" s="19">
        <f t="shared" si="102"/>
        <v>17</v>
      </c>
      <c r="C397" s="21" t="s">
        <v>19</v>
      </c>
      <c r="D397" s="40"/>
      <c r="E397" s="40">
        <v>1</v>
      </c>
      <c r="F397" s="40">
        <v>1</v>
      </c>
      <c r="G397" s="40"/>
      <c r="H397" s="40">
        <v>1</v>
      </c>
      <c r="I397" s="40"/>
      <c r="J397" s="40">
        <v>2</v>
      </c>
      <c r="K397" s="40"/>
      <c r="L397" s="38"/>
      <c r="M397" s="9"/>
    </row>
    <row r="398" spans="1:14" ht="24" customHeight="1" x14ac:dyDescent="0.25">
      <c r="A398" s="9"/>
      <c r="B398" s="19">
        <f t="shared" si="102"/>
        <v>18</v>
      </c>
      <c r="C398" s="21" t="s">
        <v>20</v>
      </c>
      <c r="D398" s="40">
        <v>1</v>
      </c>
      <c r="E398" s="40">
        <v>3</v>
      </c>
      <c r="F398" s="40"/>
      <c r="G398" s="40"/>
      <c r="H398" s="40"/>
      <c r="I398" s="40"/>
      <c r="J398" s="40">
        <v>3</v>
      </c>
      <c r="K398" s="40"/>
      <c r="L398" s="41">
        <v>1</v>
      </c>
      <c r="M398" s="9"/>
    </row>
    <row r="399" spans="1:14" ht="24" customHeight="1" x14ac:dyDescent="0.25">
      <c r="B399" s="19">
        <f t="shared" si="102"/>
        <v>19</v>
      </c>
      <c r="C399" s="24" t="s">
        <v>21</v>
      </c>
      <c r="D399" s="45"/>
      <c r="E399" s="45"/>
      <c r="F399" s="45"/>
      <c r="G399" s="40"/>
      <c r="H399" s="40"/>
      <c r="I399" s="40"/>
      <c r="J399" s="40"/>
      <c r="K399" s="40"/>
      <c r="L399" s="42"/>
    </row>
    <row r="400" spans="1:14" ht="24" customHeight="1" thickBot="1" x14ac:dyDescent="0.3">
      <c r="B400" s="22">
        <f t="shared" si="102"/>
        <v>20</v>
      </c>
      <c r="C400" s="23" t="s">
        <v>22</v>
      </c>
      <c r="D400" s="43">
        <f t="shared" ref="D400" si="103">SUM(D381:D399)</f>
        <v>5322</v>
      </c>
      <c r="E400" s="43">
        <f t="shared" ref="E400" si="104">SUM(E381:E399)</f>
        <v>11377</v>
      </c>
      <c r="F400" s="43">
        <f t="shared" ref="F400" si="105">SUM(F381:F399)</f>
        <v>1625</v>
      </c>
      <c r="G400" s="43">
        <f>SUM(G381:G399)</f>
        <v>18193</v>
      </c>
      <c r="H400" s="43">
        <f t="shared" ref="H400" si="106">SUM(H381:H399)</f>
        <v>3509</v>
      </c>
      <c r="I400" s="43">
        <f t="shared" ref="I400" si="107">SUM(I381:I399)</f>
        <v>1</v>
      </c>
      <c r="J400" s="43">
        <f t="shared" ref="J400" si="108">SUM(J381:J399)</f>
        <v>6504</v>
      </c>
      <c r="K400" s="43">
        <f t="shared" ref="K400" si="109">SUM(K381:K399)</f>
        <v>699</v>
      </c>
      <c r="L400" s="44">
        <f t="shared" ref="L400" si="110">SUM(L381:L399)</f>
        <v>586</v>
      </c>
    </row>
    <row r="401" spans="2:12" ht="16.5" thickTop="1" x14ac:dyDescent="0.25"/>
    <row r="404" spans="2:12" ht="16.5" thickBot="1" x14ac:dyDescent="0.3">
      <c r="G404" s="1"/>
      <c r="J404" s="1"/>
      <c r="L404" s="4"/>
    </row>
    <row r="405" spans="2:12" s="9" customFormat="1" ht="16.5" thickTop="1" x14ac:dyDescent="0.25">
      <c r="B405" s="5" t="s">
        <v>1</v>
      </c>
      <c r="C405" s="6"/>
      <c r="D405" s="6"/>
      <c r="E405" s="6"/>
      <c r="F405" s="6"/>
      <c r="G405" s="7"/>
      <c r="H405" s="7"/>
      <c r="I405" s="7"/>
      <c r="J405" s="7"/>
      <c r="K405" s="7"/>
      <c r="L405" s="8"/>
    </row>
    <row r="406" spans="2:12" s="9" customFormat="1" x14ac:dyDescent="0.25">
      <c r="B406" s="10"/>
      <c r="G406" s="11"/>
      <c r="H406" s="11"/>
      <c r="I406" s="11"/>
      <c r="J406" s="11"/>
      <c r="K406" s="11"/>
      <c r="L406" s="12"/>
    </row>
    <row r="407" spans="2:12" s="9" customFormat="1" x14ac:dyDescent="0.25">
      <c r="B407" s="13" t="s">
        <v>2</v>
      </c>
      <c r="C407" s="14"/>
      <c r="D407" s="14"/>
      <c r="E407" s="14"/>
      <c r="F407" s="14"/>
      <c r="G407" s="15"/>
      <c r="H407" s="15"/>
      <c r="I407" s="15"/>
      <c r="J407" s="15"/>
      <c r="K407" s="15"/>
      <c r="L407" s="16"/>
    </row>
    <row r="408" spans="2:12" s="9" customFormat="1" x14ac:dyDescent="0.25">
      <c r="B408" s="50" t="str">
        <f>+$B$5</f>
        <v>Number of Customers by Rate Schedule for each Zip Code within KU's Kentucky Service Territory</v>
      </c>
      <c r="C408" s="51"/>
      <c r="D408" s="51"/>
      <c r="E408" s="51"/>
      <c r="F408" s="51"/>
      <c r="G408" s="51"/>
      <c r="H408" s="51"/>
      <c r="I408" s="51"/>
      <c r="J408" s="51"/>
      <c r="K408" s="51"/>
      <c r="L408" s="52"/>
    </row>
    <row r="409" spans="2:12" s="9" customFormat="1" ht="16.5" thickBot="1" x14ac:dyDescent="0.3">
      <c r="B409" s="26"/>
      <c r="C409" s="27"/>
      <c r="D409" s="27"/>
      <c r="E409" s="27"/>
      <c r="F409" s="27"/>
      <c r="G409" s="28"/>
      <c r="H409" s="28"/>
      <c r="I409" s="28"/>
      <c r="J409" s="28"/>
      <c r="K409" s="28"/>
      <c r="L409" s="29"/>
    </row>
    <row r="410" spans="2:12" s="9" customFormat="1" ht="16.5" thickTop="1" x14ac:dyDescent="0.25">
      <c r="B410" s="53" t="s">
        <v>0</v>
      </c>
      <c r="C410" s="55"/>
      <c r="D410" s="30"/>
      <c r="E410" s="30"/>
      <c r="F410" s="30"/>
      <c r="G410" s="32"/>
      <c r="H410" s="32"/>
      <c r="I410" s="32"/>
      <c r="J410" s="32"/>
      <c r="K410" s="32"/>
      <c r="L410" s="33"/>
    </row>
    <row r="411" spans="2:12" s="9" customFormat="1" ht="16.5" thickBot="1" x14ac:dyDescent="0.3">
      <c r="B411" s="54"/>
      <c r="C411" s="56"/>
      <c r="D411" s="48" t="s">
        <v>140</v>
      </c>
      <c r="E411" s="48" t="s">
        <v>141</v>
      </c>
      <c r="F411" s="48" t="s">
        <v>142</v>
      </c>
      <c r="G411" s="48" t="s">
        <v>143</v>
      </c>
      <c r="H411" s="48" t="s">
        <v>144</v>
      </c>
      <c r="I411" s="48" t="s">
        <v>145</v>
      </c>
      <c r="J411" s="48" t="s">
        <v>146</v>
      </c>
      <c r="K411" s="48" t="s">
        <v>147</v>
      </c>
      <c r="L411" s="49" t="s">
        <v>148</v>
      </c>
    </row>
    <row r="412" spans="2:12" s="9" customFormat="1" ht="24" customHeight="1" thickTop="1" x14ac:dyDescent="0.25">
      <c r="B412" s="17">
        <v>1</v>
      </c>
      <c r="C412" s="18" t="s">
        <v>3</v>
      </c>
      <c r="D412" s="35"/>
      <c r="E412" s="35"/>
      <c r="F412" s="35">
        <v>8</v>
      </c>
      <c r="G412" s="35"/>
      <c r="H412" s="35"/>
      <c r="I412" s="35">
        <v>5</v>
      </c>
      <c r="J412" s="35"/>
      <c r="K412" s="35"/>
      <c r="L412" s="36">
        <v>3</v>
      </c>
    </row>
    <row r="413" spans="2:12" s="9" customFormat="1" ht="24" customHeight="1" x14ac:dyDescent="0.25">
      <c r="B413" s="19">
        <f t="shared" ref="B413:B431" si="111">+B412+1</f>
        <v>2</v>
      </c>
      <c r="C413" s="25" t="s">
        <v>4</v>
      </c>
      <c r="D413" s="40"/>
      <c r="E413" s="40"/>
      <c r="F413" s="40"/>
      <c r="G413" s="37"/>
      <c r="H413" s="37"/>
      <c r="I413" s="37"/>
      <c r="J413" s="37"/>
      <c r="K413" s="37"/>
      <c r="L413" s="38"/>
    </row>
    <row r="414" spans="2:12" s="9" customFormat="1" ht="24" customHeight="1" x14ac:dyDescent="0.25">
      <c r="B414" s="19">
        <f t="shared" si="111"/>
        <v>3</v>
      </c>
      <c r="C414" s="25" t="s">
        <v>5</v>
      </c>
      <c r="D414" s="40"/>
      <c r="E414" s="40">
        <v>15</v>
      </c>
      <c r="F414" s="40">
        <v>102</v>
      </c>
      <c r="G414" s="37">
        <v>56</v>
      </c>
      <c r="H414" s="37"/>
      <c r="I414" s="37">
        <v>65</v>
      </c>
      <c r="J414" s="37">
        <v>6</v>
      </c>
      <c r="K414" s="37">
        <v>4</v>
      </c>
      <c r="L414" s="38">
        <v>42</v>
      </c>
    </row>
    <row r="415" spans="2:12" s="9" customFormat="1" ht="24" customHeight="1" x14ac:dyDescent="0.25">
      <c r="B415" s="19">
        <f t="shared" si="111"/>
        <v>4</v>
      </c>
      <c r="C415" s="25" t="s">
        <v>6</v>
      </c>
      <c r="D415" s="40"/>
      <c r="E415" s="40"/>
      <c r="F415" s="40"/>
      <c r="G415" s="37"/>
      <c r="H415" s="37"/>
      <c r="I415" s="37"/>
      <c r="J415" s="37"/>
      <c r="K415" s="37"/>
      <c r="L415" s="39"/>
    </row>
    <row r="416" spans="2:12" s="9" customFormat="1" ht="24" customHeight="1" x14ac:dyDescent="0.25">
      <c r="B416" s="19">
        <f t="shared" si="111"/>
        <v>5</v>
      </c>
      <c r="C416" s="25" t="s">
        <v>7</v>
      </c>
      <c r="D416" s="40">
        <v>2</v>
      </c>
      <c r="E416" s="40">
        <v>91</v>
      </c>
      <c r="F416" s="40">
        <v>1332</v>
      </c>
      <c r="G416" s="37">
        <v>278</v>
      </c>
      <c r="H416" s="37">
        <v>8</v>
      </c>
      <c r="I416" s="37">
        <v>585</v>
      </c>
      <c r="J416" s="37">
        <v>42</v>
      </c>
      <c r="K416" s="37">
        <v>40</v>
      </c>
      <c r="L416" s="39">
        <v>216</v>
      </c>
    </row>
    <row r="417" spans="1:14" s="9" customFormat="1" ht="24" customHeight="1" x14ac:dyDescent="0.25">
      <c r="B417" s="19">
        <f t="shared" si="111"/>
        <v>6</v>
      </c>
      <c r="C417" s="25" t="s">
        <v>8</v>
      </c>
      <c r="D417" s="40"/>
      <c r="E417" s="40"/>
      <c r="F417" s="40"/>
      <c r="G417" s="37"/>
      <c r="H417" s="37"/>
      <c r="I417" s="37"/>
      <c r="J417" s="37"/>
      <c r="K417" s="37"/>
      <c r="L417" s="38"/>
    </row>
    <row r="418" spans="1:14" s="9" customFormat="1" ht="24" customHeight="1" x14ac:dyDescent="0.25">
      <c r="B418" s="19">
        <f t="shared" si="111"/>
        <v>7</v>
      </c>
      <c r="C418" s="25" t="s">
        <v>9</v>
      </c>
      <c r="D418" s="40"/>
      <c r="E418" s="40"/>
      <c r="F418" s="40"/>
      <c r="G418" s="37"/>
      <c r="H418" s="37"/>
      <c r="I418" s="37"/>
      <c r="J418" s="37"/>
      <c r="K418" s="37"/>
      <c r="L418" s="38"/>
    </row>
    <row r="419" spans="1:14" s="9" customFormat="1" ht="24" customHeight="1" x14ac:dyDescent="0.25">
      <c r="B419" s="19">
        <f t="shared" si="111"/>
        <v>8</v>
      </c>
      <c r="C419" s="25" t="s">
        <v>10</v>
      </c>
      <c r="D419" s="40"/>
      <c r="E419" s="40"/>
      <c r="F419" s="40"/>
      <c r="G419" s="37"/>
      <c r="H419" s="37"/>
      <c r="I419" s="37"/>
      <c r="J419" s="37"/>
      <c r="K419" s="37"/>
      <c r="L419" s="38"/>
    </row>
    <row r="420" spans="1:14" s="9" customFormat="1" ht="24" customHeight="1" x14ac:dyDescent="0.25">
      <c r="B420" s="19">
        <f t="shared" si="111"/>
        <v>9</v>
      </c>
      <c r="C420" s="25" t="s">
        <v>11</v>
      </c>
      <c r="D420" s="40"/>
      <c r="E420" s="40"/>
      <c r="F420" s="40"/>
      <c r="G420" s="37"/>
      <c r="H420" s="37"/>
      <c r="I420" s="37"/>
      <c r="J420" s="37"/>
      <c r="K420" s="37"/>
      <c r="L420" s="38"/>
    </row>
    <row r="421" spans="1:14" s="9" customFormat="1" ht="24" customHeight="1" x14ac:dyDescent="0.25">
      <c r="B421" s="19">
        <f t="shared" si="111"/>
        <v>10</v>
      </c>
      <c r="C421" s="25" t="s">
        <v>12</v>
      </c>
      <c r="D421" s="40"/>
      <c r="E421" s="40">
        <v>50</v>
      </c>
      <c r="F421" s="40">
        <v>428</v>
      </c>
      <c r="G421" s="37">
        <v>145</v>
      </c>
      <c r="H421" s="37">
        <v>3</v>
      </c>
      <c r="I421" s="37">
        <v>195</v>
      </c>
      <c r="J421" s="37">
        <v>16</v>
      </c>
      <c r="K421" s="37">
        <v>16</v>
      </c>
      <c r="L421" s="38">
        <v>78</v>
      </c>
    </row>
    <row r="422" spans="1:14" s="9" customFormat="1" ht="24" customHeight="1" x14ac:dyDescent="0.25">
      <c r="B422" s="19">
        <f t="shared" si="111"/>
        <v>11</v>
      </c>
      <c r="C422" s="25" t="s">
        <v>13</v>
      </c>
      <c r="D422" s="40"/>
      <c r="E422" s="40">
        <v>1</v>
      </c>
      <c r="F422" s="40">
        <v>130</v>
      </c>
      <c r="G422" s="37">
        <v>19</v>
      </c>
      <c r="H422" s="37"/>
      <c r="I422" s="37">
        <v>51</v>
      </c>
      <c r="J422" s="37">
        <v>2</v>
      </c>
      <c r="K422" s="37">
        <v>1</v>
      </c>
      <c r="L422" s="38">
        <v>5</v>
      </c>
    </row>
    <row r="423" spans="1:14" s="9" customFormat="1" ht="24" customHeight="1" x14ac:dyDescent="0.25">
      <c r="B423" s="19">
        <f t="shared" si="111"/>
        <v>12</v>
      </c>
      <c r="C423" s="25" t="s">
        <v>14</v>
      </c>
      <c r="D423" s="40">
        <v>1</v>
      </c>
      <c r="E423" s="40">
        <v>648</v>
      </c>
      <c r="F423" s="40">
        <v>3578</v>
      </c>
      <c r="G423" s="37">
        <v>1946</v>
      </c>
      <c r="H423" s="37">
        <v>26</v>
      </c>
      <c r="I423" s="37">
        <v>2278</v>
      </c>
      <c r="J423" s="37">
        <v>198</v>
      </c>
      <c r="K423" s="37">
        <v>226</v>
      </c>
      <c r="L423" s="38">
        <v>1050</v>
      </c>
    </row>
    <row r="424" spans="1:14" s="9" customFormat="1" ht="24" customHeight="1" x14ac:dyDescent="0.25">
      <c r="B424" s="19">
        <f t="shared" si="111"/>
        <v>13</v>
      </c>
      <c r="C424" s="25" t="s">
        <v>15</v>
      </c>
      <c r="D424" s="40"/>
      <c r="E424" s="40"/>
      <c r="F424" s="40"/>
      <c r="G424" s="37"/>
      <c r="H424" s="37"/>
      <c r="I424" s="37"/>
      <c r="J424" s="37"/>
      <c r="K424" s="37"/>
      <c r="L424" s="38"/>
    </row>
    <row r="425" spans="1:14" s="9" customFormat="1" ht="24" customHeight="1" x14ac:dyDescent="0.25">
      <c r="B425" s="19">
        <f t="shared" si="111"/>
        <v>14</v>
      </c>
      <c r="C425" s="24" t="s">
        <v>16</v>
      </c>
      <c r="D425" s="45"/>
      <c r="E425" s="45"/>
      <c r="F425" s="45"/>
      <c r="G425" s="40"/>
      <c r="H425" s="40"/>
      <c r="I425" s="40"/>
      <c r="J425" s="40"/>
      <c r="K425" s="40"/>
      <c r="L425" s="38"/>
    </row>
    <row r="426" spans="1:14" s="9" customFormat="1" ht="24" customHeight="1" x14ac:dyDescent="0.25">
      <c r="B426" s="19">
        <f t="shared" si="111"/>
        <v>15</v>
      </c>
      <c r="C426" s="24" t="s">
        <v>17</v>
      </c>
      <c r="D426" s="45"/>
      <c r="E426" s="45">
        <v>235</v>
      </c>
      <c r="F426" s="45">
        <v>619</v>
      </c>
      <c r="G426" s="40">
        <v>322</v>
      </c>
      <c r="H426" s="40">
        <v>11</v>
      </c>
      <c r="I426" s="40">
        <v>363</v>
      </c>
      <c r="J426" s="40">
        <v>70</v>
      </c>
      <c r="K426" s="40">
        <v>86</v>
      </c>
      <c r="L426" s="38">
        <v>350</v>
      </c>
      <c r="N426" s="20"/>
    </row>
    <row r="427" spans="1:14" s="9" customFormat="1" ht="24" customHeight="1" x14ac:dyDescent="0.25">
      <c r="B427" s="19">
        <f t="shared" si="111"/>
        <v>16</v>
      </c>
      <c r="C427" s="21" t="s">
        <v>18</v>
      </c>
      <c r="D427" s="40"/>
      <c r="E427" s="40"/>
      <c r="F427" s="40">
        <v>1</v>
      </c>
      <c r="G427" s="40"/>
      <c r="H427" s="40"/>
      <c r="I427" s="40">
        <v>1</v>
      </c>
      <c r="J427" s="40"/>
      <c r="K427" s="40"/>
      <c r="L427" s="38"/>
    </row>
    <row r="428" spans="1:14" ht="24" customHeight="1" x14ac:dyDescent="0.25">
      <c r="A428" s="9"/>
      <c r="B428" s="19">
        <f t="shared" si="111"/>
        <v>17</v>
      </c>
      <c r="C428" s="21" t="s">
        <v>19</v>
      </c>
      <c r="D428" s="40"/>
      <c r="E428" s="40"/>
      <c r="F428" s="40">
        <v>2</v>
      </c>
      <c r="G428" s="40">
        <v>1</v>
      </c>
      <c r="H428" s="40"/>
      <c r="I428" s="40"/>
      <c r="J428" s="40"/>
      <c r="K428" s="40">
        <v>1</v>
      </c>
      <c r="L428" s="38"/>
      <c r="M428" s="9"/>
    </row>
    <row r="429" spans="1:14" ht="24" customHeight="1" x14ac:dyDescent="0.25">
      <c r="A429" s="9"/>
      <c r="B429" s="19">
        <f t="shared" si="111"/>
        <v>18</v>
      </c>
      <c r="C429" s="21" t="s">
        <v>20</v>
      </c>
      <c r="D429" s="40"/>
      <c r="E429" s="40"/>
      <c r="F429" s="40">
        <v>4</v>
      </c>
      <c r="G429" s="40"/>
      <c r="H429" s="40"/>
      <c r="I429" s="40">
        <v>4</v>
      </c>
      <c r="J429" s="40"/>
      <c r="K429" s="40"/>
      <c r="L429" s="41"/>
      <c r="M429" s="9"/>
    </row>
    <row r="430" spans="1:14" ht="24" customHeight="1" x14ac:dyDescent="0.25">
      <c r="B430" s="19">
        <f t="shared" si="111"/>
        <v>19</v>
      </c>
      <c r="C430" s="24" t="s">
        <v>21</v>
      </c>
      <c r="D430" s="45"/>
      <c r="E430" s="45"/>
      <c r="F430" s="45"/>
      <c r="G430" s="40"/>
      <c r="H430" s="40"/>
      <c r="I430" s="40"/>
      <c r="J430" s="40"/>
      <c r="K430" s="40"/>
      <c r="L430" s="42"/>
    </row>
    <row r="431" spans="1:14" ht="24" customHeight="1" thickBot="1" x14ac:dyDescent="0.3">
      <c r="B431" s="22">
        <f t="shared" si="111"/>
        <v>20</v>
      </c>
      <c r="C431" s="23" t="s">
        <v>22</v>
      </c>
      <c r="D431" s="43">
        <f t="shared" ref="D431" si="112">SUM(D412:D430)</f>
        <v>3</v>
      </c>
      <c r="E431" s="43">
        <f t="shared" ref="E431" si="113">SUM(E412:E430)</f>
        <v>1040</v>
      </c>
      <c r="F431" s="43">
        <f t="shared" ref="F431" si="114">SUM(F412:F430)</f>
        <v>6204</v>
      </c>
      <c r="G431" s="43">
        <f>SUM(G412:G430)</f>
        <v>2767</v>
      </c>
      <c r="H431" s="43">
        <f t="shared" ref="H431" si="115">SUM(H412:H430)</f>
        <v>48</v>
      </c>
      <c r="I431" s="43">
        <f t="shared" ref="I431" si="116">SUM(I412:I430)</f>
        <v>3547</v>
      </c>
      <c r="J431" s="43">
        <f t="shared" ref="J431" si="117">SUM(J412:J430)</f>
        <v>334</v>
      </c>
      <c r="K431" s="43">
        <f t="shared" ref="K431" si="118">SUM(K412:K430)</f>
        <v>374</v>
      </c>
      <c r="L431" s="44">
        <f t="shared" ref="L431" si="119">SUM(L412:L430)</f>
        <v>1744</v>
      </c>
    </row>
    <row r="432" spans="1:14" ht="16.5" thickTop="1" x14ac:dyDescent="0.25"/>
    <row r="435" spans="2:12" ht="16.5" thickBot="1" x14ac:dyDescent="0.3">
      <c r="G435" s="1"/>
      <c r="J435" s="1"/>
      <c r="L435" s="4"/>
    </row>
    <row r="436" spans="2:12" s="9" customFormat="1" ht="16.5" thickTop="1" x14ac:dyDescent="0.25">
      <c r="B436" s="5" t="s">
        <v>1</v>
      </c>
      <c r="C436" s="6"/>
      <c r="D436" s="6"/>
      <c r="E436" s="6"/>
      <c r="F436" s="6"/>
      <c r="G436" s="7"/>
      <c r="H436" s="7"/>
      <c r="I436" s="7"/>
      <c r="J436" s="7"/>
      <c r="K436" s="7"/>
      <c r="L436" s="8"/>
    </row>
    <row r="437" spans="2:12" s="9" customFormat="1" x14ac:dyDescent="0.25">
      <c r="B437" s="10"/>
      <c r="G437" s="11"/>
      <c r="H437" s="11"/>
      <c r="I437" s="11"/>
      <c r="J437" s="11"/>
      <c r="K437" s="11"/>
      <c r="L437" s="12"/>
    </row>
    <row r="438" spans="2:12" s="9" customFormat="1" x14ac:dyDescent="0.25">
      <c r="B438" s="13" t="s">
        <v>2</v>
      </c>
      <c r="C438" s="14"/>
      <c r="D438" s="14"/>
      <c r="E438" s="14"/>
      <c r="F438" s="14"/>
      <c r="G438" s="15"/>
      <c r="H438" s="15"/>
      <c r="I438" s="15"/>
      <c r="J438" s="15"/>
      <c r="K438" s="15"/>
      <c r="L438" s="16"/>
    </row>
    <row r="439" spans="2:12" s="9" customFormat="1" x14ac:dyDescent="0.25">
      <c r="B439" s="50" t="str">
        <f>+$B$5</f>
        <v>Number of Customers by Rate Schedule for each Zip Code within KU's Kentucky Service Territory</v>
      </c>
      <c r="C439" s="51"/>
      <c r="D439" s="51"/>
      <c r="E439" s="51"/>
      <c r="F439" s="51"/>
      <c r="G439" s="51"/>
      <c r="H439" s="51"/>
      <c r="I439" s="51"/>
      <c r="J439" s="51"/>
      <c r="K439" s="51"/>
      <c r="L439" s="52"/>
    </row>
    <row r="440" spans="2:12" s="9" customFormat="1" ht="16.5" thickBot="1" x14ac:dyDescent="0.3">
      <c r="B440" s="26"/>
      <c r="C440" s="27"/>
      <c r="D440" s="27"/>
      <c r="E440" s="27"/>
      <c r="F440" s="27"/>
      <c r="G440" s="28"/>
      <c r="H440" s="28"/>
      <c r="I440" s="28"/>
      <c r="J440" s="28"/>
      <c r="K440" s="28"/>
      <c r="L440" s="29"/>
    </row>
    <row r="441" spans="2:12" s="9" customFormat="1" ht="16.5" thickTop="1" x14ac:dyDescent="0.25">
      <c r="B441" s="53" t="s">
        <v>0</v>
      </c>
      <c r="C441" s="55"/>
      <c r="D441" s="30"/>
      <c r="E441" s="30"/>
      <c r="F441" s="30"/>
      <c r="G441" s="32"/>
      <c r="H441" s="32"/>
      <c r="I441" s="32"/>
      <c r="J441" s="32"/>
      <c r="K441" s="32"/>
      <c r="L441" s="33"/>
    </row>
    <row r="442" spans="2:12" s="9" customFormat="1" ht="16.5" thickBot="1" x14ac:dyDescent="0.3">
      <c r="B442" s="54"/>
      <c r="C442" s="56"/>
      <c r="D442" s="48" t="s">
        <v>149</v>
      </c>
      <c r="E442" s="48" t="s">
        <v>150</v>
      </c>
      <c r="F442" s="48" t="s">
        <v>151</v>
      </c>
      <c r="G442" s="48" t="s">
        <v>152</v>
      </c>
      <c r="H442" s="48" t="s">
        <v>153</v>
      </c>
      <c r="I442" s="48" t="s">
        <v>154</v>
      </c>
      <c r="J442" s="48" t="s">
        <v>155</v>
      </c>
      <c r="K442" s="48" t="s">
        <v>156</v>
      </c>
      <c r="L442" s="49" t="s">
        <v>157</v>
      </c>
    </row>
    <row r="443" spans="2:12" s="9" customFormat="1" ht="24" customHeight="1" thickTop="1" x14ac:dyDescent="0.25">
      <c r="B443" s="17">
        <v>1</v>
      </c>
      <c r="C443" s="18" t="s">
        <v>3</v>
      </c>
      <c r="D443" s="35"/>
      <c r="E443" s="35"/>
      <c r="F443" s="35"/>
      <c r="G443" s="35">
        <v>2</v>
      </c>
      <c r="H443" s="35"/>
      <c r="I443" s="35"/>
      <c r="J443" s="35"/>
      <c r="K443" s="35"/>
      <c r="L443" s="36">
        <v>2</v>
      </c>
    </row>
    <row r="444" spans="2:12" s="9" customFormat="1" ht="24" customHeight="1" x14ac:dyDescent="0.25">
      <c r="B444" s="19">
        <f t="shared" ref="B444:B462" si="120">+B443+1</f>
        <v>2</v>
      </c>
      <c r="C444" s="25" t="s">
        <v>4</v>
      </c>
      <c r="D444" s="40"/>
      <c r="E444" s="40"/>
      <c r="F444" s="40"/>
      <c r="G444" s="37"/>
      <c r="H444" s="37"/>
      <c r="I444" s="37"/>
      <c r="J444" s="37"/>
      <c r="K444" s="37"/>
      <c r="L444" s="38"/>
    </row>
    <row r="445" spans="2:12" s="9" customFormat="1" ht="24" customHeight="1" x14ac:dyDescent="0.25">
      <c r="B445" s="19">
        <f t="shared" si="120"/>
        <v>3</v>
      </c>
      <c r="C445" s="25" t="s">
        <v>5</v>
      </c>
      <c r="D445" s="40"/>
      <c r="E445" s="40"/>
      <c r="F445" s="40">
        <v>10</v>
      </c>
      <c r="G445" s="37">
        <v>29</v>
      </c>
      <c r="H445" s="37">
        <v>4</v>
      </c>
      <c r="I445" s="37">
        <v>14</v>
      </c>
      <c r="J445" s="37">
        <v>9</v>
      </c>
      <c r="K445" s="37"/>
      <c r="L445" s="38">
        <v>17</v>
      </c>
    </row>
    <row r="446" spans="2:12" s="9" customFormat="1" ht="24" customHeight="1" x14ac:dyDescent="0.25">
      <c r="B446" s="19">
        <f t="shared" si="120"/>
        <v>4</v>
      </c>
      <c r="C446" s="25" t="s">
        <v>6</v>
      </c>
      <c r="D446" s="40"/>
      <c r="E446" s="40"/>
      <c r="F446" s="40"/>
      <c r="G446" s="37"/>
      <c r="H446" s="37"/>
      <c r="I446" s="37"/>
      <c r="J446" s="37"/>
      <c r="K446" s="37"/>
      <c r="L446" s="39"/>
    </row>
    <row r="447" spans="2:12" s="9" customFormat="1" ht="24" customHeight="1" x14ac:dyDescent="0.25">
      <c r="B447" s="19">
        <f t="shared" si="120"/>
        <v>5</v>
      </c>
      <c r="C447" s="25" t="s">
        <v>7</v>
      </c>
      <c r="D447" s="40"/>
      <c r="E447" s="40"/>
      <c r="F447" s="40">
        <v>34</v>
      </c>
      <c r="G447" s="37">
        <v>77</v>
      </c>
      <c r="H447" s="37">
        <v>13</v>
      </c>
      <c r="I447" s="37">
        <v>63</v>
      </c>
      <c r="J447" s="37">
        <v>41</v>
      </c>
      <c r="K447" s="37">
        <v>5</v>
      </c>
      <c r="L447" s="39">
        <v>263</v>
      </c>
    </row>
    <row r="448" spans="2:12" s="9" customFormat="1" ht="24" customHeight="1" x14ac:dyDescent="0.25">
      <c r="B448" s="19">
        <f t="shared" si="120"/>
        <v>6</v>
      </c>
      <c r="C448" s="25" t="s">
        <v>8</v>
      </c>
      <c r="D448" s="40"/>
      <c r="E448" s="40"/>
      <c r="F448" s="40"/>
      <c r="G448" s="37"/>
      <c r="H448" s="37"/>
      <c r="I448" s="37"/>
      <c r="J448" s="37"/>
      <c r="K448" s="37"/>
      <c r="L448" s="38"/>
    </row>
    <row r="449" spans="1:14" s="9" customFormat="1" ht="24" customHeight="1" x14ac:dyDescent="0.25">
      <c r="B449" s="19">
        <f t="shared" si="120"/>
        <v>7</v>
      </c>
      <c r="C449" s="25" t="s">
        <v>9</v>
      </c>
      <c r="D449" s="40"/>
      <c r="E449" s="40"/>
      <c r="F449" s="40"/>
      <c r="G449" s="37"/>
      <c r="H449" s="37"/>
      <c r="I449" s="37"/>
      <c r="J449" s="37"/>
      <c r="K449" s="37"/>
      <c r="L449" s="38"/>
    </row>
    <row r="450" spans="1:14" s="9" customFormat="1" ht="24" customHeight="1" x14ac:dyDescent="0.25">
      <c r="B450" s="19">
        <f t="shared" si="120"/>
        <v>8</v>
      </c>
      <c r="C450" s="25" t="s">
        <v>10</v>
      </c>
      <c r="D450" s="40"/>
      <c r="E450" s="40"/>
      <c r="F450" s="40"/>
      <c r="G450" s="37"/>
      <c r="H450" s="37"/>
      <c r="I450" s="37"/>
      <c r="J450" s="37"/>
      <c r="K450" s="37"/>
      <c r="L450" s="38"/>
    </row>
    <row r="451" spans="1:14" s="9" customFormat="1" ht="24" customHeight="1" x14ac:dyDescent="0.25">
      <c r="B451" s="19">
        <f t="shared" si="120"/>
        <v>9</v>
      </c>
      <c r="C451" s="25" t="s">
        <v>11</v>
      </c>
      <c r="D451" s="40">
        <v>1</v>
      </c>
      <c r="E451" s="40"/>
      <c r="F451" s="40"/>
      <c r="G451" s="37"/>
      <c r="H451" s="37"/>
      <c r="I451" s="37"/>
      <c r="J451" s="37"/>
      <c r="K451" s="37"/>
      <c r="L451" s="38"/>
    </row>
    <row r="452" spans="1:14" s="9" customFormat="1" ht="24" customHeight="1" x14ac:dyDescent="0.25">
      <c r="B452" s="19">
        <f t="shared" si="120"/>
        <v>10</v>
      </c>
      <c r="C452" s="25" t="s">
        <v>12</v>
      </c>
      <c r="D452" s="40"/>
      <c r="E452" s="40"/>
      <c r="F452" s="40">
        <v>17</v>
      </c>
      <c r="G452" s="37">
        <v>31</v>
      </c>
      <c r="H452" s="37">
        <v>6</v>
      </c>
      <c r="I452" s="37">
        <v>32</v>
      </c>
      <c r="J452" s="37">
        <v>13</v>
      </c>
      <c r="K452" s="37">
        <v>2</v>
      </c>
      <c r="L452" s="38">
        <v>73</v>
      </c>
    </row>
    <row r="453" spans="1:14" s="9" customFormat="1" ht="24" customHeight="1" x14ac:dyDescent="0.25">
      <c r="B453" s="19">
        <f t="shared" si="120"/>
        <v>11</v>
      </c>
      <c r="C453" s="25" t="s">
        <v>13</v>
      </c>
      <c r="D453" s="40"/>
      <c r="E453" s="40"/>
      <c r="F453" s="40"/>
      <c r="G453" s="37">
        <v>2</v>
      </c>
      <c r="H453" s="37"/>
      <c r="I453" s="37">
        <v>1</v>
      </c>
      <c r="J453" s="37"/>
      <c r="K453" s="37"/>
      <c r="L453" s="38">
        <v>19</v>
      </c>
    </row>
    <row r="454" spans="1:14" s="9" customFormat="1" ht="24" customHeight="1" x14ac:dyDescent="0.25">
      <c r="B454" s="19">
        <f t="shared" si="120"/>
        <v>12</v>
      </c>
      <c r="C454" s="25" t="s">
        <v>14</v>
      </c>
      <c r="D454" s="40">
        <v>1</v>
      </c>
      <c r="E454" s="40">
        <v>1</v>
      </c>
      <c r="F454" s="40">
        <v>284</v>
      </c>
      <c r="G454" s="37">
        <v>607</v>
      </c>
      <c r="H454" s="37">
        <v>73</v>
      </c>
      <c r="I454" s="37">
        <v>393</v>
      </c>
      <c r="J454" s="37">
        <v>236</v>
      </c>
      <c r="K454" s="37">
        <v>62</v>
      </c>
      <c r="L454" s="38">
        <v>1164</v>
      </c>
    </row>
    <row r="455" spans="1:14" s="9" customFormat="1" ht="24" customHeight="1" x14ac:dyDescent="0.25">
      <c r="B455" s="19">
        <f t="shared" si="120"/>
        <v>13</v>
      </c>
      <c r="C455" s="25" t="s">
        <v>15</v>
      </c>
      <c r="D455" s="40"/>
      <c r="E455" s="40"/>
      <c r="F455" s="40"/>
      <c r="G455" s="37"/>
      <c r="H455" s="37">
        <v>1</v>
      </c>
      <c r="I455" s="37"/>
      <c r="J455" s="37"/>
      <c r="K455" s="37"/>
      <c r="L455" s="38"/>
    </row>
    <row r="456" spans="1:14" s="9" customFormat="1" ht="24" customHeight="1" x14ac:dyDescent="0.25">
      <c r="B456" s="19">
        <f t="shared" si="120"/>
        <v>14</v>
      </c>
      <c r="C456" s="24" t="s">
        <v>16</v>
      </c>
      <c r="D456" s="45"/>
      <c r="E456" s="45"/>
      <c r="F456" s="45"/>
      <c r="G456" s="40"/>
      <c r="H456" s="40"/>
      <c r="I456" s="40"/>
      <c r="J456" s="40"/>
      <c r="K456" s="40"/>
      <c r="L456" s="38"/>
    </row>
    <row r="457" spans="1:14" s="9" customFormat="1" ht="24" customHeight="1" x14ac:dyDescent="0.25">
      <c r="B457" s="19">
        <f t="shared" si="120"/>
        <v>15</v>
      </c>
      <c r="C457" s="24" t="s">
        <v>17</v>
      </c>
      <c r="D457" s="45"/>
      <c r="E457" s="45">
        <v>1</v>
      </c>
      <c r="F457" s="45">
        <v>116</v>
      </c>
      <c r="G457" s="40">
        <v>250</v>
      </c>
      <c r="H457" s="40">
        <v>29</v>
      </c>
      <c r="I457" s="40">
        <v>191</v>
      </c>
      <c r="J457" s="40">
        <v>100</v>
      </c>
      <c r="K457" s="40">
        <v>21</v>
      </c>
      <c r="L457" s="38">
        <v>213</v>
      </c>
      <c r="N457" s="20"/>
    </row>
    <row r="458" spans="1:14" s="9" customFormat="1" ht="24" customHeight="1" x14ac:dyDescent="0.25">
      <c r="B458" s="19">
        <f t="shared" si="120"/>
        <v>16</v>
      </c>
      <c r="C458" s="21" t="s">
        <v>18</v>
      </c>
      <c r="D458" s="40"/>
      <c r="E458" s="40"/>
      <c r="F458" s="40"/>
      <c r="G458" s="40"/>
      <c r="H458" s="40"/>
      <c r="I458" s="40"/>
      <c r="J458" s="40"/>
      <c r="K458" s="40"/>
      <c r="L458" s="38"/>
    </row>
    <row r="459" spans="1:14" ht="24" customHeight="1" x14ac:dyDescent="0.25">
      <c r="A459" s="9"/>
      <c r="B459" s="19">
        <f t="shared" si="120"/>
        <v>17</v>
      </c>
      <c r="C459" s="21" t="s">
        <v>19</v>
      </c>
      <c r="D459" s="40"/>
      <c r="E459" s="40"/>
      <c r="F459" s="40"/>
      <c r="G459" s="40"/>
      <c r="H459" s="40"/>
      <c r="I459" s="40">
        <v>1</v>
      </c>
      <c r="J459" s="40">
        <v>1</v>
      </c>
      <c r="K459" s="40"/>
      <c r="L459" s="38"/>
      <c r="M459" s="9"/>
    </row>
    <row r="460" spans="1:14" ht="24" customHeight="1" x14ac:dyDescent="0.25">
      <c r="A460" s="9"/>
      <c r="B460" s="19">
        <f t="shared" si="120"/>
        <v>18</v>
      </c>
      <c r="C460" s="21" t="s">
        <v>20</v>
      </c>
      <c r="D460" s="40"/>
      <c r="E460" s="40"/>
      <c r="F460" s="40"/>
      <c r="G460" s="40"/>
      <c r="H460" s="40"/>
      <c r="I460" s="40"/>
      <c r="J460" s="40"/>
      <c r="K460" s="40"/>
      <c r="L460" s="41"/>
      <c r="M460" s="9"/>
    </row>
    <row r="461" spans="1:14" ht="24" customHeight="1" x14ac:dyDescent="0.25">
      <c r="B461" s="19">
        <f t="shared" si="120"/>
        <v>19</v>
      </c>
      <c r="C461" s="24" t="s">
        <v>21</v>
      </c>
      <c r="D461" s="45"/>
      <c r="E461" s="45"/>
      <c r="F461" s="45"/>
      <c r="G461" s="40"/>
      <c r="H461" s="40"/>
      <c r="I461" s="40"/>
      <c r="J461" s="40"/>
      <c r="K461" s="40"/>
      <c r="L461" s="42"/>
    </row>
    <row r="462" spans="1:14" ht="24" customHeight="1" thickBot="1" x14ac:dyDescent="0.3">
      <c r="B462" s="22">
        <f t="shared" si="120"/>
        <v>20</v>
      </c>
      <c r="C462" s="23" t="s">
        <v>22</v>
      </c>
      <c r="D462" s="43">
        <f t="shared" ref="D462" si="121">SUM(D443:D461)</f>
        <v>2</v>
      </c>
      <c r="E462" s="43">
        <f t="shared" ref="E462" si="122">SUM(E443:E461)</f>
        <v>2</v>
      </c>
      <c r="F462" s="43">
        <f t="shared" ref="F462" si="123">SUM(F443:F461)</f>
        <v>461</v>
      </c>
      <c r="G462" s="43">
        <f>SUM(G443:G461)</f>
        <v>998</v>
      </c>
      <c r="H462" s="43">
        <f t="shared" ref="H462" si="124">SUM(H443:H461)</f>
        <v>126</v>
      </c>
      <c r="I462" s="43">
        <f t="shared" ref="I462" si="125">SUM(I443:I461)</f>
        <v>695</v>
      </c>
      <c r="J462" s="43">
        <f t="shared" ref="J462" si="126">SUM(J443:J461)</f>
        <v>400</v>
      </c>
      <c r="K462" s="43">
        <f t="shared" ref="K462" si="127">SUM(K443:K461)</f>
        <v>90</v>
      </c>
      <c r="L462" s="44">
        <f t="shared" ref="L462" si="128">SUM(L443:L461)</f>
        <v>1751</v>
      </c>
    </row>
    <row r="463" spans="1:14" ht="16.5" thickTop="1" x14ac:dyDescent="0.25"/>
    <row r="466" spans="2:12" ht="16.5" thickBot="1" x14ac:dyDescent="0.3">
      <c r="G466" s="1"/>
      <c r="J466" s="1"/>
      <c r="L466" s="4"/>
    </row>
    <row r="467" spans="2:12" s="9" customFormat="1" ht="16.5" thickTop="1" x14ac:dyDescent="0.25">
      <c r="B467" s="5" t="s">
        <v>1</v>
      </c>
      <c r="C467" s="6"/>
      <c r="D467" s="6"/>
      <c r="E467" s="6"/>
      <c r="F467" s="6"/>
      <c r="G467" s="7"/>
      <c r="H467" s="7"/>
      <c r="I467" s="7"/>
      <c r="J467" s="7"/>
      <c r="K467" s="7"/>
      <c r="L467" s="8"/>
    </row>
    <row r="468" spans="2:12" s="9" customFormat="1" x14ac:dyDescent="0.25">
      <c r="B468" s="10"/>
      <c r="G468" s="11"/>
      <c r="H468" s="11"/>
      <c r="I468" s="11"/>
      <c r="J468" s="11"/>
      <c r="K468" s="11"/>
      <c r="L468" s="12"/>
    </row>
    <row r="469" spans="2:12" s="9" customFormat="1" x14ac:dyDescent="0.25">
      <c r="B469" s="13" t="s">
        <v>2</v>
      </c>
      <c r="C469" s="14"/>
      <c r="D469" s="14"/>
      <c r="E469" s="14"/>
      <c r="F469" s="14"/>
      <c r="G469" s="15"/>
      <c r="H469" s="15"/>
      <c r="I469" s="15"/>
      <c r="J469" s="15"/>
      <c r="K469" s="15"/>
      <c r="L469" s="16"/>
    </row>
    <row r="470" spans="2:12" s="9" customFormat="1" x14ac:dyDescent="0.25">
      <c r="B470" s="50" t="str">
        <f>+$B$5</f>
        <v>Number of Customers by Rate Schedule for each Zip Code within KU's Kentucky Service Territory</v>
      </c>
      <c r="C470" s="51"/>
      <c r="D470" s="51"/>
      <c r="E470" s="51"/>
      <c r="F470" s="51"/>
      <c r="G470" s="51"/>
      <c r="H470" s="51"/>
      <c r="I470" s="51"/>
      <c r="J470" s="51"/>
      <c r="K470" s="51"/>
      <c r="L470" s="52"/>
    </row>
    <row r="471" spans="2:12" s="9" customFormat="1" ht="16.5" thickBot="1" x14ac:dyDescent="0.3">
      <c r="B471" s="26"/>
      <c r="C471" s="27"/>
      <c r="D471" s="27"/>
      <c r="E471" s="27"/>
      <c r="F471" s="27"/>
      <c r="G471" s="28"/>
      <c r="H471" s="28"/>
      <c r="I471" s="28"/>
      <c r="J471" s="28"/>
      <c r="K471" s="28"/>
      <c r="L471" s="29"/>
    </row>
    <row r="472" spans="2:12" s="9" customFormat="1" ht="16.5" thickTop="1" x14ac:dyDescent="0.25">
      <c r="B472" s="53" t="s">
        <v>0</v>
      </c>
      <c r="C472" s="55"/>
      <c r="D472" s="30"/>
      <c r="E472" s="30"/>
      <c r="F472" s="30"/>
      <c r="G472" s="32"/>
      <c r="H472" s="32"/>
      <c r="I472" s="32"/>
      <c r="J472" s="32"/>
      <c r="K472" s="32"/>
      <c r="L472" s="33"/>
    </row>
    <row r="473" spans="2:12" s="9" customFormat="1" ht="16.5" thickBot="1" x14ac:dyDescent="0.3">
      <c r="B473" s="54"/>
      <c r="C473" s="56"/>
      <c r="D473" s="48" t="s">
        <v>158</v>
      </c>
      <c r="E473" s="48" t="s">
        <v>159</v>
      </c>
      <c r="F473" s="48" t="s">
        <v>160</v>
      </c>
      <c r="G473" s="48" t="s">
        <v>161</v>
      </c>
      <c r="H473" s="48" t="s">
        <v>162</v>
      </c>
      <c r="I473" s="48" t="s">
        <v>163</v>
      </c>
      <c r="J473" s="48" t="s">
        <v>164</v>
      </c>
      <c r="K473" s="48" t="s">
        <v>165</v>
      </c>
      <c r="L473" s="49" t="s">
        <v>166</v>
      </c>
    </row>
    <row r="474" spans="2:12" s="9" customFormat="1" ht="24" customHeight="1" thickTop="1" x14ac:dyDescent="0.25">
      <c r="B474" s="17">
        <v>1</v>
      </c>
      <c r="C474" s="18" t="s">
        <v>3</v>
      </c>
      <c r="D474" s="35"/>
      <c r="E474" s="35"/>
      <c r="F474" s="35">
        <v>2</v>
      </c>
      <c r="G474" s="35"/>
      <c r="H474" s="35"/>
      <c r="I474" s="35">
        <v>19</v>
      </c>
      <c r="J474" s="35"/>
      <c r="K474" s="35"/>
      <c r="L474" s="36"/>
    </row>
    <row r="475" spans="2:12" s="9" customFormat="1" ht="24" customHeight="1" x14ac:dyDescent="0.25">
      <c r="B475" s="19">
        <f t="shared" ref="B475:B493" si="129">+B474+1</f>
        <v>2</v>
      </c>
      <c r="C475" s="25" t="s">
        <v>4</v>
      </c>
      <c r="D475" s="40"/>
      <c r="E475" s="40"/>
      <c r="F475" s="40"/>
      <c r="G475" s="37"/>
      <c r="H475" s="37"/>
      <c r="I475" s="37"/>
      <c r="J475" s="37"/>
      <c r="K475" s="37"/>
      <c r="L475" s="38"/>
    </row>
    <row r="476" spans="2:12" s="9" customFormat="1" ht="24" customHeight="1" x14ac:dyDescent="0.25">
      <c r="B476" s="19">
        <f t="shared" si="129"/>
        <v>3</v>
      </c>
      <c r="C476" s="25" t="s">
        <v>5</v>
      </c>
      <c r="D476" s="40">
        <v>8</v>
      </c>
      <c r="E476" s="40"/>
      <c r="F476" s="40">
        <v>29</v>
      </c>
      <c r="G476" s="37">
        <v>2</v>
      </c>
      <c r="H476" s="37">
        <v>11</v>
      </c>
      <c r="I476" s="37">
        <v>77</v>
      </c>
      <c r="J476" s="37">
        <v>2</v>
      </c>
      <c r="K476" s="37">
        <v>12</v>
      </c>
      <c r="L476" s="38">
        <v>7</v>
      </c>
    </row>
    <row r="477" spans="2:12" s="9" customFormat="1" ht="24" customHeight="1" x14ac:dyDescent="0.25">
      <c r="B477" s="19">
        <f t="shared" si="129"/>
        <v>4</v>
      </c>
      <c r="C477" s="25" t="s">
        <v>6</v>
      </c>
      <c r="D477" s="40"/>
      <c r="E477" s="40"/>
      <c r="F477" s="40"/>
      <c r="G477" s="37"/>
      <c r="H477" s="37"/>
      <c r="I477" s="37"/>
      <c r="J477" s="37"/>
      <c r="K477" s="37"/>
      <c r="L477" s="39"/>
    </row>
    <row r="478" spans="2:12" s="9" customFormat="1" ht="24" customHeight="1" x14ac:dyDescent="0.25">
      <c r="B478" s="19">
        <f t="shared" si="129"/>
        <v>5</v>
      </c>
      <c r="C478" s="25" t="s">
        <v>7</v>
      </c>
      <c r="D478" s="40">
        <v>42</v>
      </c>
      <c r="E478" s="40"/>
      <c r="F478" s="40">
        <v>244</v>
      </c>
      <c r="G478" s="37">
        <v>28</v>
      </c>
      <c r="H478" s="37">
        <v>21</v>
      </c>
      <c r="I478" s="37">
        <v>607</v>
      </c>
      <c r="J478" s="37">
        <v>23</v>
      </c>
      <c r="K478" s="37">
        <v>20</v>
      </c>
      <c r="L478" s="39">
        <v>33</v>
      </c>
    </row>
    <row r="479" spans="2:12" s="9" customFormat="1" ht="24" customHeight="1" x14ac:dyDescent="0.25">
      <c r="B479" s="19">
        <f t="shared" si="129"/>
        <v>6</v>
      </c>
      <c r="C479" s="25" t="s">
        <v>8</v>
      </c>
      <c r="D479" s="40"/>
      <c r="E479" s="40"/>
      <c r="F479" s="40"/>
      <c r="G479" s="37"/>
      <c r="H479" s="37"/>
      <c r="I479" s="37"/>
      <c r="J479" s="37"/>
      <c r="K479" s="37"/>
      <c r="L479" s="38"/>
    </row>
    <row r="480" spans="2:12" s="9" customFormat="1" ht="24" customHeight="1" x14ac:dyDescent="0.25">
      <c r="B480" s="19">
        <f t="shared" si="129"/>
        <v>7</v>
      </c>
      <c r="C480" s="25" t="s">
        <v>9</v>
      </c>
      <c r="D480" s="40"/>
      <c r="E480" s="40"/>
      <c r="F480" s="40"/>
      <c r="G480" s="37"/>
      <c r="H480" s="37"/>
      <c r="I480" s="37"/>
      <c r="J480" s="37"/>
      <c r="K480" s="37"/>
      <c r="L480" s="38"/>
    </row>
    <row r="481" spans="1:14" s="9" customFormat="1" ht="24" customHeight="1" x14ac:dyDescent="0.25">
      <c r="B481" s="19">
        <f t="shared" si="129"/>
        <v>8</v>
      </c>
      <c r="C481" s="25" t="s">
        <v>10</v>
      </c>
      <c r="D481" s="40"/>
      <c r="E481" s="40"/>
      <c r="F481" s="40"/>
      <c r="G481" s="37"/>
      <c r="H481" s="37"/>
      <c r="I481" s="37"/>
      <c r="J481" s="37"/>
      <c r="K481" s="37"/>
      <c r="L481" s="38"/>
    </row>
    <row r="482" spans="1:14" s="9" customFormat="1" ht="24" customHeight="1" x14ac:dyDescent="0.25">
      <c r="B482" s="19">
        <f t="shared" si="129"/>
        <v>9</v>
      </c>
      <c r="C482" s="25" t="s">
        <v>11</v>
      </c>
      <c r="D482" s="40"/>
      <c r="E482" s="40"/>
      <c r="F482" s="40"/>
      <c r="G482" s="37"/>
      <c r="H482" s="37"/>
      <c r="I482" s="37"/>
      <c r="J482" s="37"/>
      <c r="K482" s="37"/>
      <c r="L482" s="38"/>
    </row>
    <row r="483" spans="1:14" s="9" customFormat="1" ht="24" customHeight="1" x14ac:dyDescent="0.25">
      <c r="B483" s="19">
        <f t="shared" si="129"/>
        <v>10</v>
      </c>
      <c r="C483" s="25" t="s">
        <v>12</v>
      </c>
      <c r="D483" s="40">
        <v>15</v>
      </c>
      <c r="E483" s="40"/>
      <c r="F483" s="40">
        <v>95</v>
      </c>
      <c r="G483" s="37">
        <v>10</v>
      </c>
      <c r="H483" s="37">
        <v>8</v>
      </c>
      <c r="I483" s="37">
        <v>158</v>
      </c>
      <c r="J483" s="37">
        <v>7</v>
      </c>
      <c r="K483" s="37">
        <v>16</v>
      </c>
      <c r="L483" s="38">
        <v>10</v>
      </c>
    </row>
    <row r="484" spans="1:14" s="9" customFormat="1" ht="24" customHeight="1" x14ac:dyDescent="0.25">
      <c r="B484" s="19">
        <f t="shared" si="129"/>
        <v>11</v>
      </c>
      <c r="C484" s="25" t="s">
        <v>13</v>
      </c>
      <c r="D484" s="40"/>
      <c r="E484" s="40"/>
      <c r="F484" s="40">
        <v>8</v>
      </c>
      <c r="G484" s="37">
        <v>3</v>
      </c>
      <c r="H484" s="37"/>
      <c r="I484" s="37">
        <v>67</v>
      </c>
      <c r="J484" s="37"/>
      <c r="K484" s="37"/>
      <c r="L484" s="38"/>
    </row>
    <row r="485" spans="1:14" s="9" customFormat="1" ht="24" customHeight="1" x14ac:dyDescent="0.25">
      <c r="B485" s="19">
        <f t="shared" si="129"/>
        <v>12</v>
      </c>
      <c r="C485" s="25" t="s">
        <v>14</v>
      </c>
      <c r="D485" s="40">
        <v>241</v>
      </c>
      <c r="E485" s="40">
        <v>4</v>
      </c>
      <c r="F485" s="40">
        <v>1473</v>
      </c>
      <c r="G485" s="37">
        <v>126</v>
      </c>
      <c r="H485" s="37">
        <v>188</v>
      </c>
      <c r="I485" s="37">
        <v>2284</v>
      </c>
      <c r="J485" s="37">
        <v>150</v>
      </c>
      <c r="K485" s="37">
        <v>222</v>
      </c>
      <c r="L485" s="38">
        <v>301</v>
      </c>
    </row>
    <row r="486" spans="1:14" s="9" customFormat="1" ht="24" customHeight="1" x14ac:dyDescent="0.25">
      <c r="B486" s="19">
        <f t="shared" si="129"/>
        <v>13</v>
      </c>
      <c r="C486" s="25" t="s">
        <v>15</v>
      </c>
      <c r="D486" s="40"/>
      <c r="E486" s="40"/>
      <c r="F486" s="40">
        <v>1</v>
      </c>
      <c r="G486" s="37"/>
      <c r="H486" s="37"/>
      <c r="I486" s="37">
        <v>2</v>
      </c>
      <c r="J486" s="37"/>
      <c r="K486" s="37"/>
      <c r="L486" s="38"/>
    </row>
    <row r="487" spans="1:14" s="9" customFormat="1" ht="24" customHeight="1" x14ac:dyDescent="0.25">
      <c r="B487" s="19">
        <f t="shared" si="129"/>
        <v>14</v>
      </c>
      <c r="C487" s="24" t="s">
        <v>16</v>
      </c>
      <c r="D487" s="45"/>
      <c r="E487" s="45"/>
      <c r="F487" s="45"/>
      <c r="G487" s="40"/>
      <c r="H487" s="40"/>
      <c r="I487" s="40"/>
      <c r="J487" s="40"/>
      <c r="K487" s="40"/>
      <c r="L487" s="38"/>
    </row>
    <row r="488" spans="1:14" s="9" customFormat="1" ht="24" customHeight="1" x14ac:dyDescent="0.25">
      <c r="B488" s="19">
        <f t="shared" si="129"/>
        <v>15</v>
      </c>
      <c r="C488" s="24" t="s">
        <v>17</v>
      </c>
      <c r="D488" s="45">
        <v>101</v>
      </c>
      <c r="E488" s="45">
        <v>2</v>
      </c>
      <c r="F488" s="45">
        <v>465</v>
      </c>
      <c r="G488" s="40">
        <v>47</v>
      </c>
      <c r="H488" s="40">
        <v>75</v>
      </c>
      <c r="I488" s="40">
        <v>567</v>
      </c>
      <c r="J488" s="40">
        <v>64</v>
      </c>
      <c r="K488" s="40">
        <v>80</v>
      </c>
      <c r="L488" s="38">
        <v>113</v>
      </c>
      <c r="N488" s="20"/>
    </row>
    <row r="489" spans="1:14" s="9" customFormat="1" ht="24" customHeight="1" x14ac:dyDescent="0.25">
      <c r="B489" s="19">
        <f t="shared" si="129"/>
        <v>16</v>
      </c>
      <c r="C489" s="21" t="s">
        <v>18</v>
      </c>
      <c r="D489" s="40"/>
      <c r="E489" s="40"/>
      <c r="F489" s="40"/>
      <c r="G489" s="40"/>
      <c r="H489" s="40"/>
      <c r="I489" s="40"/>
      <c r="J489" s="40"/>
      <c r="K489" s="40"/>
      <c r="L489" s="38"/>
    </row>
    <row r="490" spans="1:14" ht="24" customHeight="1" x14ac:dyDescent="0.25">
      <c r="A490" s="9"/>
      <c r="B490" s="19">
        <f t="shared" si="129"/>
        <v>17</v>
      </c>
      <c r="C490" s="21" t="s">
        <v>19</v>
      </c>
      <c r="D490" s="40"/>
      <c r="E490" s="40"/>
      <c r="F490" s="40">
        <v>5</v>
      </c>
      <c r="G490" s="40"/>
      <c r="H490" s="40"/>
      <c r="I490" s="40">
        <v>1</v>
      </c>
      <c r="J490" s="40">
        <v>1</v>
      </c>
      <c r="K490" s="40">
        <v>1</v>
      </c>
      <c r="L490" s="38"/>
      <c r="M490" s="9"/>
    </row>
    <row r="491" spans="1:14" ht="24" customHeight="1" x14ac:dyDescent="0.25">
      <c r="A491" s="9"/>
      <c r="B491" s="19">
        <f t="shared" si="129"/>
        <v>18</v>
      </c>
      <c r="C491" s="21" t="s">
        <v>20</v>
      </c>
      <c r="D491" s="40"/>
      <c r="E491" s="40"/>
      <c r="F491" s="40"/>
      <c r="G491" s="40"/>
      <c r="H491" s="40"/>
      <c r="I491" s="40">
        <v>1</v>
      </c>
      <c r="J491" s="40"/>
      <c r="K491" s="40"/>
      <c r="L491" s="41"/>
      <c r="M491" s="9"/>
    </row>
    <row r="492" spans="1:14" ht="24" customHeight="1" x14ac:dyDescent="0.25">
      <c r="B492" s="19">
        <f t="shared" si="129"/>
        <v>19</v>
      </c>
      <c r="C492" s="24" t="s">
        <v>21</v>
      </c>
      <c r="D492" s="45"/>
      <c r="E492" s="45"/>
      <c r="F492" s="45">
        <v>4</v>
      </c>
      <c r="G492" s="40"/>
      <c r="H492" s="40"/>
      <c r="I492" s="40">
        <v>3</v>
      </c>
      <c r="J492" s="40"/>
      <c r="K492" s="40"/>
      <c r="L492" s="42"/>
    </row>
    <row r="493" spans="1:14" ht="24" customHeight="1" thickBot="1" x14ac:dyDescent="0.3">
      <c r="B493" s="22">
        <f t="shared" si="129"/>
        <v>20</v>
      </c>
      <c r="C493" s="23" t="s">
        <v>22</v>
      </c>
      <c r="D493" s="43">
        <f t="shared" ref="D493" si="130">SUM(D474:D492)</f>
        <v>407</v>
      </c>
      <c r="E493" s="43">
        <f t="shared" ref="E493" si="131">SUM(E474:E492)</f>
        <v>6</v>
      </c>
      <c r="F493" s="43">
        <f t="shared" ref="F493" si="132">SUM(F474:F492)</f>
        <v>2326</v>
      </c>
      <c r="G493" s="43">
        <f>SUM(G474:G492)</f>
        <v>216</v>
      </c>
      <c r="H493" s="43">
        <f t="shared" ref="H493" si="133">SUM(H474:H492)</f>
        <v>303</v>
      </c>
      <c r="I493" s="43">
        <f t="shared" ref="I493" si="134">SUM(I474:I492)</f>
        <v>3786</v>
      </c>
      <c r="J493" s="43">
        <f t="shared" ref="J493" si="135">SUM(J474:J492)</f>
        <v>247</v>
      </c>
      <c r="K493" s="43">
        <f t="shared" ref="K493" si="136">SUM(K474:K492)</f>
        <v>351</v>
      </c>
      <c r="L493" s="44">
        <f t="shared" ref="L493" si="137">SUM(L474:L492)</f>
        <v>464</v>
      </c>
    </row>
    <row r="494" spans="1:14" ht="16.5" thickTop="1" x14ac:dyDescent="0.25"/>
    <row r="497" spans="2:12" ht="16.5" thickBot="1" x14ac:dyDescent="0.3">
      <c r="G497" s="1"/>
      <c r="J497" s="1"/>
      <c r="L497" s="4"/>
    </row>
    <row r="498" spans="2:12" s="9" customFormat="1" ht="16.5" thickTop="1" x14ac:dyDescent="0.25">
      <c r="B498" s="5" t="s">
        <v>1</v>
      </c>
      <c r="C498" s="6"/>
      <c r="D498" s="6"/>
      <c r="E498" s="6"/>
      <c r="F498" s="6"/>
      <c r="G498" s="7"/>
      <c r="H498" s="7"/>
      <c r="I498" s="7"/>
      <c r="J498" s="7"/>
      <c r="K498" s="7"/>
      <c r="L498" s="8"/>
    </row>
    <row r="499" spans="2:12" s="9" customFormat="1" x14ac:dyDescent="0.25">
      <c r="B499" s="10"/>
      <c r="G499" s="11"/>
      <c r="H499" s="11"/>
      <c r="I499" s="11"/>
      <c r="J499" s="11"/>
      <c r="K499" s="11"/>
      <c r="L499" s="12"/>
    </row>
    <row r="500" spans="2:12" s="9" customFormat="1" x14ac:dyDescent="0.25">
      <c r="B500" s="13" t="s">
        <v>2</v>
      </c>
      <c r="C500" s="14"/>
      <c r="D500" s="14"/>
      <c r="E500" s="14"/>
      <c r="F500" s="14"/>
      <c r="G500" s="15"/>
      <c r="H500" s="15"/>
      <c r="I500" s="15"/>
      <c r="J500" s="15"/>
      <c r="K500" s="15"/>
      <c r="L500" s="16"/>
    </row>
    <row r="501" spans="2:12" s="9" customFormat="1" x14ac:dyDescent="0.25">
      <c r="B501" s="50" t="str">
        <f>+$B$5</f>
        <v>Number of Customers by Rate Schedule for each Zip Code within KU's Kentucky Service Territory</v>
      </c>
      <c r="C501" s="51"/>
      <c r="D501" s="51"/>
      <c r="E501" s="51"/>
      <c r="F501" s="51"/>
      <c r="G501" s="51"/>
      <c r="H501" s="51"/>
      <c r="I501" s="51"/>
      <c r="J501" s="51"/>
      <c r="K501" s="51"/>
      <c r="L501" s="52"/>
    </row>
    <row r="502" spans="2:12" s="9" customFormat="1" ht="16.5" thickBot="1" x14ac:dyDescent="0.3">
      <c r="B502" s="26"/>
      <c r="C502" s="27"/>
      <c r="D502" s="27"/>
      <c r="E502" s="27"/>
      <c r="F502" s="27"/>
      <c r="G502" s="28"/>
      <c r="H502" s="28"/>
      <c r="I502" s="28"/>
      <c r="J502" s="28"/>
      <c r="K502" s="28"/>
      <c r="L502" s="29"/>
    </row>
    <row r="503" spans="2:12" s="9" customFormat="1" ht="16.5" thickTop="1" x14ac:dyDescent="0.25">
      <c r="B503" s="53" t="s">
        <v>0</v>
      </c>
      <c r="C503" s="55"/>
      <c r="D503" s="30"/>
      <c r="E503" s="30"/>
      <c r="F503" s="30"/>
      <c r="G503" s="32"/>
      <c r="H503" s="32"/>
      <c r="I503" s="32"/>
      <c r="J503" s="32"/>
      <c r="K503" s="32"/>
      <c r="L503" s="33"/>
    </row>
    <row r="504" spans="2:12" s="9" customFormat="1" ht="16.5" thickBot="1" x14ac:dyDescent="0.3">
      <c r="B504" s="54"/>
      <c r="C504" s="56"/>
      <c r="D504" s="48" t="s">
        <v>167</v>
      </c>
      <c r="E504" s="48" t="s">
        <v>168</v>
      </c>
      <c r="F504" s="48" t="s">
        <v>169</v>
      </c>
      <c r="G504" s="48" t="s">
        <v>170</v>
      </c>
      <c r="H504" s="48" t="s">
        <v>171</v>
      </c>
      <c r="I504" s="48" t="s">
        <v>172</v>
      </c>
      <c r="J504" s="48" t="s">
        <v>173</v>
      </c>
      <c r="K504" s="48" t="s">
        <v>174</v>
      </c>
      <c r="L504" s="49" t="s">
        <v>175</v>
      </c>
    </row>
    <row r="505" spans="2:12" s="9" customFormat="1" ht="24" customHeight="1" thickTop="1" x14ac:dyDescent="0.25">
      <c r="B505" s="17">
        <v>1</v>
      </c>
      <c r="C505" s="18" t="s">
        <v>3</v>
      </c>
      <c r="D505" s="35"/>
      <c r="E505" s="35"/>
      <c r="F505" s="35"/>
      <c r="G505" s="35"/>
      <c r="H505" s="35"/>
      <c r="I505" s="35"/>
      <c r="J505" s="35"/>
      <c r="K505" s="35"/>
      <c r="L505" s="36"/>
    </row>
    <row r="506" spans="2:12" s="9" customFormat="1" ht="24" customHeight="1" x14ac:dyDescent="0.25">
      <c r="B506" s="19">
        <f t="shared" ref="B506:B524" si="138">+B505+1</f>
        <v>2</v>
      </c>
      <c r="C506" s="25" t="s">
        <v>4</v>
      </c>
      <c r="D506" s="40"/>
      <c r="E506" s="40"/>
      <c r="F506" s="40"/>
      <c r="G506" s="37"/>
      <c r="H506" s="37"/>
      <c r="I506" s="37"/>
      <c r="J506" s="37"/>
      <c r="K506" s="37"/>
      <c r="L506" s="38"/>
    </row>
    <row r="507" spans="2:12" s="9" customFormat="1" ht="24" customHeight="1" x14ac:dyDescent="0.25">
      <c r="B507" s="19">
        <f t="shared" si="138"/>
        <v>3</v>
      </c>
      <c r="C507" s="25" t="s">
        <v>5</v>
      </c>
      <c r="D507" s="40">
        <v>6</v>
      </c>
      <c r="E507" s="40">
        <v>18</v>
      </c>
      <c r="F507" s="40">
        <v>7</v>
      </c>
      <c r="G507" s="37">
        <v>6</v>
      </c>
      <c r="H507" s="37">
        <v>13</v>
      </c>
      <c r="I507" s="37">
        <v>1</v>
      </c>
      <c r="J507" s="37"/>
      <c r="K507" s="37">
        <v>27</v>
      </c>
      <c r="L507" s="38">
        <v>16</v>
      </c>
    </row>
    <row r="508" spans="2:12" s="9" customFormat="1" ht="24" customHeight="1" x14ac:dyDescent="0.25">
      <c r="B508" s="19">
        <f t="shared" si="138"/>
        <v>4</v>
      </c>
      <c r="C508" s="25" t="s">
        <v>6</v>
      </c>
      <c r="D508" s="40"/>
      <c r="E508" s="40"/>
      <c r="F508" s="40"/>
      <c r="G508" s="37"/>
      <c r="H508" s="37"/>
      <c r="I508" s="37"/>
      <c r="J508" s="37"/>
      <c r="K508" s="37"/>
      <c r="L508" s="39"/>
    </row>
    <row r="509" spans="2:12" s="9" customFormat="1" ht="24" customHeight="1" x14ac:dyDescent="0.25">
      <c r="B509" s="19">
        <f t="shared" si="138"/>
        <v>5</v>
      </c>
      <c r="C509" s="25" t="s">
        <v>7</v>
      </c>
      <c r="D509" s="40">
        <v>22</v>
      </c>
      <c r="E509" s="40">
        <v>86</v>
      </c>
      <c r="F509" s="40">
        <v>49</v>
      </c>
      <c r="G509" s="37">
        <v>23</v>
      </c>
      <c r="H509" s="37">
        <v>35</v>
      </c>
      <c r="I509" s="37"/>
      <c r="J509" s="37">
        <v>5</v>
      </c>
      <c r="K509" s="37">
        <v>140</v>
      </c>
      <c r="L509" s="39">
        <v>39</v>
      </c>
    </row>
    <row r="510" spans="2:12" s="9" customFormat="1" ht="24" customHeight="1" x14ac:dyDescent="0.25">
      <c r="B510" s="19">
        <f t="shared" si="138"/>
        <v>6</v>
      </c>
      <c r="C510" s="25" t="s">
        <v>8</v>
      </c>
      <c r="D510" s="40"/>
      <c r="E510" s="40"/>
      <c r="F510" s="40"/>
      <c r="G510" s="37"/>
      <c r="H510" s="37"/>
      <c r="I510" s="37"/>
      <c r="J510" s="37"/>
      <c r="K510" s="37"/>
      <c r="L510" s="38"/>
    </row>
    <row r="511" spans="2:12" s="9" customFormat="1" ht="24" customHeight="1" x14ac:dyDescent="0.25">
      <c r="B511" s="19">
        <f t="shared" si="138"/>
        <v>7</v>
      </c>
      <c r="C511" s="25" t="s">
        <v>9</v>
      </c>
      <c r="D511" s="40"/>
      <c r="E511" s="40"/>
      <c r="F511" s="40"/>
      <c r="G511" s="37"/>
      <c r="H511" s="37"/>
      <c r="I511" s="37"/>
      <c r="J511" s="37"/>
      <c r="K511" s="37"/>
      <c r="L511" s="38"/>
    </row>
    <row r="512" spans="2:12" s="9" customFormat="1" ht="24" customHeight="1" x14ac:dyDescent="0.25">
      <c r="B512" s="19">
        <f t="shared" si="138"/>
        <v>8</v>
      </c>
      <c r="C512" s="25" t="s">
        <v>10</v>
      </c>
      <c r="D512" s="40"/>
      <c r="E512" s="40"/>
      <c r="F512" s="40"/>
      <c r="G512" s="37"/>
      <c r="H512" s="37"/>
      <c r="I512" s="37"/>
      <c r="J512" s="37"/>
      <c r="K512" s="37"/>
      <c r="L512" s="38"/>
    </row>
    <row r="513" spans="1:14" s="9" customFormat="1" ht="24" customHeight="1" x14ac:dyDescent="0.25">
      <c r="B513" s="19">
        <f t="shared" si="138"/>
        <v>9</v>
      </c>
      <c r="C513" s="25" t="s">
        <v>11</v>
      </c>
      <c r="D513" s="40"/>
      <c r="E513" s="40"/>
      <c r="F513" s="40"/>
      <c r="G513" s="37"/>
      <c r="H513" s="37"/>
      <c r="I513" s="37"/>
      <c r="J513" s="37"/>
      <c r="K513" s="37"/>
      <c r="L513" s="38"/>
    </row>
    <row r="514" spans="1:14" s="9" customFormat="1" ht="24" customHeight="1" x14ac:dyDescent="0.25">
      <c r="B514" s="19">
        <f t="shared" si="138"/>
        <v>10</v>
      </c>
      <c r="C514" s="25" t="s">
        <v>12</v>
      </c>
      <c r="D514" s="40">
        <v>10</v>
      </c>
      <c r="E514" s="40">
        <v>29</v>
      </c>
      <c r="F514" s="40">
        <v>25</v>
      </c>
      <c r="G514" s="37">
        <v>6</v>
      </c>
      <c r="H514" s="37">
        <v>14</v>
      </c>
      <c r="I514" s="37"/>
      <c r="J514" s="37">
        <v>3</v>
      </c>
      <c r="K514" s="37">
        <v>54</v>
      </c>
      <c r="L514" s="38">
        <v>13</v>
      </c>
    </row>
    <row r="515" spans="1:14" s="9" customFormat="1" ht="24" customHeight="1" x14ac:dyDescent="0.25">
      <c r="B515" s="19">
        <f t="shared" si="138"/>
        <v>11</v>
      </c>
      <c r="C515" s="25" t="s">
        <v>13</v>
      </c>
      <c r="D515" s="40">
        <v>1</v>
      </c>
      <c r="E515" s="40">
        <v>4</v>
      </c>
      <c r="F515" s="40">
        <v>2</v>
      </c>
      <c r="G515" s="37"/>
      <c r="H515" s="37"/>
      <c r="I515" s="37"/>
      <c r="J515" s="37"/>
      <c r="K515" s="37">
        <v>3</v>
      </c>
      <c r="L515" s="38">
        <v>1</v>
      </c>
    </row>
    <row r="516" spans="1:14" s="9" customFormat="1" ht="24" customHeight="1" x14ac:dyDescent="0.25">
      <c r="B516" s="19">
        <f t="shared" si="138"/>
        <v>12</v>
      </c>
      <c r="C516" s="25" t="s">
        <v>14</v>
      </c>
      <c r="D516" s="40">
        <v>126</v>
      </c>
      <c r="E516" s="40">
        <v>707</v>
      </c>
      <c r="F516" s="40">
        <v>462</v>
      </c>
      <c r="G516" s="37">
        <v>240</v>
      </c>
      <c r="H516" s="37">
        <v>257</v>
      </c>
      <c r="I516" s="37">
        <v>2</v>
      </c>
      <c r="J516" s="37">
        <v>37</v>
      </c>
      <c r="K516" s="37">
        <v>985</v>
      </c>
      <c r="L516" s="38">
        <v>377</v>
      </c>
    </row>
    <row r="517" spans="1:14" s="9" customFormat="1" ht="24" customHeight="1" x14ac:dyDescent="0.25">
      <c r="B517" s="19">
        <f t="shared" si="138"/>
        <v>13</v>
      </c>
      <c r="C517" s="25" t="s">
        <v>15</v>
      </c>
      <c r="D517" s="40"/>
      <c r="E517" s="40"/>
      <c r="F517" s="40">
        <v>1</v>
      </c>
      <c r="G517" s="37"/>
      <c r="H517" s="37"/>
      <c r="I517" s="37"/>
      <c r="J517" s="37"/>
      <c r="K517" s="37"/>
      <c r="L517" s="38"/>
    </row>
    <row r="518" spans="1:14" s="9" customFormat="1" ht="24" customHeight="1" x14ac:dyDescent="0.25">
      <c r="B518" s="19">
        <f t="shared" si="138"/>
        <v>14</v>
      </c>
      <c r="C518" s="24" t="s">
        <v>16</v>
      </c>
      <c r="D518" s="45"/>
      <c r="E518" s="45"/>
      <c r="F518" s="45"/>
      <c r="G518" s="40"/>
      <c r="H518" s="40"/>
      <c r="I518" s="40"/>
      <c r="J518" s="40"/>
      <c r="K518" s="40"/>
      <c r="L518" s="38"/>
    </row>
    <row r="519" spans="1:14" s="9" customFormat="1" ht="24" customHeight="1" x14ac:dyDescent="0.25">
      <c r="B519" s="19">
        <f t="shared" si="138"/>
        <v>15</v>
      </c>
      <c r="C519" s="24" t="s">
        <v>17</v>
      </c>
      <c r="D519" s="45">
        <v>41</v>
      </c>
      <c r="E519" s="45">
        <v>137</v>
      </c>
      <c r="F519" s="45">
        <v>70</v>
      </c>
      <c r="G519" s="40">
        <v>99</v>
      </c>
      <c r="H519" s="40">
        <v>125</v>
      </c>
      <c r="I519" s="40">
        <v>1</v>
      </c>
      <c r="J519" s="40">
        <v>14</v>
      </c>
      <c r="K519" s="40">
        <v>411</v>
      </c>
      <c r="L519" s="38">
        <v>148</v>
      </c>
      <c r="N519" s="20"/>
    </row>
    <row r="520" spans="1:14" s="9" customFormat="1" ht="24" customHeight="1" x14ac:dyDescent="0.25">
      <c r="B520" s="19">
        <f t="shared" si="138"/>
        <v>16</v>
      </c>
      <c r="C520" s="21" t="s">
        <v>18</v>
      </c>
      <c r="D520" s="40"/>
      <c r="E520" s="40"/>
      <c r="F520" s="40"/>
      <c r="G520" s="40"/>
      <c r="H520" s="40"/>
      <c r="I520" s="40"/>
      <c r="J520" s="40"/>
      <c r="K520" s="40"/>
      <c r="L520" s="38"/>
    </row>
    <row r="521" spans="1:14" ht="24" customHeight="1" x14ac:dyDescent="0.25">
      <c r="A521" s="9"/>
      <c r="B521" s="19">
        <f t="shared" si="138"/>
        <v>17</v>
      </c>
      <c r="C521" s="21" t="s">
        <v>19</v>
      </c>
      <c r="D521" s="40"/>
      <c r="E521" s="40"/>
      <c r="F521" s="40"/>
      <c r="G521" s="40"/>
      <c r="H521" s="40">
        <v>4</v>
      </c>
      <c r="I521" s="40"/>
      <c r="J521" s="40"/>
      <c r="K521" s="40"/>
      <c r="L521" s="38">
        <v>1</v>
      </c>
      <c r="M521" s="9"/>
    </row>
    <row r="522" spans="1:14" ht="24" customHeight="1" x14ac:dyDescent="0.25">
      <c r="A522" s="9"/>
      <c r="B522" s="19">
        <f t="shared" si="138"/>
        <v>18</v>
      </c>
      <c r="C522" s="21" t="s">
        <v>20</v>
      </c>
      <c r="D522" s="40"/>
      <c r="E522" s="40"/>
      <c r="F522" s="40"/>
      <c r="G522" s="40"/>
      <c r="H522" s="40"/>
      <c r="I522" s="40"/>
      <c r="J522" s="40"/>
      <c r="K522" s="40"/>
      <c r="L522" s="41"/>
      <c r="M522" s="9"/>
    </row>
    <row r="523" spans="1:14" ht="24" customHeight="1" x14ac:dyDescent="0.25">
      <c r="B523" s="19">
        <f t="shared" si="138"/>
        <v>19</v>
      </c>
      <c r="C523" s="24" t="s">
        <v>21</v>
      </c>
      <c r="D523" s="45"/>
      <c r="E523" s="45"/>
      <c r="F523" s="45">
        <v>1</v>
      </c>
      <c r="G523" s="40"/>
      <c r="H523" s="40"/>
      <c r="I523" s="40"/>
      <c r="J523" s="40"/>
      <c r="K523" s="40"/>
      <c r="L523" s="42"/>
    </row>
    <row r="524" spans="1:14" ht="24" customHeight="1" thickBot="1" x14ac:dyDescent="0.3">
      <c r="B524" s="22">
        <f t="shared" si="138"/>
        <v>20</v>
      </c>
      <c r="C524" s="23" t="s">
        <v>22</v>
      </c>
      <c r="D524" s="43">
        <f t="shared" ref="D524" si="139">SUM(D505:D523)</f>
        <v>206</v>
      </c>
      <c r="E524" s="43">
        <f t="shared" ref="E524" si="140">SUM(E505:E523)</f>
        <v>981</v>
      </c>
      <c r="F524" s="43">
        <f t="shared" ref="F524" si="141">SUM(F505:F523)</f>
        <v>617</v>
      </c>
      <c r="G524" s="43">
        <f>SUM(G505:G523)</f>
        <v>374</v>
      </c>
      <c r="H524" s="43">
        <f t="shared" ref="H524" si="142">SUM(H505:H523)</f>
        <v>448</v>
      </c>
      <c r="I524" s="43">
        <f t="shared" ref="I524" si="143">SUM(I505:I523)</f>
        <v>4</v>
      </c>
      <c r="J524" s="43">
        <f t="shared" ref="J524" si="144">SUM(J505:J523)</f>
        <v>59</v>
      </c>
      <c r="K524" s="43">
        <f t="shared" ref="K524" si="145">SUM(K505:K523)</f>
        <v>1620</v>
      </c>
      <c r="L524" s="44">
        <f t="shared" ref="L524" si="146">SUM(L505:L523)</f>
        <v>595</v>
      </c>
    </row>
    <row r="525" spans="1:14" ht="16.5" thickTop="1" x14ac:dyDescent="0.25"/>
    <row r="528" spans="1:14" ht="16.5" thickBot="1" x14ac:dyDescent="0.3">
      <c r="G528" s="1"/>
      <c r="J528" s="1"/>
      <c r="L528" s="4"/>
    </row>
    <row r="529" spans="2:12" s="9" customFormat="1" ht="16.5" thickTop="1" x14ac:dyDescent="0.25">
      <c r="B529" s="5" t="s">
        <v>1</v>
      </c>
      <c r="C529" s="6"/>
      <c r="D529" s="6"/>
      <c r="E529" s="6"/>
      <c r="F529" s="6"/>
      <c r="G529" s="7"/>
      <c r="H529" s="7"/>
      <c r="I529" s="7"/>
      <c r="J529" s="7"/>
      <c r="K529" s="7"/>
      <c r="L529" s="8"/>
    </row>
    <row r="530" spans="2:12" s="9" customFormat="1" x14ac:dyDescent="0.25">
      <c r="B530" s="10"/>
      <c r="G530" s="11"/>
      <c r="H530" s="11"/>
      <c r="I530" s="11"/>
      <c r="J530" s="11"/>
      <c r="K530" s="11"/>
      <c r="L530" s="12"/>
    </row>
    <row r="531" spans="2:12" s="9" customFormat="1" x14ac:dyDescent="0.25">
      <c r="B531" s="13" t="s">
        <v>2</v>
      </c>
      <c r="C531" s="14"/>
      <c r="D531" s="14"/>
      <c r="E531" s="14"/>
      <c r="F531" s="14"/>
      <c r="G531" s="15"/>
      <c r="H531" s="15"/>
      <c r="I531" s="15"/>
      <c r="J531" s="15"/>
      <c r="K531" s="15"/>
      <c r="L531" s="16"/>
    </row>
    <row r="532" spans="2:12" s="9" customFormat="1" x14ac:dyDescent="0.25">
      <c r="B532" s="50" t="str">
        <f>+$B$5</f>
        <v>Number of Customers by Rate Schedule for each Zip Code within KU's Kentucky Service Territory</v>
      </c>
      <c r="C532" s="51"/>
      <c r="D532" s="51"/>
      <c r="E532" s="51"/>
      <c r="F532" s="51"/>
      <c r="G532" s="51"/>
      <c r="H532" s="51"/>
      <c r="I532" s="51"/>
      <c r="J532" s="51"/>
      <c r="K532" s="51"/>
      <c r="L532" s="52"/>
    </row>
    <row r="533" spans="2:12" s="9" customFormat="1" ht="16.5" thickBot="1" x14ac:dyDescent="0.3">
      <c r="B533" s="26"/>
      <c r="C533" s="27"/>
      <c r="D533" s="27"/>
      <c r="E533" s="27"/>
      <c r="F533" s="27"/>
      <c r="G533" s="28"/>
      <c r="H533" s="28"/>
      <c r="I533" s="28"/>
      <c r="J533" s="28"/>
      <c r="K533" s="28"/>
      <c r="L533" s="29"/>
    </row>
    <row r="534" spans="2:12" s="9" customFormat="1" ht="16.5" thickTop="1" x14ac:dyDescent="0.25">
      <c r="B534" s="53" t="s">
        <v>0</v>
      </c>
      <c r="C534" s="55"/>
      <c r="D534" s="30"/>
      <c r="E534" s="30"/>
      <c r="F534" s="30"/>
      <c r="G534" s="32"/>
      <c r="H534" s="32"/>
      <c r="I534" s="32"/>
      <c r="J534" s="32"/>
      <c r="K534" s="32"/>
      <c r="L534" s="33"/>
    </row>
    <row r="535" spans="2:12" s="9" customFormat="1" ht="16.5" thickBot="1" x14ac:dyDescent="0.3">
      <c r="B535" s="54"/>
      <c r="C535" s="56"/>
      <c r="D535" s="48" t="s">
        <v>176</v>
      </c>
      <c r="E535" s="48" t="s">
        <v>177</v>
      </c>
      <c r="F535" s="48" t="s">
        <v>178</v>
      </c>
      <c r="G535" s="48" t="s">
        <v>179</v>
      </c>
      <c r="H535" s="48" t="s">
        <v>180</v>
      </c>
      <c r="I535" s="48" t="s">
        <v>181</v>
      </c>
      <c r="J535" s="48" t="s">
        <v>182</v>
      </c>
      <c r="K535" s="48" t="s">
        <v>183</v>
      </c>
      <c r="L535" s="49" t="s">
        <v>184</v>
      </c>
    </row>
    <row r="536" spans="2:12" s="9" customFormat="1" ht="24" customHeight="1" thickTop="1" x14ac:dyDescent="0.25">
      <c r="B536" s="17">
        <v>1</v>
      </c>
      <c r="C536" s="18" t="s">
        <v>3</v>
      </c>
      <c r="D536" s="35">
        <v>2</v>
      </c>
      <c r="E536" s="35"/>
      <c r="F536" s="35"/>
      <c r="G536" s="35"/>
      <c r="H536" s="35"/>
      <c r="I536" s="35">
        <v>1</v>
      </c>
      <c r="J536" s="35">
        <v>1</v>
      </c>
      <c r="K536" s="35"/>
      <c r="L536" s="36"/>
    </row>
    <row r="537" spans="2:12" s="9" customFormat="1" ht="24" customHeight="1" x14ac:dyDescent="0.25">
      <c r="B537" s="19">
        <f t="shared" ref="B537:B555" si="147">+B536+1</f>
        <v>2</v>
      </c>
      <c r="C537" s="25" t="s">
        <v>4</v>
      </c>
      <c r="D537" s="40"/>
      <c r="E537" s="40"/>
      <c r="F537" s="40"/>
      <c r="G537" s="37"/>
      <c r="H537" s="37"/>
      <c r="I537" s="37"/>
      <c r="J537" s="37"/>
      <c r="K537" s="37"/>
      <c r="L537" s="38"/>
    </row>
    <row r="538" spans="2:12" s="9" customFormat="1" ht="24" customHeight="1" x14ac:dyDescent="0.25">
      <c r="B538" s="19">
        <f t="shared" si="147"/>
        <v>3</v>
      </c>
      <c r="C538" s="25" t="s">
        <v>5</v>
      </c>
      <c r="D538" s="40">
        <v>5</v>
      </c>
      <c r="E538" s="40">
        <v>5</v>
      </c>
      <c r="F538" s="40">
        <v>1</v>
      </c>
      <c r="G538" s="37">
        <v>2</v>
      </c>
      <c r="H538" s="37">
        <v>3</v>
      </c>
      <c r="I538" s="37">
        <v>16</v>
      </c>
      <c r="J538" s="37">
        <v>4</v>
      </c>
      <c r="K538" s="37">
        <v>1</v>
      </c>
      <c r="L538" s="38">
        <v>1</v>
      </c>
    </row>
    <row r="539" spans="2:12" s="9" customFormat="1" ht="24" customHeight="1" x14ac:dyDescent="0.25">
      <c r="B539" s="19">
        <f t="shared" si="147"/>
        <v>4</v>
      </c>
      <c r="C539" s="25" t="s">
        <v>6</v>
      </c>
      <c r="D539" s="40"/>
      <c r="E539" s="40"/>
      <c r="F539" s="40"/>
      <c r="G539" s="37"/>
      <c r="H539" s="37"/>
      <c r="I539" s="37"/>
      <c r="J539" s="37"/>
      <c r="K539" s="37"/>
      <c r="L539" s="39"/>
    </row>
    <row r="540" spans="2:12" s="9" customFormat="1" ht="24" customHeight="1" x14ac:dyDescent="0.25">
      <c r="B540" s="19">
        <f t="shared" si="147"/>
        <v>5</v>
      </c>
      <c r="C540" s="25" t="s">
        <v>7</v>
      </c>
      <c r="D540" s="40">
        <v>30</v>
      </c>
      <c r="E540" s="40">
        <v>21</v>
      </c>
      <c r="F540" s="40">
        <v>2</v>
      </c>
      <c r="G540" s="37">
        <v>18</v>
      </c>
      <c r="H540" s="37">
        <v>17</v>
      </c>
      <c r="I540" s="37">
        <v>79</v>
      </c>
      <c r="J540" s="37">
        <v>28</v>
      </c>
      <c r="K540" s="37">
        <v>4</v>
      </c>
      <c r="L540" s="39">
        <v>4</v>
      </c>
    </row>
    <row r="541" spans="2:12" s="9" customFormat="1" ht="24" customHeight="1" x14ac:dyDescent="0.25">
      <c r="B541" s="19">
        <f t="shared" si="147"/>
        <v>6</v>
      </c>
      <c r="C541" s="25" t="s">
        <v>8</v>
      </c>
      <c r="D541" s="40"/>
      <c r="E541" s="40"/>
      <c r="F541" s="40"/>
      <c r="G541" s="37"/>
      <c r="H541" s="37"/>
      <c r="I541" s="37"/>
      <c r="J541" s="37"/>
      <c r="K541" s="37"/>
      <c r="L541" s="38"/>
    </row>
    <row r="542" spans="2:12" s="9" customFormat="1" ht="24" customHeight="1" x14ac:dyDescent="0.25">
      <c r="B542" s="19">
        <f t="shared" si="147"/>
        <v>7</v>
      </c>
      <c r="C542" s="25" t="s">
        <v>9</v>
      </c>
      <c r="D542" s="40"/>
      <c r="E542" s="40"/>
      <c r="F542" s="40"/>
      <c r="G542" s="37"/>
      <c r="H542" s="37"/>
      <c r="I542" s="37"/>
      <c r="J542" s="37"/>
      <c r="K542" s="37"/>
      <c r="L542" s="38"/>
    </row>
    <row r="543" spans="2:12" s="9" customFormat="1" ht="24" customHeight="1" x14ac:dyDescent="0.25">
      <c r="B543" s="19">
        <f t="shared" si="147"/>
        <v>8</v>
      </c>
      <c r="C543" s="25" t="s">
        <v>10</v>
      </c>
      <c r="D543" s="40"/>
      <c r="E543" s="40"/>
      <c r="F543" s="40"/>
      <c r="G543" s="37"/>
      <c r="H543" s="37"/>
      <c r="I543" s="37"/>
      <c r="J543" s="37"/>
      <c r="K543" s="37"/>
      <c r="L543" s="38"/>
    </row>
    <row r="544" spans="2:12" s="9" customFormat="1" ht="24" customHeight="1" x14ac:dyDescent="0.25">
      <c r="B544" s="19">
        <f t="shared" si="147"/>
        <v>9</v>
      </c>
      <c r="C544" s="25" t="s">
        <v>11</v>
      </c>
      <c r="D544" s="40">
        <v>1</v>
      </c>
      <c r="E544" s="40"/>
      <c r="F544" s="40"/>
      <c r="G544" s="37"/>
      <c r="H544" s="37"/>
      <c r="I544" s="37"/>
      <c r="J544" s="37"/>
      <c r="K544" s="37"/>
      <c r="L544" s="38"/>
    </row>
    <row r="545" spans="1:14" s="9" customFormat="1" ht="24" customHeight="1" x14ac:dyDescent="0.25">
      <c r="B545" s="19">
        <f t="shared" si="147"/>
        <v>10</v>
      </c>
      <c r="C545" s="25" t="s">
        <v>12</v>
      </c>
      <c r="D545" s="40">
        <v>13</v>
      </c>
      <c r="E545" s="40">
        <v>4</v>
      </c>
      <c r="F545" s="40">
        <v>2</v>
      </c>
      <c r="G545" s="37">
        <v>16</v>
      </c>
      <c r="H545" s="37">
        <v>8</v>
      </c>
      <c r="I545" s="37">
        <v>69</v>
      </c>
      <c r="J545" s="37">
        <v>13</v>
      </c>
      <c r="K545" s="37">
        <v>1</v>
      </c>
      <c r="L545" s="38">
        <v>5</v>
      </c>
    </row>
    <row r="546" spans="1:14" s="9" customFormat="1" ht="24" customHeight="1" x14ac:dyDescent="0.25">
      <c r="B546" s="19">
        <f t="shared" si="147"/>
        <v>11</v>
      </c>
      <c r="C546" s="25" t="s">
        <v>13</v>
      </c>
      <c r="D546" s="40"/>
      <c r="E546" s="40">
        <v>2</v>
      </c>
      <c r="F546" s="40"/>
      <c r="G546" s="37"/>
      <c r="H546" s="37"/>
      <c r="I546" s="37">
        <v>3</v>
      </c>
      <c r="J546" s="37"/>
      <c r="K546" s="37">
        <v>1</v>
      </c>
      <c r="L546" s="38"/>
    </row>
    <row r="547" spans="1:14" s="9" customFormat="1" ht="24" customHeight="1" x14ac:dyDescent="0.25">
      <c r="B547" s="19">
        <f t="shared" si="147"/>
        <v>12</v>
      </c>
      <c r="C547" s="25" t="s">
        <v>14</v>
      </c>
      <c r="D547" s="40">
        <v>202</v>
      </c>
      <c r="E547" s="40">
        <v>78</v>
      </c>
      <c r="F547" s="40">
        <v>9</v>
      </c>
      <c r="G547" s="37">
        <v>154</v>
      </c>
      <c r="H547" s="37">
        <v>124</v>
      </c>
      <c r="I547" s="37">
        <v>667</v>
      </c>
      <c r="J547" s="37">
        <v>196</v>
      </c>
      <c r="K547" s="37">
        <v>15</v>
      </c>
      <c r="L547" s="38">
        <v>45</v>
      </c>
    </row>
    <row r="548" spans="1:14" s="9" customFormat="1" ht="24" customHeight="1" x14ac:dyDescent="0.25">
      <c r="B548" s="19">
        <f t="shared" si="147"/>
        <v>13</v>
      </c>
      <c r="C548" s="25" t="s">
        <v>15</v>
      </c>
      <c r="D548" s="40"/>
      <c r="E548" s="40"/>
      <c r="F548" s="40"/>
      <c r="G548" s="37"/>
      <c r="H548" s="37"/>
      <c r="I548" s="37"/>
      <c r="J548" s="37"/>
      <c r="K548" s="37"/>
      <c r="L548" s="38"/>
    </row>
    <row r="549" spans="1:14" s="9" customFormat="1" ht="24" customHeight="1" x14ac:dyDescent="0.25">
      <c r="B549" s="19">
        <f t="shared" si="147"/>
        <v>14</v>
      </c>
      <c r="C549" s="24" t="s">
        <v>16</v>
      </c>
      <c r="D549" s="45"/>
      <c r="E549" s="45"/>
      <c r="F549" s="45"/>
      <c r="G549" s="40"/>
      <c r="H549" s="40"/>
      <c r="I549" s="40"/>
      <c r="J549" s="40"/>
      <c r="K549" s="40"/>
      <c r="L549" s="38"/>
    </row>
    <row r="550" spans="1:14" s="9" customFormat="1" ht="24" customHeight="1" x14ac:dyDescent="0.25">
      <c r="B550" s="19">
        <f t="shared" si="147"/>
        <v>15</v>
      </c>
      <c r="C550" s="24" t="s">
        <v>17</v>
      </c>
      <c r="D550" s="45">
        <v>78</v>
      </c>
      <c r="E550" s="45">
        <v>33</v>
      </c>
      <c r="F550" s="45">
        <v>5</v>
      </c>
      <c r="G550" s="40">
        <v>47</v>
      </c>
      <c r="H550" s="40">
        <v>46</v>
      </c>
      <c r="I550" s="40">
        <v>250</v>
      </c>
      <c r="J550" s="40">
        <v>65</v>
      </c>
      <c r="K550" s="40">
        <v>13</v>
      </c>
      <c r="L550" s="38">
        <v>18</v>
      </c>
      <c r="N550" s="20"/>
    </row>
    <row r="551" spans="1:14" s="9" customFormat="1" ht="24" customHeight="1" x14ac:dyDescent="0.25">
      <c r="B551" s="19">
        <f t="shared" si="147"/>
        <v>16</v>
      </c>
      <c r="C551" s="21" t="s">
        <v>18</v>
      </c>
      <c r="D551" s="40"/>
      <c r="E551" s="40"/>
      <c r="F551" s="40"/>
      <c r="G551" s="40"/>
      <c r="H551" s="40"/>
      <c r="I551" s="40"/>
      <c r="J551" s="40"/>
      <c r="K551" s="40"/>
      <c r="L551" s="38"/>
    </row>
    <row r="552" spans="1:14" ht="24" customHeight="1" x14ac:dyDescent="0.25">
      <c r="A552" s="9"/>
      <c r="B552" s="19">
        <f t="shared" si="147"/>
        <v>17</v>
      </c>
      <c r="C552" s="21" t="s">
        <v>19</v>
      </c>
      <c r="D552" s="40"/>
      <c r="E552" s="40"/>
      <c r="F552" s="40"/>
      <c r="G552" s="40"/>
      <c r="H552" s="40"/>
      <c r="I552" s="40"/>
      <c r="J552" s="40"/>
      <c r="K552" s="40"/>
      <c r="L552" s="38">
        <v>1</v>
      </c>
      <c r="M552" s="9"/>
    </row>
    <row r="553" spans="1:14" ht="24" customHeight="1" x14ac:dyDescent="0.25">
      <c r="A553" s="9"/>
      <c r="B553" s="19">
        <f t="shared" si="147"/>
        <v>18</v>
      </c>
      <c r="C553" s="21" t="s">
        <v>20</v>
      </c>
      <c r="D553" s="40"/>
      <c r="E553" s="40"/>
      <c r="F553" s="40"/>
      <c r="G553" s="40"/>
      <c r="H553" s="40"/>
      <c r="I553" s="40"/>
      <c r="J553" s="40"/>
      <c r="K553" s="40"/>
      <c r="L553" s="41"/>
      <c r="M553" s="9"/>
    </row>
    <row r="554" spans="1:14" ht="24" customHeight="1" x14ac:dyDescent="0.25">
      <c r="B554" s="19">
        <f t="shared" si="147"/>
        <v>19</v>
      </c>
      <c r="C554" s="24" t="s">
        <v>21</v>
      </c>
      <c r="D554" s="45"/>
      <c r="E554" s="45"/>
      <c r="F554" s="45"/>
      <c r="G554" s="40"/>
      <c r="H554" s="40"/>
      <c r="I554" s="40"/>
      <c r="J554" s="40"/>
      <c r="K554" s="40"/>
      <c r="L554" s="42"/>
    </row>
    <row r="555" spans="1:14" ht="24" customHeight="1" thickBot="1" x14ac:dyDescent="0.3">
      <c r="B555" s="22">
        <f t="shared" si="147"/>
        <v>20</v>
      </c>
      <c r="C555" s="23" t="s">
        <v>22</v>
      </c>
      <c r="D555" s="43">
        <f t="shared" ref="D555" si="148">SUM(D536:D554)</f>
        <v>331</v>
      </c>
      <c r="E555" s="43">
        <f t="shared" ref="E555" si="149">SUM(E536:E554)</f>
        <v>143</v>
      </c>
      <c r="F555" s="43">
        <f t="shared" ref="F555" si="150">SUM(F536:F554)</f>
        <v>19</v>
      </c>
      <c r="G555" s="43">
        <f>SUM(G536:G554)</f>
        <v>237</v>
      </c>
      <c r="H555" s="43">
        <f t="shared" ref="H555" si="151">SUM(H536:H554)</f>
        <v>198</v>
      </c>
      <c r="I555" s="43">
        <f t="shared" ref="I555" si="152">SUM(I536:I554)</f>
        <v>1085</v>
      </c>
      <c r="J555" s="43">
        <f t="shared" ref="J555" si="153">SUM(J536:J554)</f>
        <v>307</v>
      </c>
      <c r="K555" s="43">
        <f t="shared" ref="K555" si="154">SUM(K536:K554)</f>
        <v>35</v>
      </c>
      <c r="L555" s="44">
        <f t="shared" ref="L555" si="155">SUM(L536:L554)</f>
        <v>74</v>
      </c>
    </row>
    <row r="556" spans="1:14" ht="16.5" thickTop="1" x14ac:dyDescent="0.25"/>
    <row r="559" spans="1:14" ht="16.5" thickBot="1" x14ac:dyDescent="0.3">
      <c r="G559" s="1"/>
      <c r="J559" s="1"/>
      <c r="L559" s="4"/>
    </row>
    <row r="560" spans="1:14" s="9" customFormat="1" ht="16.5" thickTop="1" x14ac:dyDescent="0.25">
      <c r="B560" s="5" t="s">
        <v>1</v>
      </c>
      <c r="C560" s="6"/>
      <c r="D560" s="6"/>
      <c r="E560" s="6"/>
      <c r="F560" s="6"/>
      <c r="G560" s="7"/>
      <c r="H560" s="7"/>
      <c r="I560" s="7"/>
      <c r="J560" s="7"/>
      <c r="K560" s="7"/>
      <c r="L560" s="8"/>
    </row>
    <row r="561" spans="2:12" s="9" customFormat="1" x14ac:dyDescent="0.25">
      <c r="B561" s="10"/>
      <c r="G561" s="11"/>
      <c r="H561" s="11"/>
      <c r="I561" s="11"/>
      <c r="J561" s="11"/>
      <c r="K561" s="11"/>
      <c r="L561" s="12"/>
    </row>
    <row r="562" spans="2:12" s="9" customFormat="1" x14ac:dyDescent="0.25">
      <c r="B562" s="13" t="s">
        <v>2</v>
      </c>
      <c r="C562" s="14"/>
      <c r="D562" s="14"/>
      <c r="E562" s="14"/>
      <c r="F562" s="14"/>
      <c r="G562" s="15"/>
      <c r="H562" s="15"/>
      <c r="I562" s="15"/>
      <c r="J562" s="15"/>
      <c r="K562" s="15"/>
      <c r="L562" s="16"/>
    </row>
    <row r="563" spans="2:12" s="9" customFormat="1" x14ac:dyDescent="0.25">
      <c r="B563" s="50" t="str">
        <f>+$B$5</f>
        <v>Number of Customers by Rate Schedule for each Zip Code within KU's Kentucky Service Territory</v>
      </c>
      <c r="C563" s="51"/>
      <c r="D563" s="51"/>
      <c r="E563" s="51"/>
      <c r="F563" s="51"/>
      <c r="G563" s="51"/>
      <c r="H563" s="51"/>
      <c r="I563" s="51"/>
      <c r="J563" s="51"/>
      <c r="K563" s="51"/>
      <c r="L563" s="52"/>
    </row>
    <row r="564" spans="2:12" s="9" customFormat="1" ht="16.5" thickBot="1" x14ac:dyDescent="0.3">
      <c r="B564" s="26"/>
      <c r="C564" s="27"/>
      <c r="D564" s="27"/>
      <c r="E564" s="27"/>
      <c r="F564" s="27"/>
      <c r="G564" s="28"/>
      <c r="H564" s="28"/>
      <c r="I564" s="28"/>
      <c r="J564" s="28"/>
      <c r="K564" s="28"/>
      <c r="L564" s="29"/>
    </row>
    <row r="565" spans="2:12" s="9" customFormat="1" ht="16.5" thickTop="1" x14ac:dyDescent="0.25">
      <c r="B565" s="53" t="s">
        <v>0</v>
      </c>
      <c r="C565" s="55"/>
      <c r="D565" s="30"/>
      <c r="E565" s="30"/>
      <c r="F565" s="30"/>
      <c r="G565" s="32"/>
      <c r="H565" s="32"/>
      <c r="I565" s="32"/>
      <c r="J565" s="32"/>
      <c r="K565" s="32"/>
      <c r="L565" s="33"/>
    </row>
    <row r="566" spans="2:12" s="9" customFormat="1" ht="16.5" thickBot="1" x14ac:dyDescent="0.3">
      <c r="B566" s="54"/>
      <c r="C566" s="56"/>
      <c r="D566" s="48" t="s">
        <v>185</v>
      </c>
      <c r="E566" s="48" t="s">
        <v>186</v>
      </c>
      <c r="F566" s="48" t="s">
        <v>187</v>
      </c>
      <c r="G566" s="48" t="s">
        <v>188</v>
      </c>
      <c r="H566" s="48" t="s">
        <v>189</v>
      </c>
      <c r="I566" s="48" t="s">
        <v>190</v>
      </c>
      <c r="J566" s="48" t="s">
        <v>191</v>
      </c>
      <c r="K566" s="48" t="s">
        <v>192</v>
      </c>
      <c r="L566" s="49" t="s">
        <v>193</v>
      </c>
    </row>
    <row r="567" spans="2:12" s="9" customFormat="1" ht="24" customHeight="1" thickTop="1" x14ac:dyDescent="0.25">
      <c r="B567" s="17">
        <v>1</v>
      </c>
      <c r="C567" s="18" t="s">
        <v>3</v>
      </c>
      <c r="D567" s="35"/>
      <c r="E567" s="35"/>
      <c r="F567" s="35"/>
      <c r="G567" s="35">
        <v>3</v>
      </c>
      <c r="H567" s="35">
        <v>9</v>
      </c>
      <c r="I567" s="35"/>
      <c r="J567" s="35"/>
      <c r="K567" s="35">
        <v>4</v>
      </c>
      <c r="L567" s="36"/>
    </row>
    <row r="568" spans="2:12" s="9" customFormat="1" ht="24" customHeight="1" x14ac:dyDescent="0.25">
      <c r="B568" s="19">
        <f t="shared" ref="B568:B586" si="156">+B567+1</f>
        <v>2</v>
      </c>
      <c r="C568" s="25" t="s">
        <v>4</v>
      </c>
      <c r="D568" s="40"/>
      <c r="E568" s="40"/>
      <c r="F568" s="40"/>
      <c r="G568" s="37"/>
      <c r="H568" s="37"/>
      <c r="I568" s="37"/>
      <c r="J568" s="37"/>
      <c r="K568" s="37"/>
      <c r="L568" s="38"/>
    </row>
    <row r="569" spans="2:12" s="9" customFormat="1" ht="24" customHeight="1" x14ac:dyDescent="0.25">
      <c r="B569" s="19">
        <f t="shared" si="156"/>
        <v>3</v>
      </c>
      <c r="C569" s="25" t="s">
        <v>5</v>
      </c>
      <c r="D569" s="40">
        <v>5</v>
      </c>
      <c r="E569" s="40">
        <v>40</v>
      </c>
      <c r="F569" s="40">
        <v>3</v>
      </c>
      <c r="G569" s="37">
        <v>163</v>
      </c>
      <c r="H569" s="37">
        <v>88</v>
      </c>
      <c r="I569" s="37">
        <v>3</v>
      </c>
      <c r="J569" s="37">
        <v>3</v>
      </c>
      <c r="K569" s="37">
        <v>15</v>
      </c>
      <c r="L569" s="38">
        <v>4</v>
      </c>
    </row>
    <row r="570" spans="2:12" s="9" customFormat="1" ht="24" customHeight="1" x14ac:dyDescent="0.25">
      <c r="B570" s="19">
        <f t="shared" si="156"/>
        <v>4</v>
      </c>
      <c r="C570" s="25" t="s">
        <v>6</v>
      </c>
      <c r="D570" s="40"/>
      <c r="E570" s="40"/>
      <c r="F570" s="40"/>
      <c r="G570" s="37"/>
      <c r="H570" s="37"/>
      <c r="I570" s="37"/>
      <c r="J570" s="37"/>
      <c r="K570" s="37"/>
      <c r="L570" s="39"/>
    </row>
    <row r="571" spans="2:12" s="9" customFormat="1" ht="24" customHeight="1" x14ac:dyDescent="0.25">
      <c r="B571" s="19">
        <f t="shared" si="156"/>
        <v>5</v>
      </c>
      <c r="C571" s="25" t="s">
        <v>7</v>
      </c>
      <c r="D571" s="40">
        <v>24</v>
      </c>
      <c r="E571" s="40">
        <v>551</v>
      </c>
      <c r="F571" s="40">
        <v>9</v>
      </c>
      <c r="G571" s="37">
        <v>1076</v>
      </c>
      <c r="H571" s="37">
        <v>546</v>
      </c>
      <c r="I571" s="37">
        <v>48</v>
      </c>
      <c r="J571" s="37">
        <v>17</v>
      </c>
      <c r="K571" s="37">
        <v>313</v>
      </c>
      <c r="L571" s="39">
        <v>97</v>
      </c>
    </row>
    <row r="572" spans="2:12" s="9" customFormat="1" ht="24" customHeight="1" x14ac:dyDescent="0.25">
      <c r="B572" s="19">
        <f t="shared" si="156"/>
        <v>6</v>
      </c>
      <c r="C572" s="25" t="s">
        <v>8</v>
      </c>
      <c r="D572" s="40"/>
      <c r="E572" s="40"/>
      <c r="F572" s="40"/>
      <c r="G572" s="37"/>
      <c r="H572" s="37"/>
      <c r="I572" s="37"/>
      <c r="J572" s="37"/>
      <c r="K572" s="37"/>
      <c r="L572" s="38"/>
    </row>
    <row r="573" spans="2:12" s="9" customFormat="1" ht="24" customHeight="1" x14ac:dyDescent="0.25">
      <c r="B573" s="19">
        <f t="shared" si="156"/>
        <v>7</v>
      </c>
      <c r="C573" s="25" t="s">
        <v>9</v>
      </c>
      <c r="D573" s="40"/>
      <c r="E573" s="40"/>
      <c r="F573" s="40"/>
      <c r="G573" s="37"/>
      <c r="H573" s="37"/>
      <c r="I573" s="37"/>
      <c r="J573" s="37"/>
      <c r="K573" s="37"/>
      <c r="L573" s="38"/>
    </row>
    <row r="574" spans="2:12" s="9" customFormat="1" ht="24" customHeight="1" x14ac:dyDescent="0.25">
      <c r="B574" s="19">
        <f t="shared" si="156"/>
        <v>8</v>
      </c>
      <c r="C574" s="25" t="s">
        <v>10</v>
      </c>
      <c r="D574" s="40"/>
      <c r="E574" s="40"/>
      <c r="F574" s="40"/>
      <c r="G574" s="37"/>
      <c r="H574" s="37"/>
      <c r="I574" s="37"/>
      <c r="J574" s="37"/>
      <c r="K574" s="37"/>
      <c r="L574" s="38"/>
    </row>
    <row r="575" spans="2:12" s="9" customFormat="1" ht="24" customHeight="1" x14ac:dyDescent="0.25">
      <c r="B575" s="19">
        <f t="shared" si="156"/>
        <v>9</v>
      </c>
      <c r="C575" s="25" t="s">
        <v>11</v>
      </c>
      <c r="D575" s="40"/>
      <c r="E575" s="40"/>
      <c r="F575" s="40"/>
      <c r="G575" s="37"/>
      <c r="H575" s="37"/>
      <c r="I575" s="37"/>
      <c r="J575" s="37"/>
      <c r="K575" s="37"/>
      <c r="L575" s="38"/>
    </row>
    <row r="576" spans="2:12" s="9" customFormat="1" ht="24" customHeight="1" x14ac:dyDescent="0.25">
      <c r="B576" s="19">
        <f t="shared" si="156"/>
        <v>10</v>
      </c>
      <c r="C576" s="25" t="s">
        <v>12</v>
      </c>
      <c r="D576" s="40">
        <v>22</v>
      </c>
      <c r="E576" s="40">
        <v>170</v>
      </c>
      <c r="F576" s="40">
        <v>3</v>
      </c>
      <c r="G576" s="37">
        <v>445</v>
      </c>
      <c r="H576" s="37">
        <v>205</v>
      </c>
      <c r="I576" s="37">
        <v>20</v>
      </c>
      <c r="J576" s="37">
        <v>12</v>
      </c>
      <c r="K576" s="37">
        <v>46</v>
      </c>
      <c r="L576" s="38">
        <v>14</v>
      </c>
    </row>
    <row r="577" spans="1:14" s="9" customFormat="1" ht="24" customHeight="1" x14ac:dyDescent="0.25">
      <c r="B577" s="19">
        <f t="shared" si="156"/>
        <v>11</v>
      </c>
      <c r="C577" s="25" t="s">
        <v>13</v>
      </c>
      <c r="D577" s="40"/>
      <c r="E577" s="40">
        <v>39</v>
      </c>
      <c r="F577" s="40"/>
      <c r="G577" s="37">
        <v>103</v>
      </c>
      <c r="H577" s="37">
        <v>45</v>
      </c>
      <c r="I577" s="37">
        <v>1</v>
      </c>
      <c r="J577" s="37"/>
      <c r="K577" s="37">
        <v>12</v>
      </c>
      <c r="L577" s="38"/>
    </row>
    <row r="578" spans="1:14" s="9" customFormat="1" ht="24" customHeight="1" x14ac:dyDescent="0.25">
      <c r="B578" s="19">
        <f t="shared" si="156"/>
        <v>12</v>
      </c>
      <c r="C578" s="25" t="s">
        <v>14</v>
      </c>
      <c r="D578" s="40">
        <v>232</v>
      </c>
      <c r="E578" s="40">
        <v>1516</v>
      </c>
      <c r="F578" s="40">
        <v>117</v>
      </c>
      <c r="G578" s="37">
        <v>5970</v>
      </c>
      <c r="H578" s="37">
        <v>3367</v>
      </c>
      <c r="I578" s="37">
        <v>226</v>
      </c>
      <c r="J578" s="37">
        <v>80</v>
      </c>
      <c r="K578" s="37">
        <v>1092</v>
      </c>
      <c r="L578" s="38">
        <v>228</v>
      </c>
    </row>
    <row r="579" spans="1:14" s="9" customFormat="1" ht="24" customHeight="1" x14ac:dyDescent="0.25">
      <c r="B579" s="19">
        <f t="shared" si="156"/>
        <v>13</v>
      </c>
      <c r="C579" s="25" t="s">
        <v>15</v>
      </c>
      <c r="D579" s="40"/>
      <c r="E579" s="40"/>
      <c r="F579" s="40"/>
      <c r="G579" s="37"/>
      <c r="H579" s="37">
        <v>1</v>
      </c>
      <c r="I579" s="37"/>
      <c r="J579" s="37"/>
      <c r="K579" s="37"/>
      <c r="L579" s="38"/>
    </row>
    <row r="580" spans="1:14" s="9" customFormat="1" ht="24" customHeight="1" x14ac:dyDescent="0.25">
      <c r="B580" s="19">
        <f t="shared" si="156"/>
        <v>14</v>
      </c>
      <c r="C580" s="24" t="s">
        <v>16</v>
      </c>
      <c r="D580" s="45"/>
      <c r="E580" s="45"/>
      <c r="F580" s="45"/>
      <c r="G580" s="40"/>
      <c r="H580" s="40"/>
      <c r="I580" s="40"/>
      <c r="J580" s="40"/>
      <c r="K580" s="40"/>
      <c r="L580" s="38"/>
    </row>
    <row r="581" spans="1:14" s="9" customFormat="1" ht="24" customHeight="1" x14ac:dyDescent="0.25">
      <c r="B581" s="19">
        <f t="shared" si="156"/>
        <v>15</v>
      </c>
      <c r="C581" s="24" t="s">
        <v>17</v>
      </c>
      <c r="D581" s="45">
        <v>93</v>
      </c>
      <c r="E581" s="45">
        <v>359</v>
      </c>
      <c r="F581" s="45">
        <v>48</v>
      </c>
      <c r="G581" s="40">
        <v>1293</v>
      </c>
      <c r="H581" s="40">
        <v>1036</v>
      </c>
      <c r="I581" s="40">
        <v>98</v>
      </c>
      <c r="J581" s="40">
        <v>37</v>
      </c>
      <c r="K581" s="40">
        <v>157</v>
      </c>
      <c r="L581" s="38">
        <v>47</v>
      </c>
      <c r="N581" s="20"/>
    </row>
    <row r="582" spans="1:14" s="9" customFormat="1" ht="24" customHeight="1" x14ac:dyDescent="0.25">
      <c r="B582" s="19">
        <f t="shared" si="156"/>
        <v>16</v>
      </c>
      <c r="C582" s="21" t="s">
        <v>18</v>
      </c>
      <c r="D582" s="40"/>
      <c r="E582" s="40"/>
      <c r="F582" s="40"/>
      <c r="G582" s="40"/>
      <c r="H582" s="40"/>
      <c r="I582" s="40"/>
      <c r="J582" s="40"/>
      <c r="K582" s="40"/>
      <c r="L582" s="38"/>
    </row>
    <row r="583" spans="1:14" ht="24" customHeight="1" x14ac:dyDescent="0.25">
      <c r="A583" s="9"/>
      <c r="B583" s="19">
        <f t="shared" si="156"/>
        <v>17</v>
      </c>
      <c r="C583" s="21" t="s">
        <v>19</v>
      </c>
      <c r="D583" s="40"/>
      <c r="E583" s="40">
        <v>2</v>
      </c>
      <c r="F583" s="40"/>
      <c r="G583" s="40">
        <v>4</v>
      </c>
      <c r="H583" s="40">
        <v>1</v>
      </c>
      <c r="I583" s="40">
        <v>1</v>
      </c>
      <c r="J583" s="40"/>
      <c r="K583" s="40"/>
      <c r="L583" s="38"/>
      <c r="M583" s="9"/>
    </row>
    <row r="584" spans="1:14" ht="24" customHeight="1" x14ac:dyDescent="0.25">
      <c r="A584" s="9"/>
      <c r="B584" s="19">
        <f t="shared" si="156"/>
        <v>18</v>
      </c>
      <c r="C584" s="21" t="s">
        <v>20</v>
      </c>
      <c r="D584" s="40"/>
      <c r="E584" s="40"/>
      <c r="F584" s="40"/>
      <c r="G584" s="40">
        <v>4</v>
      </c>
      <c r="H584" s="40">
        <v>3</v>
      </c>
      <c r="I584" s="40"/>
      <c r="J584" s="40"/>
      <c r="K584" s="40">
        <v>1</v>
      </c>
      <c r="L584" s="41"/>
      <c r="M584" s="9"/>
    </row>
    <row r="585" spans="1:14" ht="24" customHeight="1" x14ac:dyDescent="0.25">
      <c r="B585" s="19">
        <f t="shared" si="156"/>
        <v>19</v>
      </c>
      <c r="C585" s="24" t="s">
        <v>21</v>
      </c>
      <c r="D585" s="45"/>
      <c r="E585" s="45"/>
      <c r="F585" s="45"/>
      <c r="G585" s="40"/>
      <c r="H585" s="40"/>
      <c r="I585" s="40"/>
      <c r="J585" s="40"/>
      <c r="K585" s="40"/>
      <c r="L585" s="42"/>
    </row>
    <row r="586" spans="1:14" ht="24" customHeight="1" thickBot="1" x14ac:dyDescent="0.3">
      <c r="B586" s="22">
        <f t="shared" si="156"/>
        <v>20</v>
      </c>
      <c r="C586" s="23" t="s">
        <v>22</v>
      </c>
      <c r="D586" s="43">
        <f t="shared" ref="D586" si="157">SUM(D567:D585)</f>
        <v>376</v>
      </c>
      <c r="E586" s="43">
        <f t="shared" ref="E586" si="158">SUM(E567:E585)</f>
        <v>2677</v>
      </c>
      <c r="F586" s="43">
        <f t="shared" ref="F586" si="159">SUM(F567:F585)</f>
        <v>180</v>
      </c>
      <c r="G586" s="43">
        <f>SUM(G567:G585)</f>
        <v>9061</v>
      </c>
      <c r="H586" s="43">
        <f t="shared" ref="H586" si="160">SUM(H567:H585)</f>
        <v>5301</v>
      </c>
      <c r="I586" s="43">
        <f t="shared" ref="I586" si="161">SUM(I567:I585)</f>
        <v>397</v>
      </c>
      <c r="J586" s="43">
        <f t="shared" ref="J586" si="162">SUM(J567:J585)</f>
        <v>149</v>
      </c>
      <c r="K586" s="43">
        <f t="shared" ref="K586" si="163">SUM(K567:K585)</f>
        <v>1640</v>
      </c>
      <c r="L586" s="44">
        <f t="shared" ref="L586" si="164">SUM(L567:L585)</f>
        <v>390</v>
      </c>
    </row>
    <row r="587" spans="1:14" ht="16.5" thickTop="1" x14ac:dyDescent="0.25"/>
    <row r="590" spans="1:14" ht="16.5" thickBot="1" x14ac:dyDescent="0.3">
      <c r="G590" s="1"/>
      <c r="J590" s="1"/>
      <c r="L590" s="4"/>
    </row>
    <row r="591" spans="1:14" s="9" customFormat="1" ht="16.5" thickTop="1" x14ac:dyDescent="0.25">
      <c r="B591" s="5" t="s">
        <v>1</v>
      </c>
      <c r="C591" s="6"/>
      <c r="D591" s="6"/>
      <c r="E591" s="6"/>
      <c r="F591" s="6"/>
      <c r="G591" s="7"/>
      <c r="H591" s="7"/>
      <c r="I591" s="7"/>
      <c r="J591" s="7"/>
      <c r="K591" s="7"/>
      <c r="L591" s="8"/>
    </row>
    <row r="592" spans="1:14" s="9" customFormat="1" x14ac:dyDescent="0.25">
      <c r="B592" s="10"/>
      <c r="G592" s="11"/>
      <c r="H592" s="11"/>
      <c r="I592" s="11"/>
      <c r="J592" s="11"/>
      <c r="K592" s="11"/>
      <c r="L592" s="12"/>
    </row>
    <row r="593" spans="2:12" s="9" customFormat="1" x14ac:dyDescent="0.25">
      <c r="B593" s="13" t="s">
        <v>2</v>
      </c>
      <c r="C593" s="14"/>
      <c r="D593" s="14"/>
      <c r="E593" s="14"/>
      <c r="F593" s="14"/>
      <c r="G593" s="15"/>
      <c r="H593" s="15"/>
      <c r="I593" s="15"/>
      <c r="J593" s="15"/>
      <c r="K593" s="15"/>
      <c r="L593" s="16"/>
    </row>
    <row r="594" spans="2:12" s="9" customFormat="1" x14ac:dyDescent="0.25">
      <c r="B594" s="50" t="str">
        <f>+$B$5</f>
        <v>Number of Customers by Rate Schedule for each Zip Code within KU's Kentucky Service Territory</v>
      </c>
      <c r="C594" s="51"/>
      <c r="D594" s="51"/>
      <c r="E594" s="51"/>
      <c r="F594" s="51"/>
      <c r="G594" s="51"/>
      <c r="H594" s="51"/>
      <c r="I594" s="51"/>
      <c r="J594" s="51"/>
      <c r="K594" s="51"/>
      <c r="L594" s="52"/>
    </row>
    <row r="595" spans="2:12" s="9" customFormat="1" ht="16.5" thickBot="1" x14ac:dyDescent="0.3">
      <c r="B595" s="26"/>
      <c r="C595" s="27"/>
      <c r="D595" s="27"/>
      <c r="E595" s="27"/>
      <c r="F595" s="27"/>
      <c r="G595" s="28"/>
      <c r="H595" s="28"/>
      <c r="I595" s="28"/>
      <c r="J595" s="28"/>
      <c r="K595" s="28"/>
      <c r="L595" s="29"/>
    </row>
    <row r="596" spans="2:12" s="9" customFormat="1" ht="16.5" thickTop="1" x14ac:dyDescent="0.25">
      <c r="B596" s="53" t="s">
        <v>0</v>
      </c>
      <c r="C596" s="55"/>
      <c r="D596" s="30"/>
      <c r="E596" s="30"/>
      <c r="F596" s="30"/>
      <c r="G596" s="32"/>
      <c r="H596" s="32"/>
      <c r="I596" s="32"/>
      <c r="J596" s="32"/>
      <c r="K596" s="32"/>
      <c r="L596" s="33"/>
    </row>
    <row r="597" spans="2:12" s="9" customFormat="1" ht="16.5" thickBot="1" x14ac:dyDescent="0.3">
      <c r="B597" s="54"/>
      <c r="C597" s="56"/>
      <c r="D597" s="48" t="s">
        <v>194</v>
      </c>
      <c r="E597" s="48" t="s">
        <v>195</v>
      </c>
      <c r="F597" s="48" t="s">
        <v>196</v>
      </c>
      <c r="G597" s="48" t="s">
        <v>197</v>
      </c>
      <c r="H597" s="48" t="s">
        <v>198</v>
      </c>
      <c r="I597" s="48" t="s">
        <v>199</v>
      </c>
      <c r="J597" s="48" t="s">
        <v>200</v>
      </c>
      <c r="K597" s="48" t="s">
        <v>201</v>
      </c>
      <c r="L597" s="49" t="s">
        <v>202</v>
      </c>
    </row>
    <row r="598" spans="2:12" s="9" customFormat="1" ht="24" customHeight="1" thickTop="1" x14ac:dyDescent="0.25">
      <c r="B598" s="17">
        <v>1</v>
      </c>
      <c r="C598" s="18" t="s">
        <v>3</v>
      </c>
      <c r="D598" s="35">
        <v>8</v>
      </c>
      <c r="E598" s="35"/>
      <c r="F598" s="35"/>
      <c r="G598" s="35">
        <v>13</v>
      </c>
      <c r="H598" s="35"/>
      <c r="I598" s="35"/>
      <c r="J598" s="35"/>
      <c r="K598" s="35"/>
      <c r="L598" s="36"/>
    </row>
    <row r="599" spans="2:12" s="9" customFormat="1" ht="24" customHeight="1" x14ac:dyDescent="0.25">
      <c r="B599" s="19">
        <f t="shared" ref="B599:B617" si="165">+B598+1</f>
        <v>2</v>
      </c>
      <c r="C599" s="25" t="s">
        <v>4</v>
      </c>
      <c r="D599" s="40"/>
      <c r="E599" s="40"/>
      <c r="F599" s="40"/>
      <c r="G599" s="37">
        <v>1</v>
      </c>
      <c r="H599" s="37"/>
      <c r="I599" s="37"/>
      <c r="J599" s="37"/>
      <c r="K599" s="37"/>
      <c r="L599" s="38"/>
    </row>
    <row r="600" spans="2:12" s="9" customFormat="1" ht="24" customHeight="1" x14ac:dyDescent="0.25">
      <c r="B600" s="19">
        <f t="shared" si="165"/>
        <v>3</v>
      </c>
      <c r="C600" s="25" t="s">
        <v>5</v>
      </c>
      <c r="D600" s="40">
        <v>12</v>
      </c>
      <c r="E600" s="40">
        <v>11</v>
      </c>
      <c r="F600" s="40">
        <v>4</v>
      </c>
      <c r="G600" s="37">
        <v>73</v>
      </c>
      <c r="H600" s="37">
        <v>4</v>
      </c>
      <c r="I600" s="37">
        <v>40</v>
      </c>
      <c r="J600" s="37">
        <v>11</v>
      </c>
      <c r="K600" s="37"/>
      <c r="L600" s="38">
        <v>2</v>
      </c>
    </row>
    <row r="601" spans="2:12" s="9" customFormat="1" ht="24" customHeight="1" x14ac:dyDescent="0.25">
      <c r="B601" s="19">
        <f t="shared" si="165"/>
        <v>4</v>
      </c>
      <c r="C601" s="25" t="s">
        <v>6</v>
      </c>
      <c r="D601" s="40"/>
      <c r="E601" s="40"/>
      <c r="F601" s="40"/>
      <c r="G601" s="37"/>
      <c r="H601" s="37"/>
      <c r="I601" s="37"/>
      <c r="J601" s="37"/>
      <c r="K601" s="37"/>
      <c r="L601" s="39"/>
    </row>
    <row r="602" spans="2:12" s="9" customFormat="1" ht="24" customHeight="1" x14ac:dyDescent="0.25">
      <c r="B602" s="19">
        <f t="shared" si="165"/>
        <v>5</v>
      </c>
      <c r="C602" s="25" t="s">
        <v>7</v>
      </c>
      <c r="D602" s="40">
        <v>197</v>
      </c>
      <c r="E602" s="40">
        <v>123</v>
      </c>
      <c r="F602" s="40">
        <v>99</v>
      </c>
      <c r="G602" s="37">
        <v>651</v>
      </c>
      <c r="H602" s="37">
        <v>106</v>
      </c>
      <c r="I602" s="37">
        <v>827</v>
      </c>
      <c r="J602" s="37">
        <v>93</v>
      </c>
      <c r="K602" s="37">
        <v>1</v>
      </c>
      <c r="L602" s="39">
        <v>12</v>
      </c>
    </row>
    <row r="603" spans="2:12" s="9" customFormat="1" ht="24" customHeight="1" x14ac:dyDescent="0.25">
      <c r="B603" s="19">
        <f t="shared" si="165"/>
        <v>6</v>
      </c>
      <c r="C603" s="25" t="s">
        <v>8</v>
      </c>
      <c r="D603" s="40"/>
      <c r="E603" s="40"/>
      <c r="F603" s="40"/>
      <c r="G603" s="37"/>
      <c r="H603" s="37"/>
      <c r="I603" s="37"/>
      <c r="J603" s="37"/>
      <c r="K603" s="37"/>
      <c r="L603" s="38"/>
    </row>
    <row r="604" spans="2:12" s="9" customFormat="1" ht="24" customHeight="1" x14ac:dyDescent="0.25">
      <c r="B604" s="19">
        <f t="shared" si="165"/>
        <v>7</v>
      </c>
      <c r="C604" s="25" t="s">
        <v>9</v>
      </c>
      <c r="D604" s="40"/>
      <c r="E604" s="40"/>
      <c r="F604" s="40"/>
      <c r="G604" s="37"/>
      <c r="H604" s="37"/>
      <c r="I604" s="37"/>
      <c r="J604" s="37"/>
      <c r="K604" s="37"/>
      <c r="L604" s="38"/>
    </row>
    <row r="605" spans="2:12" s="9" customFormat="1" ht="24" customHeight="1" x14ac:dyDescent="0.25">
      <c r="B605" s="19">
        <f t="shared" si="165"/>
        <v>8</v>
      </c>
      <c r="C605" s="25" t="s">
        <v>10</v>
      </c>
      <c r="D605" s="40"/>
      <c r="E605" s="40"/>
      <c r="F605" s="40"/>
      <c r="G605" s="37"/>
      <c r="H605" s="37"/>
      <c r="I605" s="37"/>
      <c r="J605" s="37"/>
      <c r="K605" s="37"/>
      <c r="L605" s="38"/>
    </row>
    <row r="606" spans="2:12" s="9" customFormat="1" ht="24" customHeight="1" x14ac:dyDescent="0.25">
      <c r="B606" s="19">
        <f t="shared" si="165"/>
        <v>9</v>
      </c>
      <c r="C606" s="25" t="s">
        <v>11</v>
      </c>
      <c r="D606" s="40"/>
      <c r="E606" s="40"/>
      <c r="F606" s="40"/>
      <c r="G606" s="37"/>
      <c r="H606" s="37"/>
      <c r="I606" s="37"/>
      <c r="J606" s="37"/>
      <c r="K606" s="37"/>
      <c r="L606" s="38"/>
    </row>
    <row r="607" spans="2:12" s="9" customFormat="1" ht="24" customHeight="1" x14ac:dyDescent="0.25">
      <c r="B607" s="19">
        <f t="shared" si="165"/>
        <v>10</v>
      </c>
      <c r="C607" s="25" t="s">
        <v>12</v>
      </c>
      <c r="D607" s="40">
        <v>47</v>
      </c>
      <c r="E607" s="40">
        <v>18</v>
      </c>
      <c r="F607" s="40">
        <v>19</v>
      </c>
      <c r="G607" s="37">
        <v>175</v>
      </c>
      <c r="H607" s="37">
        <v>7</v>
      </c>
      <c r="I607" s="37">
        <v>176</v>
      </c>
      <c r="J607" s="37">
        <v>22</v>
      </c>
      <c r="K607" s="37">
        <v>1</v>
      </c>
      <c r="L607" s="38">
        <v>3</v>
      </c>
    </row>
    <row r="608" spans="2:12" s="9" customFormat="1" ht="24" customHeight="1" x14ac:dyDescent="0.25">
      <c r="B608" s="19">
        <f t="shared" si="165"/>
        <v>11</v>
      </c>
      <c r="C608" s="25" t="s">
        <v>13</v>
      </c>
      <c r="D608" s="40">
        <v>3</v>
      </c>
      <c r="E608" s="40">
        <v>6</v>
      </c>
      <c r="F608" s="40"/>
      <c r="G608" s="37">
        <v>57</v>
      </c>
      <c r="H608" s="37"/>
      <c r="I608" s="37">
        <v>47</v>
      </c>
      <c r="J608" s="37"/>
      <c r="K608" s="37"/>
      <c r="L608" s="38"/>
    </row>
    <row r="609" spans="1:14" s="9" customFormat="1" ht="24" customHeight="1" x14ac:dyDescent="0.25">
      <c r="B609" s="19">
        <f t="shared" si="165"/>
        <v>12</v>
      </c>
      <c r="C609" s="25" t="s">
        <v>14</v>
      </c>
      <c r="D609" s="40">
        <v>666</v>
      </c>
      <c r="E609" s="40">
        <v>464</v>
      </c>
      <c r="F609" s="40">
        <v>471</v>
      </c>
      <c r="G609" s="37">
        <v>2199</v>
      </c>
      <c r="H609" s="37">
        <v>173</v>
      </c>
      <c r="I609" s="37">
        <v>2952</v>
      </c>
      <c r="J609" s="37">
        <v>303</v>
      </c>
      <c r="K609" s="37">
        <v>5</v>
      </c>
      <c r="L609" s="38">
        <v>19</v>
      </c>
    </row>
    <row r="610" spans="1:14" s="9" customFormat="1" ht="24" customHeight="1" x14ac:dyDescent="0.25">
      <c r="B610" s="19">
        <f t="shared" si="165"/>
        <v>13</v>
      </c>
      <c r="C610" s="25" t="s">
        <v>15</v>
      </c>
      <c r="D610" s="40"/>
      <c r="E610" s="40"/>
      <c r="F610" s="40"/>
      <c r="G610" s="37">
        <v>1</v>
      </c>
      <c r="H610" s="37"/>
      <c r="I610" s="37"/>
      <c r="J610" s="37"/>
      <c r="K610" s="37"/>
      <c r="L610" s="38"/>
    </row>
    <row r="611" spans="1:14" s="9" customFormat="1" ht="24" customHeight="1" x14ac:dyDescent="0.25">
      <c r="B611" s="19">
        <f t="shared" si="165"/>
        <v>14</v>
      </c>
      <c r="C611" s="24" t="s">
        <v>16</v>
      </c>
      <c r="D611" s="45"/>
      <c r="E611" s="45"/>
      <c r="F611" s="45"/>
      <c r="G611" s="40"/>
      <c r="H611" s="40"/>
      <c r="I611" s="40"/>
      <c r="J611" s="40"/>
      <c r="K611" s="40"/>
      <c r="L611" s="38"/>
    </row>
    <row r="612" spans="1:14" s="9" customFormat="1" ht="24" customHeight="1" x14ac:dyDescent="0.25">
      <c r="B612" s="19">
        <f t="shared" si="165"/>
        <v>15</v>
      </c>
      <c r="C612" s="24" t="s">
        <v>17</v>
      </c>
      <c r="D612" s="45">
        <v>105</v>
      </c>
      <c r="E612" s="45">
        <v>61</v>
      </c>
      <c r="F612" s="45">
        <v>64</v>
      </c>
      <c r="G612" s="40">
        <v>171</v>
      </c>
      <c r="H612" s="40">
        <v>38</v>
      </c>
      <c r="I612" s="40">
        <v>220</v>
      </c>
      <c r="J612" s="40">
        <v>81</v>
      </c>
      <c r="K612" s="40">
        <v>2</v>
      </c>
      <c r="L612" s="38">
        <v>7</v>
      </c>
      <c r="N612" s="20"/>
    </row>
    <row r="613" spans="1:14" s="9" customFormat="1" ht="24" customHeight="1" x14ac:dyDescent="0.25">
      <c r="B613" s="19">
        <f t="shared" si="165"/>
        <v>16</v>
      </c>
      <c r="C613" s="21" t="s">
        <v>18</v>
      </c>
      <c r="D613" s="40"/>
      <c r="E613" s="40"/>
      <c r="F613" s="40"/>
      <c r="G613" s="40"/>
      <c r="H613" s="40"/>
      <c r="I613" s="40"/>
      <c r="J613" s="40"/>
      <c r="K613" s="40"/>
      <c r="L613" s="38"/>
    </row>
    <row r="614" spans="1:14" ht="24" customHeight="1" x14ac:dyDescent="0.25">
      <c r="A614" s="9"/>
      <c r="B614" s="19">
        <f t="shared" si="165"/>
        <v>17</v>
      </c>
      <c r="C614" s="21" t="s">
        <v>19</v>
      </c>
      <c r="D614" s="40"/>
      <c r="E614" s="40">
        <v>2</v>
      </c>
      <c r="F614" s="40"/>
      <c r="G614" s="40">
        <v>1</v>
      </c>
      <c r="H614" s="40"/>
      <c r="I614" s="40">
        <v>1</v>
      </c>
      <c r="J614" s="40"/>
      <c r="K614" s="40"/>
      <c r="L614" s="38"/>
      <c r="M614" s="9"/>
    </row>
    <row r="615" spans="1:14" ht="24" customHeight="1" x14ac:dyDescent="0.25">
      <c r="A615" s="9"/>
      <c r="B615" s="19">
        <f t="shared" si="165"/>
        <v>18</v>
      </c>
      <c r="C615" s="21" t="s">
        <v>20</v>
      </c>
      <c r="D615" s="40"/>
      <c r="E615" s="40"/>
      <c r="F615" s="40"/>
      <c r="G615" s="40">
        <v>2</v>
      </c>
      <c r="H615" s="40"/>
      <c r="I615" s="40">
        <v>1</v>
      </c>
      <c r="J615" s="40"/>
      <c r="K615" s="40"/>
      <c r="L615" s="41"/>
      <c r="M615" s="9"/>
    </row>
    <row r="616" spans="1:14" ht="24" customHeight="1" x14ac:dyDescent="0.25">
      <c r="B616" s="19">
        <f t="shared" si="165"/>
        <v>19</v>
      </c>
      <c r="C616" s="24" t="s">
        <v>21</v>
      </c>
      <c r="D616" s="45">
        <v>1</v>
      </c>
      <c r="E616" s="45"/>
      <c r="F616" s="45"/>
      <c r="G616" s="40"/>
      <c r="H616" s="40"/>
      <c r="I616" s="40"/>
      <c r="J616" s="40"/>
      <c r="K616" s="40"/>
      <c r="L616" s="42"/>
    </row>
    <row r="617" spans="1:14" ht="24" customHeight="1" thickBot="1" x14ac:dyDescent="0.3">
      <c r="B617" s="22">
        <f t="shared" si="165"/>
        <v>20</v>
      </c>
      <c r="C617" s="23" t="s">
        <v>22</v>
      </c>
      <c r="D617" s="43">
        <f t="shared" ref="D617" si="166">SUM(D598:D616)</f>
        <v>1039</v>
      </c>
      <c r="E617" s="43">
        <f t="shared" ref="E617" si="167">SUM(E598:E616)</f>
        <v>685</v>
      </c>
      <c r="F617" s="43">
        <f t="shared" ref="F617" si="168">SUM(F598:F616)</f>
        <v>657</v>
      </c>
      <c r="G617" s="43">
        <f>SUM(G598:G616)</f>
        <v>3344</v>
      </c>
      <c r="H617" s="43">
        <f t="shared" ref="H617" si="169">SUM(H598:H616)</f>
        <v>328</v>
      </c>
      <c r="I617" s="43">
        <f t="shared" ref="I617" si="170">SUM(I598:I616)</f>
        <v>4264</v>
      </c>
      <c r="J617" s="43">
        <f t="shared" ref="J617" si="171">SUM(J598:J616)</f>
        <v>510</v>
      </c>
      <c r="K617" s="43">
        <f t="shared" ref="K617" si="172">SUM(K598:K616)</f>
        <v>9</v>
      </c>
      <c r="L617" s="44">
        <f t="shared" ref="L617" si="173">SUM(L598:L616)</f>
        <v>43</v>
      </c>
    </row>
    <row r="618" spans="1:14" ht="16.5" thickTop="1" x14ac:dyDescent="0.25"/>
    <row r="621" spans="1:14" ht="16.5" thickBot="1" x14ac:dyDescent="0.3">
      <c r="G621" s="1"/>
      <c r="J621" s="1"/>
      <c r="L621" s="4"/>
    </row>
    <row r="622" spans="1:14" s="9" customFormat="1" ht="16.5" thickTop="1" x14ac:dyDescent="0.25">
      <c r="B622" s="5" t="s">
        <v>1</v>
      </c>
      <c r="C622" s="6"/>
      <c r="D622" s="6"/>
      <c r="E622" s="6"/>
      <c r="F622" s="6"/>
      <c r="G622" s="7"/>
      <c r="H622" s="7"/>
      <c r="I622" s="7"/>
      <c r="J622" s="7"/>
      <c r="K622" s="7"/>
      <c r="L622" s="8"/>
    </row>
    <row r="623" spans="1:14" s="9" customFormat="1" x14ac:dyDescent="0.25">
      <c r="B623" s="10"/>
      <c r="G623" s="11"/>
      <c r="H623" s="11"/>
      <c r="I623" s="11"/>
      <c r="J623" s="11"/>
      <c r="K623" s="11"/>
      <c r="L623" s="12"/>
    </row>
    <row r="624" spans="1:14" s="9" customFormat="1" x14ac:dyDescent="0.25">
      <c r="B624" s="13" t="s">
        <v>2</v>
      </c>
      <c r="C624" s="14"/>
      <c r="D624" s="14"/>
      <c r="E624" s="14"/>
      <c r="F624" s="14"/>
      <c r="G624" s="15"/>
      <c r="H624" s="15"/>
      <c r="I624" s="15"/>
      <c r="J624" s="15"/>
      <c r="K624" s="15"/>
      <c r="L624" s="16"/>
    </row>
    <row r="625" spans="2:12" s="9" customFormat="1" x14ac:dyDescent="0.25">
      <c r="B625" s="50" t="str">
        <f>+$B$5</f>
        <v>Number of Customers by Rate Schedule for each Zip Code within KU's Kentucky Service Territory</v>
      </c>
      <c r="C625" s="51"/>
      <c r="D625" s="51"/>
      <c r="E625" s="51"/>
      <c r="F625" s="51"/>
      <c r="G625" s="51"/>
      <c r="H625" s="51"/>
      <c r="I625" s="51"/>
      <c r="J625" s="51"/>
      <c r="K625" s="51"/>
      <c r="L625" s="52"/>
    </row>
    <row r="626" spans="2:12" s="9" customFormat="1" ht="16.5" thickBot="1" x14ac:dyDescent="0.3">
      <c r="B626" s="26"/>
      <c r="C626" s="27"/>
      <c r="D626" s="27"/>
      <c r="E626" s="27"/>
      <c r="F626" s="27"/>
      <c r="G626" s="28"/>
      <c r="H626" s="28"/>
      <c r="I626" s="28"/>
      <c r="J626" s="28"/>
      <c r="K626" s="28"/>
      <c r="L626" s="29"/>
    </row>
    <row r="627" spans="2:12" s="9" customFormat="1" ht="16.5" thickTop="1" x14ac:dyDescent="0.25">
      <c r="B627" s="53" t="s">
        <v>0</v>
      </c>
      <c r="C627" s="55"/>
      <c r="D627" s="30"/>
      <c r="E627" s="30"/>
      <c r="F627" s="30"/>
      <c r="G627" s="32"/>
      <c r="H627" s="32"/>
      <c r="I627" s="32"/>
      <c r="J627" s="32"/>
      <c r="K627" s="32"/>
      <c r="L627" s="33"/>
    </row>
    <row r="628" spans="2:12" s="9" customFormat="1" ht="16.5" thickBot="1" x14ac:dyDescent="0.3">
      <c r="B628" s="54"/>
      <c r="C628" s="56"/>
      <c r="D628" s="48" t="s">
        <v>203</v>
      </c>
      <c r="E628" s="48" t="s">
        <v>204</v>
      </c>
      <c r="F628" s="48" t="s">
        <v>205</v>
      </c>
      <c r="G628" s="48" t="s">
        <v>206</v>
      </c>
      <c r="H628" s="48" t="s">
        <v>207</v>
      </c>
      <c r="I628" s="48" t="s">
        <v>208</v>
      </c>
      <c r="J628" s="48" t="s">
        <v>209</v>
      </c>
      <c r="K628" s="48" t="s">
        <v>210</v>
      </c>
      <c r="L628" s="49" t="s">
        <v>211</v>
      </c>
    </row>
    <row r="629" spans="2:12" s="9" customFormat="1" ht="24" customHeight="1" thickTop="1" x14ac:dyDescent="0.25">
      <c r="B629" s="17">
        <v>1</v>
      </c>
      <c r="C629" s="18" t="s">
        <v>3</v>
      </c>
      <c r="D629" s="35"/>
      <c r="E629" s="35"/>
      <c r="F629" s="35">
        <v>4</v>
      </c>
      <c r="G629" s="35"/>
      <c r="H629" s="35"/>
      <c r="I629" s="35"/>
      <c r="J629" s="35"/>
      <c r="K629" s="35"/>
      <c r="L629" s="36"/>
    </row>
    <row r="630" spans="2:12" s="9" customFormat="1" ht="24" customHeight="1" x14ac:dyDescent="0.25">
      <c r="B630" s="19">
        <f t="shared" ref="B630:B648" si="174">+B629+1</f>
        <v>2</v>
      </c>
      <c r="C630" s="25" t="s">
        <v>4</v>
      </c>
      <c r="D630" s="40"/>
      <c r="E630" s="40"/>
      <c r="F630" s="40"/>
      <c r="G630" s="37"/>
      <c r="H630" s="37"/>
      <c r="I630" s="37">
        <v>1</v>
      </c>
      <c r="J630" s="37"/>
      <c r="K630" s="37"/>
      <c r="L630" s="38"/>
    </row>
    <row r="631" spans="2:12" s="9" customFormat="1" ht="24" customHeight="1" x14ac:dyDescent="0.25">
      <c r="B631" s="19">
        <f t="shared" si="174"/>
        <v>3</v>
      </c>
      <c r="C631" s="25" t="s">
        <v>5</v>
      </c>
      <c r="D631" s="40">
        <v>4</v>
      </c>
      <c r="E631" s="40">
        <v>1</v>
      </c>
      <c r="F631" s="40">
        <v>34</v>
      </c>
      <c r="G631" s="37">
        <v>15</v>
      </c>
      <c r="H631" s="37">
        <v>5</v>
      </c>
      <c r="I631" s="37">
        <v>4</v>
      </c>
      <c r="J631" s="37">
        <v>1</v>
      </c>
      <c r="K631" s="37">
        <v>2</v>
      </c>
      <c r="L631" s="38">
        <v>8</v>
      </c>
    </row>
    <row r="632" spans="2:12" s="9" customFormat="1" ht="24" customHeight="1" x14ac:dyDescent="0.25">
      <c r="B632" s="19">
        <f t="shared" si="174"/>
        <v>4</v>
      </c>
      <c r="C632" s="25" t="s">
        <v>6</v>
      </c>
      <c r="D632" s="40"/>
      <c r="E632" s="40"/>
      <c r="F632" s="40"/>
      <c r="G632" s="37"/>
      <c r="H632" s="37"/>
      <c r="I632" s="37">
        <v>1</v>
      </c>
      <c r="J632" s="37"/>
      <c r="K632" s="37"/>
      <c r="L632" s="39"/>
    </row>
    <row r="633" spans="2:12" s="9" customFormat="1" ht="24" customHeight="1" x14ac:dyDescent="0.25">
      <c r="B633" s="19">
        <f t="shared" si="174"/>
        <v>5</v>
      </c>
      <c r="C633" s="25" t="s">
        <v>7</v>
      </c>
      <c r="D633" s="40">
        <v>71</v>
      </c>
      <c r="E633" s="40">
        <v>15</v>
      </c>
      <c r="F633" s="40">
        <v>323</v>
      </c>
      <c r="G633" s="37">
        <v>132</v>
      </c>
      <c r="H633" s="37">
        <v>58</v>
      </c>
      <c r="I633" s="37">
        <v>76</v>
      </c>
      <c r="J633" s="37">
        <v>44</v>
      </c>
      <c r="K633" s="37">
        <v>26</v>
      </c>
      <c r="L633" s="39">
        <v>118</v>
      </c>
    </row>
    <row r="634" spans="2:12" s="9" customFormat="1" ht="24" customHeight="1" x14ac:dyDescent="0.25">
      <c r="B634" s="19">
        <f t="shared" si="174"/>
        <v>6</v>
      </c>
      <c r="C634" s="25" t="s">
        <v>8</v>
      </c>
      <c r="D634" s="40"/>
      <c r="E634" s="40"/>
      <c r="F634" s="40"/>
      <c r="G634" s="37"/>
      <c r="H634" s="37"/>
      <c r="I634" s="37"/>
      <c r="J634" s="37"/>
      <c r="K634" s="37"/>
      <c r="L634" s="38"/>
    </row>
    <row r="635" spans="2:12" s="9" customFormat="1" ht="24" customHeight="1" x14ac:dyDescent="0.25">
      <c r="B635" s="19">
        <f t="shared" si="174"/>
        <v>7</v>
      </c>
      <c r="C635" s="25" t="s">
        <v>9</v>
      </c>
      <c r="D635" s="40"/>
      <c r="E635" s="40"/>
      <c r="F635" s="40"/>
      <c r="G635" s="37"/>
      <c r="H635" s="37"/>
      <c r="I635" s="37"/>
      <c r="J635" s="37"/>
      <c r="K635" s="37"/>
      <c r="L635" s="38"/>
    </row>
    <row r="636" spans="2:12" s="9" customFormat="1" ht="24" customHeight="1" x14ac:dyDescent="0.25">
      <c r="B636" s="19">
        <f t="shared" si="174"/>
        <v>8</v>
      </c>
      <c r="C636" s="25" t="s">
        <v>10</v>
      </c>
      <c r="D636" s="40"/>
      <c r="E636" s="40"/>
      <c r="F636" s="40"/>
      <c r="G636" s="37"/>
      <c r="H636" s="37"/>
      <c r="I636" s="37"/>
      <c r="J636" s="37"/>
      <c r="K636" s="37"/>
      <c r="L636" s="38"/>
    </row>
    <row r="637" spans="2:12" s="9" customFormat="1" ht="24" customHeight="1" x14ac:dyDescent="0.25">
      <c r="B637" s="19">
        <f t="shared" si="174"/>
        <v>9</v>
      </c>
      <c r="C637" s="25" t="s">
        <v>11</v>
      </c>
      <c r="D637" s="40"/>
      <c r="E637" s="40">
        <v>1</v>
      </c>
      <c r="F637" s="40"/>
      <c r="G637" s="37"/>
      <c r="H637" s="37"/>
      <c r="I637" s="37"/>
      <c r="J637" s="37"/>
      <c r="K637" s="37"/>
      <c r="L637" s="38"/>
    </row>
    <row r="638" spans="2:12" s="9" customFormat="1" ht="24" customHeight="1" x14ac:dyDescent="0.25">
      <c r="B638" s="19">
        <f t="shared" si="174"/>
        <v>10</v>
      </c>
      <c r="C638" s="25" t="s">
        <v>12</v>
      </c>
      <c r="D638" s="40">
        <v>14</v>
      </c>
      <c r="E638" s="40">
        <v>3</v>
      </c>
      <c r="F638" s="40">
        <v>76</v>
      </c>
      <c r="G638" s="37">
        <v>26</v>
      </c>
      <c r="H638" s="37">
        <v>16</v>
      </c>
      <c r="I638" s="37">
        <v>15</v>
      </c>
      <c r="J638" s="37">
        <v>10</v>
      </c>
      <c r="K638" s="37">
        <v>5</v>
      </c>
      <c r="L638" s="38">
        <v>30</v>
      </c>
    </row>
    <row r="639" spans="2:12" s="9" customFormat="1" ht="24" customHeight="1" x14ac:dyDescent="0.25">
      <c r="B639" s="19">
        <f t="shared" si="174"/>
        <v>11</v>
      </c>
      <c r="C639" s="25" t="s">
        <v>13</v>
      </c>
      <c r="D639" s="40">
        <v>1</v>
      </c>
      <c r="E639" s="40"/>
      <c r="F639" s="40">
        <v>17</v>
      </c>
      <c r="G639" s="37">
        <v>3</v>
      </c>
      <c r="H639" s="37"/>
      <c r="I639" s="37">
        <v>2</v>
      </c>
      <c r="J639" s="37">
        <v>1</v>
      </c>
      <c r="K639" s="37">
        <v>2</v>
      </c>
      <c r="L639" s="38">
        <v>2</v>
      </c>
    </row>
    <row r="640" spans="2:12" s="9" customFormat="1" ht="24" customHeight="1" x14ac:dyDescent="0.25">
      <c r="B640" s="19">
        <f t="shared" si="174"/>
        <v>12</v>
      </c>
      <c r="C640" s="25" t="s">
        <v>14</v>
      </c>
      <c r="D640" s="40">
        <v>272</v>
      </c>
      <c r="E640" s="40">
        <v>36</v>
      </c>
      <c r="F640" s="40">
        <v>1347</v>
      </c>
      <c r="G640" s="37">
        <v>392</v>
      </c>
      <c r="H640" s="37">
        <v>235</v>
      </c>
      <c r="I640" s="37">
        <v>192</v>
      </c>
      <c r="J640" s="37">
        <v>154</v>
      </c>
      <c r="K640" s="37">
        <v>86</v>
      </c>
      <c r="L640" s="38">
        <v>338</v>
      </c>
    </row>
    <row r="641" spans="1:14" s="9" customFormat="1" ht="24" customHeight="1" x14ac:dyDescent="0.25">
      <c r="B641" s="19">
        <f t="shared" si="174"/>
        <v>13</v>
      </c>
      <c r="C641" s="25" t="s">
        <v>15</v>
      </c>
      <c r="D641" s="40"/>
      <c r="E641" s="40"/>
      <c r="F641" s="40"/>
      <c r="G641" s="37"/>
      <c r="H641" s="37"/>
      <c r="I641" s="37">
        <v>1</v>
      </c>
      <c r="J641" s="37"/>
      <c r="K641" s="37"/>
      <c r="L641" s="38"/>
    </row>
    <row r="642" spans="1:14" s="9" customFormat="1" ht="24" customHeight="1" x14ac:dyDescent="0.25">
      <c r="B642" s="19">
        <f t="shared" si="174"/>
        <v>14</v>
      </c>
      <c r="C642" s="24" t="s">
        <v>16</v>
      </c>
      <c r="D642" s="45"/>
      <c r="E642" s="45"/>
      <c r="F642" s="45"/>
      <c r="G642" s="40"/>
      <c r="H642" s="40"/>
      <c r="I642" s="40"/>
      <c r="J642" s="40"/>
      <c r="K642" s="40"/>
      <c r="L642" s="38"/>
    </row>
    <row r="643" spans="1:14" s="9" customFormat="1" ht="24" customHeight="1" x14ac:dyDescent="0.25">
      <c r="B643" s="19">
        <f t="shared" si="174"/>
        <v>15</v>
      </c>
      <c r="C643" s="24" t="s">
        <v>17</v>
      </c>
      <c r="D643" s="45">
        <v>60</v>
      </c>
      <c r="E643" s="45">
        <v>9</v>
      </c>
      <c r="F643" s="45">
        <v>115</v>
      </c>
      <c r="G643" s="40">
        <v>138</v>
      </c>
      <c r="H643" s="40">
        <v>58</v>
      </c>
      <c r="I643" s="40">
        <v>29</v>
      </c>
      <c r="J643" s="40">
        <v>22</v>
      </c>
      <c r="K643" s="40">
        <v>25</v>
      </c>
      <c r="L643" s="38">
        <v>92</v>
      </c>
      <c r="N643" s="20"/>
    </row>
    <row r="644" spans="1:14" s="9" customFormat="1" ht="24" customHeight="1" x14ac:dyDescent="0.25">
      <c r="B644" s="19">
        <f t="shared" si="174"/>
        <v>16</v>
      </c>
      <c r="C644" s="21" t="s">
        <v>18</v>
      </c>
      <c r="D644" s="40"/>
      <c r="E644" s="40"/>
      <c r="F644" s="40"/>
      <c r="G644" s="40"/>
      <c r="H644" s="40"/>
      <c r="I644" s="40"/>
      <c r="J644" s="40"/>
      <c r="K644" s="40"/>
      <c r="L644" s="38"/>
    </row>
    <row r="645" spans="1:14" ht="24" customHeight="1" x14ac:dyDescent="0.25">
      <c r="A645" s="9"/>
      <c r="B645" s="19">
        <f t="shared" si="174"/>
        <v>17</v>
      </c>
      <c r="C645" s="21" t="s">
        <v>19</v>
      </c>
      <c r="D645" s="40"/>
      <c r="E645" s="40"/>
      <c r="F645" s="40"/>
      <c r="G645" s="40"/>
      <c r="H645" s="40"/>
      <c r="I645" s="40"/>
      <c r="J645" s="40"/>
      <c r="K645" s="40"/>
      <c r="L645" s="38"/>
      <c r="M645" s="9"/>
    </row>
    <row r="646" spans="1:14" ht="24" customHeight="1" x14ac:dyDescent="0.25">
      <c r="A646" s="9"/>
      <c r="B646" s="19">
        <f t="shared" si="174"/>
        <v>18</v>
      </c>
      <c r="C646" s="21" t="s">
        <v>20</v>
      </c>
      <c r="D646" s="40"/>
      <c r="E646" s="40"/>
      <c r="F646" s="40">
        <v>2</v>
      </c>
      <c r="G646" s="40"/>
      <c r="H646" s="40"/>
      <c r="I646" s="40"/>
      <c r="J646" s="40"/>
      <c r="K646" s="40"/>
      <c r="L646" s="41"/>
      <c r="M646" s="9"/>
    </row>
    <row r="647" spans="1:14" ht="24" customHeight="1" x14ac:dyDescent="0.25">
      <c r="B647" s="19">
        <f t="shared" si="174"/>
        <v>19</v>
      </c>
      <c r="C647" s="24" t="s">
        <v>21</v>
      </c>
      <c r="D647" s="45"/>
      <c r="E647" s="45"/>
      <c r="F647" s="45"/>
      <c r="G647" s="40"/>
      <c r="H647" s="40"/>
      <c r="I647" s="40"/>
      <c r="J647" s="40"/>
      <c r="K647" s="40"/>
      <c r="L647" s="42">
        <v>1</v>
      </c>
    </row>
    <row r="648" spans="1:14" ht="24" customHeight="1" thickBot="1" x14ac:dyDescent="0.3">
      <c r="B648" s="22">
        <f t="shared" si="174"/>
        <v>20</v>
      </c>
      <c r="C648" s="23" t="s">
        <v>22</v>
      </c>
      <c r="D648" s="43">
        <f t="shared" ref="D648" si="175">SUM(D629:D647)</f>
        <v>422</v>
      </c>
      <c r="E648" s="43">
        <f t="shared" ref="E648" si="176">SUM(E629:E647)</f>
        <v>65</v>
      </c>
      <c r="F648" s="43">
        <f t="shared" ref="F648" si="177">SUM(F629:F647)</f>
        <v>1918</v>
      </c>
      <c r="G648" s="43">
        <f>SUM(G629:G647)</f>
        <v>706</v>
      </c>
      <c r="H648" s="43">
        <f t="shared" ref="H648" si="178">SUM(H629:H647)</f>
        <v>372</v>
      </c>
      <c r="I648" s="43">
        <f t="shared" ref="I648" si="179">SUM(I629:I647)</f>
        <v>321</v>
      </c>
      <c r="J648" s="43">
        <f t="shared" ref="J648" si="180">SUM(J629:J647)</f>
        <v>232</v>
      </c>
      <c r="K648" s="43">
        <f t="shared" ref="K648" si="181">SUM(K629:K647)</f>
        <v>146</v>
      </c>
      <c r="L648" s="44">
        <f t="shared" ref="L648" si="182">SUM(L629:L647)</f>
        <v>589</v>
      </c>
    </row>
    <row r="649" spans="1:14" ht="16.5" thickTop="1" x14ac:dyDescent="0.25"/>
    <row r="652" spans="1:14" ht="16.5" thickBot="1" x14ac:dyDescent="0.3">
      <c r="G652" s="1"/>
      <c r="J652" s="1"/>
      <c r="L652" s="4"/>
    </row>
    <row r="653" spans="1:14" s="9" customFormat="1" ht="16.5" thickTop="1" x14ac:dyDescent="0.25">
      <c r="B653" s="5" t="s">
        <v>1</v>
      </c>
      <c r="C653" s="6"/>
      <c r="D653" s="6"/>
      <c r="E653" s="6"/>
      <c r="F653" s="6"/>
      <c r="G653" s="7"/>
      <c r="H653" s="7"/>
      <c r="I653" s="7"/>
      <c r="J653" s="7"/>
      <c r="K653" s="7"/>
      <c r="L653" s="8"/>
    </row>
    <row r="654" spans="1:14" s="9" customFormat="1" x14ac:dyDescent="0.25">
      <c r="B654" s="10"/>
      <c r="G654" s="11"/>
      <c r="H654" s="11"/>
      <c r="I654" s="11"/>
      <c r="J654" s="11"/>
      <c r="K654" s="11"/>
      <c r="L654" s="12"/>
    </row>
    <row r="655" spans="1:14" s="9" customFormat="1" x14ac:dyDescent="0.25">
      <c r="B655" s="13" t="s">
        <v>2</v>
      </c>
      <c r="C655" s="14"/>
      <c r="D655" s="14"/>
      <c r="E655" s="14"/>
      <c r="F655" s="14"/>
      <c r="G655" s="15"/>
      <c r="H655" s="15"/>
      <c r="I655" s="15"/>
      <c r="J655" s="15"/>
      <c r="K655" s="15"/>
      <c r="L655" s="16"/>
    </row>
    <row r="656" spans="1:14" s="9" customFormat="1" x14ac:dyDescent="0.25">
      <c r="B656" s="50" t="str">
        <f>+$B$5</f>
        <v>Number of Customers by Rate Schedule for each Zip Code within KU's Kentucky Service Territory</v>
      </c>
      <c r="C656" s="51"/>
      <c r="D656" s="51"/>
      <c r="E656" s="51"/>
      <c r="F656" s="51"/>
      <c r="G656" s="51"/>
      <c r="H656" s="51"/>
      <c r="I656" s="51"/>
      <c r="J656" s="51"/>
      <c r="K656" s="51"/>
      <c r="L656" s="52"/>
    </row>
    <row r="657" spans="2:12" s="9" customFormat="1" ht="16.5" thickBot="1" x14ac:dyDescent="0.3">
      <c r="B657" s="26"/>
      <c r="C657" s="27"/>
      <c r="D657" s="27"/>
      <c r="E657" s="27"/>
      <c r="F657" s="27"/>
      <c r="G657" s="28"/>
      <c r="H657" s="28"/>
      <c r="I657" s="28"/>
      <c r="J657" s="28"/>
      <c r="K657" s="28"/>
      <c r="L657" s="29"/>
    </row>
    <row r="658" spans="2:12" s="9" customFormat="1" ht="16.5" thickTop="1" x14ac:dyDescent="0.25">
      <c r="B658" s="53" t="s">
        <v>0</v>
      </c>
      <c r="C658" s="55"/>
      <c r="D658" s="30"/>
      <c r="E658" s="30"/>
      <c r="F658" s="30"/>
      <c r="G658" s="32"/>
      <c r="H658" s="32"/>
      <c r="I658" s="32"/>
      <c r="J658" s="32"/>
      <c r="K658" s="32"/>
      <c r="L658" s="33"/>
    </row>
    <row r="659" spans="2:12" s="9" customFormat="1" ht="16.5" thickBot="1" x14ac:dyDescent="0.3">
      <c r="B659" s="54"/>
      <c r="C659" s="56"/>
      <c r="D659" s="48" t="s">
        <v>212</v>
      </c>
      <c r="E659" s="48" t="s">
        <v>213</v>
      </c>
      <c r="F659" s="48" t="s">
        <v>214</v>
      </c>
      <c r="G659" s="48" t="s">
        <v>215</v>
      </c>
      <c r="H659" s="48" t="s">
        <v>216</v>
      </c>
      <c r="I659" s="48" t="s">
        <v>217</v>
      </c>
      <c r="J659" s="48" t="s">
        <v>218</v>
      </c>
      <c r="K659" s="48" t="s">
        <v>219</v>
      </c>
      <c r="L659" s="49" t="s">
        <v>220</v>
      </c>
    </row>
    <row r="660" spans="2:12" s="9" customFormat="1" ht="24" customHeight="1" thickTop="1" x14ac:dyDescent="0.25">
      <c r="B660" s="17">
        <v>1</v>
      </c>
      <c r="C660" s="18" t="s">
        <v>3</v>
      </c>
      <c r="D660" s="35">
        <v>8</v>
      </c>
      <c r="E660" s="35"/>
      <c r="F660" s="35"/>
      <c r="G660" s="35">
        <v>3</v>
      </c>
      <c r="H660" s="35"/>
      <c r="I660" s="35"/>
      <c r="J660" s="35"/>
      <c r="K660" s="35">
        <v>8</v>
      </c>
      <c r="L660" s="36"/>
    </row>
    <row r="661" spans="2:12" s="9" customFormat="1" ht="24" customHeight="1" x14ac:dyDescent="0.25">
      <c r="B661" s="19">
        <f t="shared" ref="B661:B679" si="183">+B660+1</f>
        <v>2</v>
      </c>
      <c r="C661" s="25" t="s">
        <v>4</v>
      </c>
      <c r="D661" s="40"/>
      <c r="E661" s="40"/>
      <c r="F661" s="40"/>
      <c r="G661" s="37"/>
      <c r="H661" s="37"/>
      <c r="I661" s="37"/>
      <c r="J661" s="37"/>
      <c r="K661" s="37"/>
      <c r="L661" s="38"/>
    </row>
    <row r="662" spans="2:12" s="9" customFormat="1" ht="24" customHeight="1" x14ac:dyDescent="0.25">
      <c r="B662" s="19">
        <f t="shared" si="183"/>
        <v>3</v>
      </c>
      <c r="C662" s="25" t="s">
        <v>5</v>
      </c>
      <c r="D662" s="40">
        <v>98</v>
      </c>
      <c r="E662" s="40"/>
      <c r="F662" s="40"/>
      <c r="G662" s="37">
        <v>3</v>
      </c>
      <c r="H662" s="37"/>
      <c r="I662" s="37">
        <v>6</v>
      </c>
      <c r="J662" s="37">
        <v>7</v>
      </c>
      <c r="K662" s="37">
        <v>13</v>
      </c>
      <c r="L662" s="38">
        <v>6</v>
      </c>
    </row>
    <row r="663" spans="2:12" s="9" customFormat="1" ht="24" customHeight="1" x14ac:dyDescent="0.25">
      <c r="B663" s="19">
        <f t="shared" si="183"/>
        <v>4</v>
      </c>
      <c r="C663" s="25" t="s">
        <v>6</v>
      </c>
      <c r="D663" s="40"/>
      <c r="E663" s="40"/>
      <c r="F663" s="40"/>
      <c r="G663" s="37"/>
      <c r="H663" s="37"/>
      <c r="I663" s="37"/>
      <c r="J663" s="37"/>
      <c r="K663" s="37"/>
      <c r="L663" s="39"/>
    </row>
    <row r="664" spans="2:12" s="9" customFormat="1" ht="24" customHeight="1" x14ac:dyDescent="0.25">
      <c r="B664" s="19">
        <f t="shared" si="183"/>
        <v>5</v>
      </c>
      <c r="C664" s="25" t="s">
        <v>7</v>
      </c>
      <c r="D664" s="40">
        <v>1200</v>
      </c>
      <c r="E664" s="40">
        <v>4</v>
      </c>
      <c r="F664" s="40">
        <v>5</v>
      </c>
      <c r="G664" s="37">
        <v>93</v>
      </c>
      <c r="H664" s="37"/>
      <c r="I664" s="37">
        <v>38</v>
      </c>
      <c r="J664" s="37">
        <v>66</v>
      </c>
      <c r="K664" s="37">
        <v>197</v>
      </c>
      <c r="L664" s="39">
        <v>103</v>
      </c>
    </row>
    <row r="665" spans="2:12" s="9" customFormat="1" ht="24" customHeight="1" x14ac:dyDescent="0.25">
      <c r="B665" s="19">
        <f t="shared" si="183"/>
        <v>6</v>
      </c>
      <c r="C665" s="25" t="s">
        <v>8</v>
      </c>
      <c r="D665" s="40"/>
      <c r="E665" s="40"/>
      <c r="F665" s="40"/>
      <c r="G665" s="37"/>
      <c r="H665" s="37"/>
      <c r="I665" s="37"/>
      <c r="J665" s="37"/>
      <c r="K665" s="37"/>
      <c r="L665" s="38"/>
    </row>
    <row r="666" spans="2:12" s="9" customFormat="1" ht="24" customHeight="1" x14ac:dyDescent="0.25">
      <c r="B666" s="19">
        <f t="shared" si="183"/>
        <v>7</v>
      </c>
      <c r="C666" s="25" t="s">
        <v>9</v>
      </c>
      <c r="D666" s="40"/>
      <c r="E666" s="40"/>
      <c r="F666" s="40"/>
      <c r="G666" s="37"/>
      <c r="H666" s="37"/>
      <c r="I666" s="37"/>
      <c r="J666" s="37"/>
      <c r="K666" s="37"/>
      <c r="L666" s="38"/>
    </row>
    <row r="667" spans="2:12" s="9" customFormat="1" ht="24" customHeight="1" x14ac:dyDescent="0.25">
      <c r="B667" s="19">
        <f t="shared" si="183"/>
        <v>8</v>
      </c>
      <c r="C667" s="25" t="s">
        <v>10</v>
      </c>
      <c r="D667" s="40"/>
      <c r="E667" s="40"/>
      <c r="F667" s="40"/>
      <c r="G667" s="37"/>
      <c r="H667" s="37"/>
      <c r="I667" s="37"/>
      <c r="J667" s="37"/>
      <c r="K667" s="37"/>
      <c r="L667" s="38"/>
    </row>
    <row r="668" spans="2:12" s="9" customFormat="1" ht="24" customHeight="1" x14ac:dyDescent="0.25">
      <c r="B668" s="19">
        <f t="shared" si="183"/>
        <v>9</v>
      </c>
      <c r="C668" s="25" t="s">
        <v>11</v>
      </c>
      <c r="D668" s="40"/>
      <c r="E668" s="40"/>
      <c r="F668" s="40"/>
      <c r="G668" s="37"/>
      <c r="H668" s="37"/>
      <c r="I668" s="37"/>
      <c r="J668" s="37"/>
      <c r="K668" s="37"/>
      <c r="L668" s="38"/>
    </row>
    <row r="669" spans="2:12" s="9" customFormat="1" ht="24" customHeight="1" x14ac:dyDescent="0.25">
      <c r="B669" s="19">
        <f t="shared" si="183"/>
        <v>10</v>
      </c>
      <c r="C669" s="25" t="s">
        <v>12</v>
      </c>
      <c r="D669" s="40">
        <v>210</v>
      </c>
      <c r="E669" s="40">
        <v>1</v>
      </c>
      <c r="F669" s="40">
        <v>1</v>
      </c>
      <c r="G669" s="37">
        <v>20</v>
      </c>
      <c r="H669" s="37"/>
      <c r="I669" s="37">
        <v>12</v>
      </c>
      <c r="J669" s="37">
        <v>19</v>
      </c>
      <c r="K669" s="37">
        <v>42</v>
      </c>
      <c r="L669" s="38">
        <v>42</v>
      </c>
    </row>
    <row r="670" spans="2:12" s="9" customFormat="1" ht="24" customHeight="1" x14ac:dyDescent="0.25">
      <c r="B670" s="19">
        <f t="shared" si="183"/>
        <v>11</v>
      </c>
      <c r="C670" s="25" t="s">
        <v>13</v>
      </c>
      <c r="D670" s="40">
        <v>98</v>
      </c>
      <c r="E670" s="40"/>
      <c r="F670" s="40"/>
      <c r="G670" s="37">
        <v>1</v>
      </c>
      <c r="H670" s="37"/>
      <c r="I670" s="37"/>
      <c r="J670" s="37"/>
      <c r="K670" s="37">
        <v>16</v>
      </c>
      <c r="L670" s="38"/>
    </row>
    <row r="671" spans="2:12" s="9" customFormat="1" ht="24" customHeight="1" x14ac:dyDescent="0.25">
      <c r="B671" s="19">
        <f t="shared" si="183"/>
        <v>12</v>
      </c>
      <c r="C671" s="25" t="s">
        <v>14</v>
      </c>
      <c r="D671" s="40">
        <v>4699</v>
      </c>
      <c r="E671" s="40">
        <v>12</v>
      </c>
      <c r="F671" s="40">
        <v>20</v>
      </c>
      <c r="G671" s="37">
        <v>279</v>
      </c>
      <c r="H671" s="37">
        <v>1</v>
      </c>
      <c r="I671" s="37">
        <v>131</v>
      </c>
      <c r="J671" s="37">
        <v>176</v>
      </c>
      <c r="K671" s="37">
        <v>938</v>
      </c>
      <c r="L671" s="38">
        <v>543</v>
      </c>
    </row>
    <row r="672" spans="2:12" s="9" customFormat="1" ht="24" customHeight="1" x14ac:dyDescent="0.25">
      <c r="B672" s="19">
        <f t="shared" si="183"/>
        <v>13</v>
      </c>
      <c r="C672" s="25" t="s">
        <v>15</v>
      </c>
      <c r="D672" s="40"/>
      <c r="E672" s="40"/>
      <c r="F672" s="40"/>
      <c r="G672" s="37"/>
      <c r="H672" s="37"/>
      <c r="I672" s="37"/>
      <c r="J672" s="37"/>
      <c r="K672" s="37"/>
      <c r="L672" s="38"/>
    </row>
    <row r="673" spans="1:14" s="9" customFormat="1" ht="24" customHeight="1" x14ac:dyDescent="0.25">
      <c r="B673" s="19">
        <f t="shared" si="183"/>
        <v>14</v>
      </c>
      <c r="C673" s="24" t="s">
        <v>16</v>
      </c>
      <c r="D673" s="45"/>
      <c r="E673" s="45"/>
      <c r="F673" s="45"/>
      <c r="G673" s="40"/>
      <c r="H673" s="40"/>
      <c r="I673" s="40"/>
      <c r="J673" s="40"/>
      <c r="K673" s="40"/>
      <c r="L673" s="38"/>
    </row>
    <row r="674" spans="1:14" s="9" customFormat="1" ht="24" customHeight="1" x14ac:dyDescent="0.25">
      <c r="B674" s="19">
        <f t="shared" si="183"/>
        <v>15</v>
      </c>
      <c r="C674" s="24" t="s">
        <v>17</v>
      </c>
      <c r="D674" s="45">
        <v>381</v>
      </c>
      <c r="E674" s="45">
        <v>2</v>
      </c>
      <c r="F674" s="45">
        <v>4</v>
      </c>
      <c r="G674" s="40">
        <v>53</v>
      </c>
      <c r="H674" s="40"/>
      <c r="I674" s="40">
        <v>21</v>
      </c>
      <c r="J674" s="40">
        <v>41</v>
      </c>
      <c r="K674" s="40">
        <v>53</v>
      </c>
      <c r="L674" s="38">
        <v>79</v>
      </c>
      <c r="N674" s="20"/>
    </row>
    <row r="675" spans="1:14" s="9" customFormat="1" ht="24" customHeight="1" x14ac:dyDescent="0.25">
      <c r="B675" s="19">
        <f t="shared" si="183"/>
        <v>16</v>
      </c>
      <c r="C675" s="21" t="s">
        <v>18</v>
      </c>
      <c r="D675" s="40"/>
      <c r="E675" s="40"/>
      <c r="F675" s="40"/>
      <c r="G675" s="40"/>
      <c r="H675" s="40"/>
      <c r="I675" s="40"/>
      <c r="J675" s="40"/>
      <c r="K675" s="40"/>
      <c r="L675" s="38"/>
    </row>
    <row r="676" spans="1:14" ht="24" customHeight="1" x14ac:dyDescent="0.25">
      <c r="A676" s="9"/>
      <c r="B676" s="19">
        <f t="shared" si="183"/>
        <v>17</v>
      </c>
      <c r="C676" s="21" t="s">
        <v>19</v>
      </c>
      <c r="D676" s="40">
        <v>4</v>
      </c>
      <c r="E676" s="40"/>
      <c r="F676" s="40"/>
      <c r="G676" s="40"/>
      <c r="H676" s="40"/>
      <c r="I676" s="40"/>
      <c r="J676" s="40"/>
      <c r="K676" s="40"/>
      <c r="L676" s="38"/>
      <c r="M676" s="9"/>
    </row>
    <row r="677" spans="1:14" ht="24" customHeight="1" x14ac:dyDescent="0.25">
      <c r="A677" s="9"/>
      <c r="B677" s="19">
        <f t="shared" si="183"/>
        <v>18</v>
      </c>
      <c r="C677" s="21" t="s">
        <v>20</v>
      </c>
      <c r="D677" s="40">
        <v>5</v>
      </c>
      <c r="E677" s="40"/>
      <c r="F677" s="40"/>
      <c r="G677" s="40"/>
      <c r="H677" s="40"/>
      <c r="I677" s="40"/>
      <c r="J677" s="40"/>
      <c r="K677" s="40"/>
      <c r="L677" s="41"/>
      <c r="M677" s="9"/>
    </row>
    <row r="678" spans="1:14" ht="24" customHeight="1" x14ac:dyDescent="0.25">
      <c r="B678" s="19">
        <f t="shared" si="183"/>
        <v>19</v>
      </c>
      <c r="C678" s="24" t="s">
        <v>21</v>
      </c>
      <c r="D678" s="45"/>
      <c r="E678" s="45"/>
      <c r="F678" s="45"/>
      <c r="G678" s="40"/>
      <c r="H678" s="40"/>
      <c r="I678" s="40"/>
      <c r="J678" s="40"/>
      <c r="K678" s="40"/>
      <c r="L678" s="42"/>
    </row>
    <row r="679" spans="1:14" ht="24" customHeight="1" thickBot="1" x14ac:dyDescent="0.3">
      <c r="B679" s="22">
        <f t="shared" si="183"/>
        <v>20</v>
      </c>
      <c r="C679" s="23" t="s">
        <v>22</v>
      </c>
      <c r="D679" s="43">
        <f t="shared" ref="D679" si="184">SUM(D660:D678)</f>
        <v>6703</v>
      </c>
      <c r="E679" s="43">
        <f t="shared" ref="E679" si="185">SUM(E660:E678)</f>
        <v>19</v>
      </c>
      <c r="F679" s="43">
        <f t="shared" ref="F679" si="186">SUM(F660:F678)</f>
        <v>30</v>
      </c>
      <c r="G679" s="43">
        <f>SUM(G660:G678)</f>
        <v>452</v>
      </c>
      <c r="H679" s="43">
        <f t="shared" ref="H679" si="187">SUM(H660:H678)</f>
        <v>1</v>
      </c>
      <c r="I679" s="43">
        <f t="shared" ref="I679" si="188">SUM(I660:I678)</f>
        <v>208</v>
      </c>
      <c r="J679" s="43">
        <f t="shared" ref="J679" si="189">SUM(J660:J678)</f>
        <v>309</v>
      </c>
      <c r="K679" s="43">
        <f t="shared" ref="K679" si="190">SUM(K660:K678)</f>
        <v>1267</v>
      </c>
      <c r="L679" s="44">
        <f t="shared" ref="L679" si="191">SUM(L660:L678)</f>
        <v>773</v>
      </c>
    </row>
    <row r="680" spans="1:14" ht="16.5" thickTop="1" x14ac:dyDescent="0.25"/>
    <row r="683" spans="1:14" ht="16.5" thickBot="1" x14ac:dyDescent="0.3">
      <c r="G683" s="1"/>
      <c r="J683" s="1"/>
      <c r="L683" s="4"/>
    </row>
    <row r="684" spans="1:14" s="9" customFormat="1" ht="16.5" thickTop="1" x14ac:dyDescent="0.25">
      <c r="B684" s="5" t="s">
        <v>1</v>
      </c>
      <c r="C684" s="6"/>
      <c r="D684" s="6"/>
      <c r="E684" s="6"/>
      <c r="F684" s="6"/>
      <c r="G684" s="7"/>
      <c r="H684" s="7"/>
      <c r="I684" s="7"/>
      <c r="J684" s="7"/>
      <c r="K684" s="7"/>
      <c r="L684" s="8"/>
    </row>
    <row r="685" spans="1:14" s="9" customFormat="1" x14ac:dyDescent="0.25">
      <c r="B685" s="10"/>
      <c r="G685" s="11"/>
      <c r="H685" s="11"/>
      <c r="I685" s="11"/>
      <c r="J685" s="11"/>
      <c r="K685" s="11"/>
      <c r="L685" s="12"/>
    </row>
    <row r="686" spans="1:14" s="9" customFormat="1" x14ac:dyDescent="0.25">
      <c r="B686" s="13" t="s">
        <v>2</v>
      </c>
      <c r="C686" s="14"/>
      <c r="D686" s="14"/>
      <c r="E686" s="14"/>
      <c r="F686" s="14"/>
      <c r="G686" s="15"/>
      <c r="H686" s="15"/>
      <c r="I686" s="15"/>
      <c r="J686" s="15"/>
      <c r="K686" s="15"/>
      <c r="L686" s="16"/>
    </row>
    <row r="687" spans="1:14" s="9" customFormat="1" x14ac:dyDescent="0.25">
      <c r="B687" s="50" t="str">
        <f>+$B$5</f>
        <v>Number of Customers by Rate Schedule for each Zip Code within KU's Kentucky Service Territory</v>
      </c>
      <c r="C687" s="51"/>
      <c r="D687" s="51"/>
      <c r="E687" s="51"/>
      <c r="F687" s="51"/>
      <c r="G687" s="51"/>
      <c r="H687" s="51"/>
      <c r="I687" s="51"/>
      <c r="J687" s="51"/>
      <c r="K687" s="51"/>
      <c r="L687" s="52"/>
    </row>
    <row r="688" spans="1:14" s="9" customFormat="1" ht="16.5" thickBot="1" x14ac:dyDescent="0.3">
      <c r="B688" s="26"/>
      <c r="C688" s="27"/>
      <c r="D688" s="27"/>
      <c r="E688" s="27"/>
      <c r="F688" s="27"/>
      <c r="G688" s="28"/>
      <c r="H688" s="28"/>
      <c r="I688" s="28"/>
      <c r="J688" s="28"/>
      <c r="K688" s="28"/>
      <c r="L688" s="29"/>
    </row>
    <row r="689" spans="2:12" s="9" customFormat="1" ht="16.5" thickTop="1" x14ac:dyDescent="0.25">
      <c r="B689" s="53" t="s">
        <v>0</v>
      </c>
      <c r="C689" s="55"/>
      <c r="D689" s="30"/>
      <c r="E689" s="30"/>
      <c r="F689" s="30"/>
      <c r="G689" s="32"/>
      <c r="H689" s="32"/>
      <c r="I689" s="32"/>
      <c r="J689" s="32"/>
      <c r="K689" s="32"/>
      <c r="L689" s="33"/>
    </row>
    <row r="690" spans="2:12" s="9" customFormat="1" ht="16.5" thickBot="1" x14ac:dyDescent="0.3">
      <c r="B690" s="54"/>
      <c r="C690" s="56"/>
      <c r="D690" s="48" t="s">
        <v>221</v>
      </c>
      <c r="E690" s="48" t="s">
        <v>222</v>
      </c>
      <c r="F690" s="48" t="s">
        <v>223</v>
      </c>
      <c r="G690" s="48" t="s">
        <v>224</v>
      </c>
      <c r="H690" s="48" t="s">
        <v>225</v>
      </c>
      <c r="I690" s="48" t="s">
        <v>226</v>
      </c>
      <c r="J690" s="48" t="s">
        <v>227</v>
      </c>
      <c r="K690" s="48" t="s">
        <v>228</v>
      </c>
      <c r="L690" s="49" t="s">
        <v>229</v>
      </c>
    </row>
    <row r="691" spans="2:12" s="9" customFormat="1" ht="24" customHeight="1" thickTop="1" x14ac:dyDescent="0.25">
      <c r="B691" s="17">
        <v>1</v>
      </c>
      <c r="C691" s="18" t="s">
        <v>3</v>
      </c>
      <c r="D691" s="35">
        <v>2</v>
      </c>
      <c r="E691" s="35"/>
      <c r="F691" s="35"/>
      <c r="G691" s="35"/>
      <c r="H691" s="35"/>
      <c r="I691" s="35">
        <v>1</v>
      </c>
      <c r="J691" s="35"/>
      <c r="K691" s="35"/>
      <c r="L691" s="36"/>
    </row>
    <row r="692" spans="2:12" s="9" customFormat="1" ht="24" customHeight="1" x14ac:dyDescent="0.25">
      <c r="B692" s="19">
        <f t="shared" ref="B692:B710" si="192">+B691+1</f>
        <v>2</v>
      </c>
      <c r="C692" s="25" t="s">
        <v>4</v>
      </c>
      <c r="D692" s="40"/>
      <c r="E692" s="40"/>
      <c r="F692" s="40"/>
      <c r="G692" s="37"/>
      <c r="H692" s="37"/>
      <c r="I692" s="37"/>
      <c r="J692" s="37"/>
      <c r="K692" s="37"/>
      <c r="L692" s="38"/>
    </row>
    <row r="693" spans="2:12" s="9" customFormat="1" ht="24" customHeight="1" x14ac:dyDescent="0.25">
      <c r="B693" s="19">
        <f t="shared" si="192"/>
        <v>3</v>
      </c>
      <c r="C693" s="25" t="s">
        <v>5</v>
      </c>
      <c r="D693" s="40">
        <v>13</v>
      </c>
      <c r="E693" s="40"/>
      <c r="F693" s="40"/>
      <c r="G693" s="37"/>
      <c r="H693" s="37">
        <v>4</v>
      </c>
      <c r="I693" s="37">
        <v>4</v>
      </c>
      <c r="J693" s="37">
        <v>3</v>
      </c>
      <c r="K693" s="37">
        <v>2</v>
      </c>
      <c r="L693" s="38"/>
    </row>
    <row r="694" spans="2:12" s="9" customFormat="1" ht="24" customHeight="1" x14ac:dyDescent="0.25">
      <c r="B694" s="19">
        <f t="shared" si="192"/>
        <v>4</v>
      </c>
      <c r="C694" s="25" t="s">
        <v>6</v>
      </c>
      <c r="D694" s="40"/>
      <c r="E694" s="40"/>
      <c r="F694" s="40"/>
      <c r="G694" s="37"/>
      <c r="H694" s="37"/>
      <c r="I694" s="37"/>
      <c r="J694" s="37"/>
      <c r="K694" s="37"/>
      <c r="L694" s="39"/>
    </row>
    <row r="695" spans="2:12" s="9" customFormat="1" ht="24" customHeight="1" x14ac:dyDescent="0.25">
      <c r="B695" s="19">
        <f t="shared" si="192"/>
        <v>5</v>
      </c>
      <c r="C695" s="25" t="s">
        <v>7</v>
      </c>
      <c r="D695" s="40">
        <v>193</v>
      </c>
      <c r="E695" s="40">
        <v>8</v>
      </c>
      <c r="F695" s="40">
        <v>19</v>
      </c>
      <c r="G695" s="37">
        <v>14</v>
      </c>
      <c r="H695" s="37">
        <v>109</v>
      </c>
      <c r="I695" s="37">
        <v>175</v>
      </c>
      <c r="J695" s="37">
        <v>32</v>
      </c>
      <c r="K695" s="37">
        <v>6</v>
      </c>
      <c r="L695" s="39">
        <v>6</v>
      </c>
    </row>
    <row r="696" spans="2:12" s="9" customFormat="1" ht="24" customHeight="1" x14ac:dyDescent="0.25">
      <c r="B696" s="19">
        <f t="shared" si="192"/>
        <v>6</v>
      </c>
      <c r="C696" s="25" t="s">
        <v>8</v>
      </c>
      <c r="D696" s="40"/>
      <c r="E696" s="40"/>
      <c r="F696" s="40"/>
      <c r="G696" s="37"/>
      <c r="H696" s="37"/>
      <c r="I696" s="37"/>
      <c r="J696" s="37"/>
      <c r="K696" s="37"/>
      <c r="L696" s="38"/>
    </row>
    <row r="697" spans="2:12" s="9" customFormat="1" ht="24" customHeight="1" x14ac:dyDescent="0.25">
      <c r="B697" s="19">
        <f t="shared" si="192"/>
        <v>7</v>
      </c>
      <c r="C697" s="25" t="s">
        <v>9</v>
      </c>
      <c r="D697" s="40"/>
      <c r="E697" s="40"/>
      <c r="F697" s="40"/>
      <c r="G697" s="37"/>
      <c r="H697" s="37"/>
      <c r="I697" s="37"/>
      <c r="J697" s="37"/>
      <c r="K697" s="37"/>
      <c r="L697" s="38"/>
    </row>
    <row r="698" spans="2:12" s="9" customFormat="1" ht="24" customHeight="1" x14ac:dyDescent="0.25">
      <c r="B698" s="19">
        <f t="shared" si="192"/>
        <v>8</v>
      </c>
      <c r="C698" s="25" t="s">
        <v>10</v>
      </c>
      <c r="D698" s="40"/>
      <c r="E698" s="40"/>
      <c r="F698" s="40"/>
      <c r="G698" s="37"/>
      <c r="H698" s="37"/>
      <c r="I698" s="37"/>
      <c r="J698" s="37"/>
      <c r="K698" s="37"/>
      <c r="L698" s="38"/>
    </row>
    <row r="699" spans="2:12" s="9" customFormat="1" ht="24" customHeight="1" x14ac:dyDescent="0.25">
      <c r="B699" s="19">
        <f t="shared" si="192"/>
        <v>9</v>
      </c>
      <c r="C699" s="25" t="s">
        <v>11</v>
      </c>
      <c r="D699" s="40"/>
      <c r="E699" s="40"/>
      <c r="F699" s="40"/>
      <c r="G699" s="37">
        <v>1</v>
      </c>
      <c r="H699" s="37"/>
      <c r="I699" s="37"/>
      <c r="J699" s="37"/>
      <c r="K699" s="37"/>
      <c r="L699" s="38"/>
    </row>
    <row r="700" spans="2:12" s="9" customFormat="1" ht="24" customHeight="1" x14ac:dyDescent="0.25">
      <c r="B700" s="19">
        <f t="shared" si="192"/>
        <v>10</v>
      </c>
      <c r="C700" s="25" t="s">
        <v>12</v>
      </c>
      <c r="D700" s="40">
        <v>40</v>
      </c>
      <c r="E700" s="40">
        <v>6</v>
      </c>
      <c r="F700" s="40">
        <v>9</v>
      </c>
      <c r="G700" s="37">
        <v>1</v>
      </c>
      <c r="H700" s="37">
        <v>34</v>
      </c>
      <c r="I700" s="37">
        <v>67</v>
      </c>
      <c r="J700" s="37">
        <v>15</v>
      </c>
      <c r="K700" s="37">
        <v>3</v>
      </c>
      <c r="L700" s="38">
        <v>5</v>
      </c>
    </row>
    <row r="701" spans="2:12" s="9" customFormat="1" ht="24" customHeight="1" x14ac:dyDescent="0.25">
      <c r="B701" s="19">
        <f t="shared" si="192"/>
        <v>11</v>
      </c>
      <c r="C701" s="25" t="s">
        <v>13</v>
      </c>
      <c r="D701" s="40">
        <v>15</v>
      </c>
      <c r="E701" s="40">
        <v>1</v>
      </c>
      <c r="F701" s="40"/>
      <c r="G701" s="37"/>
      <c r="H701" s="37">
        <v>3</v>
      </c>
      <c r="I701" s="37">
        <v>14</v>
      </c>
      <c r="J701" s="37"/>
      <c r="K701" s="37"/>
      <c r="L701" s="38"/>
    </row>
    <row r="702" spans="2:12" s="9" customFormat="1" ht="24" customHeight="1" x14ac:dyDescent="0.25">
      <c r="B702" s="19">
        <f t="shared" si="192"/>
        <v>12</v>
      </c>
      <c r="C702" s="25" t="s">
        <v>14</v>
      </c>
      <c r="D702" s="40">
        <v>576</v>
      </c>
      <c r="E702" s="40">
        <v>51</v>
      </c>
      <c r="F702" s="40">
        <v>53</v>
      </c>
      <c r="G702" s="37">
        <v>14</v>
      </c>
      <c r="H702" s="37">
        <v>465</v>
      </c>
      <c r="I702" s="37">
        <v>638</v>
      </c>
      <c r="J702" s="37">
        <v>89</v>
      </c>
      <c r="K702" s="37">
        <v>21</v>
      </c>
      <c r="L702" s="38">
        <v>28</v>
      </c>
    </row>
    <row r="703" spans="2:12" s="9" customFormat="1" ht="24" customHeight="1" x14ac:dyDescent="0.25">
      <c r="B703" s="19">
        <f t="shared" si="192"/>
        <v>13</v>
      </c>
      <c r="C703" s="25" t="s">
        <v>15</v>
      </c>
      <c r="D703" s="40"/>
      <c r="E703" s="40"/>
      <c r="F703" s="40"/>
      <c r="G703" s="37"/>
      <c r="H703" s="37"/>
      <c r="I703" s="37"/>
      <c r="J703" s="37"/>
      <c r="K703" s="37"/>
      <c r="L703" s="38"/>
    </row>
    <row r="704" spans="2:12" s="9" customFormat="1" ht="24" customHeight="1" x14ac:dyDescent="0.25">
      <c r="B704" s="19">
        <f t="shared" si="192"/>
        <v>14</v>
      </c>
      <c r="C704" s="24" t="s">
        <v>16</v>
      </c>
      <c r="D704" s="45"/>
      <c r="E704" s="45"/>
      <c r="F704" s="45"/>
      <c r="G704" s="40"/>
      <c r="H704" s="40"/>
      <c r="I704" s="40"/>
      <c r="J704" s="40"/>
      <c r="K704" s="40"/>
      <c r="L704" s="38"/>
    </row>
    <row r="705" spans="1:14" s="9" customFormat="1" ht="24" customHeight="1" x14ac:dyDescent="0.25">
      <c r="B705" s="19">
        <f t="shared" si="192"/>
        <v>15</v>
      </c>
      <c r="C705" s="24" t="s">
        <v>17</v>
      </c>
      <c r="D705" s="45">
        <v>121</v>
      </c>
      <c r="E705" s="45">
        <v>16</v>
      </c>
      <c r="F705" s="45">
        <v>9</v>
      </c>
      <c r="G705" s="40">
        <v>8</v>
      </c>
      <c r="H705" s="40">
        <v>72</v>
      </c>
      <c r="I705" s="40">
        <v>149</v>
      </c>
      <c r="J705" s="40">
        <v>34</v>
      </c>
      <c r="K705" s="40">
        <v>11</v>
      </c>
      <c r="L705" s="38">
        <v>13</v>
      </c>
      <c r="N705" s="20"/>
    </row>
    <row r="706" spans="1:14" s="9" customFormat="1" ht="24" customHeight="1" x14ac:dyDescent="0.25">
      <c r="B706" s="19">
        <f t="shared" si="192"/>
        <v>16</v>
      </c>
      <c r="C706" s="21" t="s">
        <v>18</v>
      </c>
      <c r="D706" s="40"/>
      <c r="E706" s="40"/>
      <c r="F706" s="40"/>
      <c r="G706" s="40"/>
      <c r="H706" s="40"/>
      <c r="I706" s="40"/>
      <c r="J706" s="40"/>
      <c r="K706" s="40"/>
      <c r="L706" s="38"/>
    </row>
    <row r="707" spans="1:14" ht="24" customHeight="1" x14ac:dyDescent="0.25">
      <c r="A707" s="9"/>
      <c r="B707" s="19">
        <f t="shared" si="192"/>
        <v>17</v>
      </c>
      <c r="C707" s="21" t="s">
        <v>19</v>
      </c>
      <c r="D707" s="40"/>
      <c r="E707" s="40"/>
      <c r="F707" s="40"/>
      <c r="G707" s="40"/>
      <c r="H707" s="40"/>
      <c r="I707" s="40"/>
      <c r="J707" s="40"/>
      <c r="K707" s="40"/>
      <c r="L707" s="38"/>
      <c r="M707" s="9"/>
    </row>
    <row r="708" spans="1:14" ht="24" customHeight="1" x14ac:dyDescent="0.25">
      <c r="A708" s="9"/>
      <c r="B708" s="19">
        <f t="shared" si="192"/>
        <v>18</v>
      </c>
      <c r="C708" s="21" t="s">
        <v>20</v>
      </c>
      <c r="D708" s="40"/>
      <c r="E708" s="40"/>
      <c r="F708" s="40"/>
      <c r="G708" s="40"/>
      <c r="H708" s="40"/>
      <c r="I708" s="40"/>
      <c r="J708" s="40"/>
      <c r="K708" s="40"/>
      <c r="L708" s="41"/>
      <c r="M708" s="9"/>
    </row>
    <row r="709" spans="1:14" ht="24" customHeight="1" x14ac:dyDescent="0.25">
      <c r="B709" s="19">
        <f t="shared" si="192"/>
        <v>19</v>
      </c>
      <c r="C709" s="24" t="s">
        <v>21</v>
      </c>
      <c r="D709" s="45"/>
      <c r="E709" s="45"/>
      <c r="F709" s="45"/>
      <c r="G709" s="40"/>
      <c r="H709" s="40"/>
      <c r="I709" s="40">
        <v>1</v>
      </c>
      <c r="J709" s="40"/>
      <c r="K709" s="40"/>
      <c r="L709" s="42"/>
    </row>
    <row r="710" spans="1:14" ht="24" customHeight="1" thickBot="1" x14ac:dyDescent="0.3">
      <c r="B710" s="22">
        <f t="shared" si="192"/>
        <v>20</v>
      </c>
      <c r="C710" s="23" t="s">
        <v>22</v>
      </c>
      <c r="D710" s="43">
        <f t="shared" ref="D710" si="193">SUM(D691:D709)</f>
        <v>960</v>
      </c>
      <c r="E710" s="43">
        <f t="shared" ref="E710" si="194">SUM(E691:E709)</f>
        <v>82</v>
      </c>
      <c r="F710" s="43">
        <f t="shared" ref="F710" si="195">SUM(F691:F709)</f>
        <v>90</v>
      </c>
      <c r="G710" s="43">
        <f>SUM(G691:G709)</f>
        <v>38</v>
      </c>
      <c r="H710" s="43">
        <f t="shared" ref="H710" si="196">SUM(H691:H709)</f>
        <v>687</v>
      </c>
      <c r="I710" s="43">
        <f t="shared" ref="I710" si="197">SUM(I691:I709)</f>
        <v>1049</v>
      </c>
      <c r="J710" s="43">
        <f t="shared" ref="J710" si="198">SUM(J691:J709)</f>
        <v>173</v>
      </c>
      <c r="K710" s="43">
        <f t="shared" ref="K710" si="199">SUM(K691:K709)</f>
        <v>43</v>
      </c>
      <c r="L710" s="44">
        <f t="shared" ref="L710" si="200">SUM(L691:L709)</f>
        <v>52</v>
      </c>
    </row>
    <row r="711" spans="1:14" ht="16.5" thickTop="1" x14ac:dyDescent="0.25"/>
    <row r="714" spans="1:14" ht="16.5" thickBot="1" x14ac:dyDescent="0.3">
      <c r="G714" s="1"/>
      <c r="J714" s="1"/>
      <c r="L714" s="4"/>
    </row>
    <row r="715" spans="1:14" s="9" customFormat="1" ht="16.5" thickTop="1" x14ac:dyDescent="0.25">
      <c r="B715" s="5" t="s">
        <v>1</v>
      </c>
      <c r="C715" s="6"/>
      <c r="D715" s="6"/>
      <c r="E715" s="6"/>
      <c r="F715" s="6"/>
      <c r="G715" s="7"/>
      <c r="H715" s="7"/>
      <c r="I715" s="7"/>
      <c r="J715" s="7"/>
      <c r="K715" s="7"/>
      <c r="L715" s="8"/>
    </row>
    <row r="716" spans="1:14" s="9" customFormat="1" x14ac:dyDescent="0.25">
      <c r="B716" s="10"/>
      <c r="G716" s="11"/>
      <c r="H716" s="11"/>
      <c r="I716" s="11"/>
      <c r="J716" s="11"/>
      <c r="K716" s="11"/>
      <c r="L716" s="12"/>
    </row>
    <row r="717" spans="1:14" s="9" customFormat="1" x14ac:dyDescent="0.25">
      <c r="B717" s="13" t="s">
        <v>2</v>
      </c>
      <c r="C717" s="14"/>
      <c r="D717" s="14"/>
      <c r="E717" s="14"/>
      <c r="F717" s="14"/>
      <c r="G717" s="15"/>
      <c r="H717" s="15"/>
      <c r="I717" s="15"/>
      <c r="J717" s="15"/>
      <c r="K717" s="15"/>
      <c r="L717" s="16"/>
    </row>
    <row r="718" spans="1:14" s="9" customFormat="1" x14ac:dyDescent="0.25">
      <c r="B718" s="50" t="str">
        <f>+$B$5</f>
        <v>Number of Customers by Rate Schedule for each Zip Code within KU's Kentucky Service Territory</v>
      </c>
      <c r="C718" s="51"/>
      <c r="D718" s="51"/>
      <c r="E718" s="51"/>
      <c r="F718" s="51"/>
      <c r="G718" s="51"/>
      <c r="H718" s="51"/>
      <c r="I718" s="51"/>
      <c r="J718" s="51"/>
      <c r="K718" s="51"/>
      <c r="L718" s="52"/>
    </row>
    <row r="719" spans="1:14" s="9" customFormat="1" ht="16.5" thickBot="1" x14ac:dyDescent="0.3">
      <c r="B719" s="26"/>
      <c r="C719" s="27"/>
      <c r="D719" s="27"/>
      <c r="E719" s="27"/>
      <c r="F719" s="27"/>
      <c r="G719" s="28"/>
      <c r="H719" s="28"/>
      <c r="I719" s="28"/>
      <c r="J719" s="28"/>
      <c r="K719" s="28"/>
      <c r="L719" s="29"/>
    </row>
    <row r="720" spans="1:14" s="9" customFormat="1" ht="16.5" thickTop="1" x14ac:dyDescent="0.25">
      <c r="B720" s="53" t="s">
        <v>0</v>
      </c>
      <c r="C720" s="55"/>
      <c r="D720" s="30"/>
      <c r="E720" s="30"/>
      <c r="F720" s="30"/>
      <c r="G720" s="32"/>
      <c r="H720" s="32"/>
      <c r="I720" s="32"/>
      <c r="J720" s="32"/>
      <c r="K720" s="32"/>
      <c r="L720" s="33"/>
    </row>
    <row r="721" spans="2:14" s="9" customFormat="1" ht="16.5" thickBot="1" x14ac:dyDescent="0.3">
      <c r="B721" s="54"/>
      <c r="C721" s="56"/>
      <c r="D721" s="48" t="s">
        <v>230</v>
      </c>
      <c r="E721" s="48" t="s">
        <v>231</v>
      </c>
      <c r="F721" s="48" t="s">
        <v>232</v>
      </c>
      <c r="G721" s="48" t="s">
        <v>233</v>
      </c>
      <c r="H721" s="48" t="s">
        <v>234</v>
      </c>
      <c r="I721" s="48" t="s">
        <v>235</v>
      </c>
      <c r="J721" s="48" t="s">
        <v>236</v>
      </c>
      <c r="K721" s="48" t="s">
        <v>237</v>
      </c>
      <c r="L721" s="49" t="s">
        <v>238</v>
      </c>
    </row>
    <row r="722" spans="2:14" s="9" customFormat="1" ht="24" customHeight="1" thickTop="1" x14ac:dyDescent="0.25">
      <c r="B722" s="17">
        <v>1</v>
      </c>
      <c r="C722" s="18" t="s">
        <v>3</v>
      </c>
      <c r="D722" s="35">
        <v>6</v>
      </c>
      <c r="E722" s="35"/>
      <c r="F722" s="35"/>
      <c r="G722" s="35"/>
      <c r="H722" s="35"/>
      <c r="I722" s="35">
        <v>12</v>
      </c>
      <c r="J722" s="35"/>
      <c r="K722" s="35"/>
      <c r="L722" s="36">
        <v>6</v>
      </c>
    </row>
    <row r="723" spans="2:14" s="9" customFormat="1" ht="24" customHeight="1" x14ac:dyDescent="0.25">
      <c r="B723" s="19">
        <f t="shared" ref="B723:B741" si="201">+B722+1</f>
        <v>2</v>
      </c>
      <c r="C723" s="25" t="s">
        <v>4</v>
      </c>
      <c r="D723" s="40"/>
      <c r="E723" s="40"/>
      <c r="F723" s="40"/>
      <c r="G723" s="37"/>
      <c r="H723" s="37"/>
      <c r="I723" s="37"/>
      <c r="J723" s="37"/>
      <c r="K723" s="37"/>
      <c r="L723" s="38"/>
    </row>
    <row r="724" spans="2:14" s="9" customFormat="1" ht="24" customHeight="1" x14ac:dyDescent="0.25">
      <c r="B724" s="19">
        <f t="shared" si="201"/>
        <v>3</v>
      </c>
      <c r="C724" s="25" t="s">
        <v>5</v>
      </c>
      <c r="D724" s="40">
        <v>28</v>
      </c>
      <c r="E724" s="40"/>
      <c r="F724" s="40">
        <v>4</v>
      </c>
      <c r="G724" s="37">
        <v>7</v>
      </c>
      <c r="H724" s="37">
        <v>13</v>
      </c>
      <c r="I724" s="37">
        <v>16</v>
      </c>
      <c r="J724" s="37">
        <v>8</v>
      </c>
      <c r="K724" s="37"/>
      <c r="L724" s="38">
        <v>3</v>
      </c>
    </row>
    <row r="725" spans="2:14" s="9" customFormat="1" ht="24" customHeight="1" x14ac:dyDescent="0.25">
      <c r="B725" s="19">
        <f t="shared" si="201"/>
        <v>4</v>
      </c>
      <c r="C725" s="25" t="s">
        <v>6</v>
      </c>
      <c r="D725" s="40"/>
      <c r="E725" s="40"/>
      <c r="F725" s="40"/>
      <c r="G725" s="37"/>
      <c r="H725" s="37"/>
      <c r="I725" s="37"/>
      <c r="J725" s="37"/>
      <c r="K725" s="37"/>
      <c r="L725" s="39"/>
    </row>
    <row r="726" spans="2:14" s="9" customFormat="1" ht="24" customHeight="1" x14ac:dyDescent="0.25">
      <c r="B726" s="19">
        <f t="shared" si="201"/>
        <v>5</v>
      </c>
      <c r="C726" s="25" t="s">
        <v>7</v>
      </c>
      <c r="D726" s="40">
        <v>424</v>
      </c>
      <c r="E726" s="40">
        <v>4</v>
      </c>
      <c r="F726" s="40">
        <v>111</v>
      </c>
      <c r="G726" s="37">
        <v>100</v>
      </c>
      <c r="H726" s="37">
        <v>144</v>
      </c>
      <c r="I726" s="37">
        <v>533</v>
      </c>
      <c r="J726" s="37">
        <v>117</v>
      </c>
      <c r="K726" s="37">
        <v>1</v>
      </c>
      <c r="L726" s="39">
        <v>137</v>
      </c>
    </row>
    <row r="727" spans="2:14" s="9" customFormat="1" ht="24" customHeight="1" x14ac:dyDescent="0.25">
      <c r="B727" s="19">
        <f t="shared" si="201"/>
        <v>6</v>
      </c>
      <c r="C727" s="25" t="s">
        <v>8</v>
      </c>
      <c r="D727" s="40"/>
      <c r="E727" s="40"/>
      <c r="F727" s="40"/>
      <c r="G727" s="37"/>
      <c r="H727" s="37"/>
      <c r="I727" s="37"/>
      <c r="J727" s="37"/>
      <c r="K727" s="37"/>
      <c r="L727" s="38"/>
    </row>
    <row r="728" spans="2:14" s="9" customFormat="1" ht="24" customHeight="1" x14ac:dyDescent="0.25">
      <c r="B728" s="19">
        <f t="shared" si="201"/>
        <v>7</v>
      </c>
      <c r="C728" s="25" t="s">
        <v>9</v>
      </c>
      <c r="D728" s="40"/>
      <c r="E728" s="40"/>
      <c r="F728" s="40"/>
      <c r="G728" s="37"/>
      <c r="H728" s="37"/>
      <c r="I728" s="37"/>
      <c r="J728" s="37"/>
      <c r="K728" s="37"/>
      <c r="L728" s="38"/>
    </row>
    <row r="729" spans="2:14" s="9" customFormat="1" ht="24" customHeight="1" x14ac:dyDescent="0.25">
      <c r="B729" s="19">
        <f t="shared" si="201"/>
        <v>8</v>
      </c>
      <c r="C729" s="25" t="s">
        <v>10</v>
      </c>
      <c r="D729" s="40"/>
      <c r="E729" s="40"/>
      <c r="F729" s="40"/>
      <c r="G729" s="37"/>
      <c r="H729" s="37"/>
      <c r="I729" s="37"/>
      <c r="J729" s="37"/>
      <c r="K729" s="37"/>
      <c r="L729" s="38"/>
    </row>
    <row r="730" spans="2:14" s="9" customFormat="1" ht="24" customHeight="1" x14ac:dyDescent="0.25">
      <c r="B730" s="19">
        <f t="shared" si="201"/>
        <v>9</v>
      </c>
      <c r="C730" s="25" t="s">
        <v>11</v>
      </c>
      <c r="D730" s="40"/>
      <c r="E730" s="40"/>
      <c r="F730" s="40"/>
      <c r="G730" s="37"/>
      <c r="H730" s="37"/>
      <c r="I730" s="37"/>
      <c r="J730" s="37"/>
      <c r="K730" s="37"/>
      <c r="L730" s="38"/>
    </row>
    <row r="731" spans="2:14" s="9" customFormat="1" ht="24" customHeight="1" x14ac:dyDescent="0.25">
      <c r="B731" s="19">
        <f t="shared" si="201"/>
        <v>10</v>
      </c>
      <c r="C731" s="25" t="s">
        <v>12</v>
      </c>
      <c r="D731" s="40">
        <v>172</v>
      </c>
      <c r="E731" s="40">
        <v>3</v>
      </c>
      <c r="F731" s="40">
        <v>48</v>
      </c>
      <c r="G731" s="37">
        <v>37</v>
      </c>
      <c r="H731" s="37">
        <v>65</v>
      </c>
      <c r="I731" s="37">
        <v>166</v>
      </c>
      <c r="J731" s="37">
        <v>36</v>
      </c>
      <c r="K731" s="37"/>
      <c r="L731" s="38">
        <v>67</v>
      </c>
    </row>
    <row r="732" spans="2:14" s="9" customFormat="1" ht="24" customHeight="1" x14ac:dyDescent="0.25">
      <c r="B732" s="19">
        <f t="shared" si="201"/>
        <v>11</v>
      </c>
      <c r="C732" s="25" t="s">
        <v>13</v>
      </c>
      <c r="D732" s="40">
        <v>20</v>
      </c>
      <c r="E732" s="40"/>
      <c r="F732" s="40">
        <v>1</v>
      </c>
      <c r="G732" s="37">
        <v>11</v>
      </c>
      <c r="H732" s="37">
        <v>9</v>
      </c>
      <c r="I732" s="37">
        <v>27</v>
      </c>
      <c r="J732" s="37">
        <v>7</v>
      </c>
      <c r="K732" s="37"/>
      <c r="L732" s="38">
        <v>5</v>
      </c>
    </row>
    <row r="733" spans="2:14" s="9" customFormat="1" ht="24" customHeight="1" x14ac:dyDescent="0.25">
      <c r="B733" s="19">
        <f t="shared" si="201"/>
        <v>12</v>
      </c>
      <c r="C733" s="25" t="s">
        <v>14</v>
      </c>
      <c r="D733" s="40">
        <v>1541</v>
      </c>
      <c r="E733" s="40">
        <v>38</v>
      </c>
      <c r="F733" s="40">
        <v>486</v>
      </c>
      <c r="G733" s="37">
        <v>432</v>
      </c>
      <c r="H733" s="37">
        <v>480</v>
      </c>
      <c r="I733" s="37">
        <v>2085</v>
      </c>
      <c r="J733" s="37">
        <v>430</v>
      </c>
      <c r="K733" s="37">
        <v>1</v>
      </c>
      <c r="L733" s="38">
        <v>630</v>
      </c>
    </row>
    <row r="734" spans="2:14" s="9" customFormat="1" ht="24" customHeight="1" x14ac:dyDescent="0.25">
      <c r="B734" s="19">
        <f t="shared" si="201"/>
        <v>13</v>
      </c>
      <c r="C734" s="25" t="s">
        <v>15</v>
      </c>
      <c r="D734" s="40"/>
      <c r="E734" s="40"/>
      <c r="F734" s="40"/>
      <c r="G734" s="37"/>
      <c r="H734" s="37"/>
      <c r="I734" s="37"/>
      <c r="J734" s="37"/>
      <c r="K734" s="37"/>
      <c r="L734" s="38"/>
    </row>
    <row r="735" spans="2:14" s="9" customFormat="1" ht="24" customHeight="1" x14ac:dyDescent="0.25">
      <c r="B735" s="19">
        <f t="shared" si="201"/>
        <v>14</v>
      </c>
      <c r="C735" s="24" t="s">
        <v>16</v>
      </c>
      <c r="D735" s="45"/>
      <c r="E735" s="45"/>
      <c r="F735" s="45"/>
      <c r="G735" s="40"/>
      <c r="H735" s="40"/>
      <c r="I735" s="40"/>
      <c r="J735" s="40"/>
      <c r="K735" s="40"/>
      <c r="L735" s="38"/>
    </row>
    <row r="736" spans="2:14" s="9" customFormat="1" ht="24" customHeight="1" x14ac:dyDescent="0.25">
      <c r="B736" s="19">
        <f t="shared" si="201"/>
        <v>15</v>
      </c>
      <c r="C736" s="24" t="s">
        <v>17</v>
      </c>
      <c r="D736" s="45">
        <v>339</v>
      </c>
      <c r="E736" s="45">
        <v>10</v>
      </c>
      <c r="F736" s="45">
        <v>74</v>
      </c>
      <c r="G736" s="40">
        <v>87</v>
      </c>
      <c r="H736" s="40">
        <v>78</v>
      </c>
      <c r="I736" s="40">
        <v>460</v>
      </c>
      <c r="J736" s="40">
        <v>99</v>
      </c>
      <c r="K736" s="40"/>
      <c r="L736" s="38">
        <v>113</v>
      </c>
      <c r="N736" s="20"/>
    </row>
    <row r="737" spans="1:13" s="9" customFormat="1" ht="24" customHeight="1" x14ac:dyDescent="0.25">
      <c r="B737" s="19">
        <f t="shared" si="201"/>
        <v>16</v>
      </c>
      <c r="C737" s="21" t="s">
        <v>18</v>
      </c>
      <c r="D737" s="40">
        <v>2</v>
      </c>
      <c r="E737" s="40"/>
      <c r="F737" s="40"/>
      <c r="G737" s="40"/>
      <c r="H737" s="40"/>
      <c r="I737" s="40"/>
      <c r="J737" s="40"/>
      <c r="K737" s="40"/>
      <c r="L737" s="38"/>
    </row>
    <row r="738" spans="1:13" ht="24" customHeight="1" x14ac:dyDescent="0.25">
      <c r="A738" s="9"/>
      <c r="B738" s="19">
        <f t="shared" si="201"/>
        <v>17</v>
      </c>
      <c r="C738" s="21" t="s">
        <v>19</v>
      </c>
      <c r="D738" s="40"/>
      <c r="E738" s="40"/>
      <c r="F738" s="40"/>
      <c r="G738" s="40"/>
      <c r="H738" s="40"/>
      <c r="I738" s="40"/>
      <c r="J738" s="40"/>
      <c r="K738" s="40">
        <v>1</v>
      </c>
      <c r="L738" s="38"/>
      <c r="M738" s="9"/>
    </row>
    <row r="739" spans="1:13" ht="24" customHeight="1" x14ac:dyDescent="0.25">
      <c r="A739" s="9"/>
      <c r="B739" s="19">
        <f t="shared" si="201"/>
        <v>18</v>
      </c>
      <c r="C739" s="21" t="s">
        <v>20</v>
      </c>
      <c r="D739" s="40"/>
      <c r="E739" s="40"/>
      <c r="F739" s="40"/>
      <c r="G739" s="40"/>
      <c r="H739" s="40"/>
      <c r="I739" s="40">
        <v>1</v>
      </c>
      <c r="J739" s="40"/>
      <c r="K739" s="40"/>
      <c r="L739" s="41"/>
      <c r="M739" s="9"/>
    </row>
    <row r="740" spans="1:13" ht="24" customHeight="1" x14ac:dyDescent="0.25">
      <c r="B740" s="19">
        <f t="shared" si="201"/>
        <v>19</v>
      </c>
      <c r="C740" s="24" t="s">
        <v>21</v>
      </c>
      <c r="D740" s="45"/>
      <c r="E740" s="45"/>
      <c r="F740" s="45"/>
      <c r="G740" s="40"/>
      <c r="H740" s="40"/>
      <c r="I740" s="40"/>
      <c r="J740" s="40"/>
      <c r="K740" s="40"/>
      <c r="L740" s="42"/>
    </row>
    <row r="741" spans="1:13" ht="24" customHeight="1" thickBot="1" x14ac:dyDescent="0.3">
      <c r="B741" s="22">
        <f t="shared" si="201"/>
        <v>20</v>
      </c>
      <c r="C741" s="23" t="s">
        <v>22</v>
      </c>
      <c r="D741" s="43">
        <f t="shared" ref="D741" si="202">SUM(D722:D740)</f>
        <v>2532</v>
      </c>
      <c r="E741" s="43">
        <f t="shared" ref="E741" si="203">SUM(E722:E740)</f>
        <v>55</v>
      </c>
      <c r="F741" s="43">
        <f t="shared" ref="F741" si="204">SUM(F722:F740)</f>
        <v>724</v>
      </c>
      <c r="G741" s="43">
        <f>SUM(G722:G740)</f>
        <v>674</v>
      </c>
      <c r="H741" s="43">
        <f t="shared" ref="H741" si="205">SUM(H722:H740)</f>
        <v>789</v>
      </c>
      <c r="I741" s="43">
        <f t="shared" ref="I741" si="206">SUM(I722:I740)</f>
        <v>3300</v>
      </c>
      <c r="J741" s="43">
        <f t="shared" ref="J741" si="207">SUM(J722:J740)</f>
        <v>697</v>
      </c>
      <c r="K741" s="43">
        <f t="shared" ref="K741" si="208">SUM(K722:K740)</f>
        <v>3</v>
      </c>
      <c r="L741" s="44">
        <f t="shared" ref="L741" si="209">SUM(L722:L740)</f>
        <v>961</v>
      </c>
    </row>
    <row r="742" spans="1:13" ht="16.5" thickTop="1" x14ac:dyDescent="0.25"/>
    <row r="745" spans="1:13" ht="16.5" thickBot="1" x14ac:dyDescent="0.3">
      <c r="G745" s="1"/>
      <c r="J745" s="1"/>
      <c r="L745" s="4"/>
    </row>
    <row r="746" spans="1:13" s="9" customFormat="1" ht="16.5" thickTop="1" x14ac:dyDescent="0.25">
      <c r="B746" s="5" t="s">
        <v>1</v>
      </c>
      <c r="C746" s="6"/>
      <c r="D746" s="6"/>
      <c r="E746" s="6"/>
      <c r="F746" s="6"/>
      <c r="G746" s="7"/>
      <c r="H746" s="7"/>
      <c r="I746" s="7"/>
      <c r="J746" s="7"/>
      <c r="K746" s="7"/>
      <c r="L746" s="8"/>
    </row>
    <row r="747" spans="1:13" s="9" customFormat="1" x14ac:dyDescent="0.25">
      <c r="B747" s="10"/>
      <c r="G747" s="11"/>
      <c r="H747" s="11"/>
      <c r="I747" s="11"/>
      <c r="J747" s="11"/>
      <c r="K747" s="11"/>
      <c r="L747" s="12"/>
    </row>
    <row r="748" spans="1:13" s="9" customFormat="1" x14ac:dyDescent="0.25">
      <c r="B748" s="13" t="s">
        <v>2</v>
      </c>
      <c r="C748" s="14"/>
      <c r="D748" s="14"/>
      <c r="E748" s="14"/>
      <c r="F748" s="14"/>
      <c r="G748" s="15"/>
      <c r="H748" s="15"/>
      <c r="I748" s="15"/>
      <c r="J748" s="15"/>
      <c r="K748" s="15"/>
      <c r="L748" s="16"/>
    </row>
    <row r="749" spans="1:13" s="9" customFormat="1" x14ac:dyDescent="0.25">
      <c r="B749" s="50" t="str">
        <f>+$B$5</f>
        <v>Number of Customers by Rate Schedule for each Zip Code within KU's Kentucky Service Territory</v>
      </c>
      <c r="C749" s="51"/>
      <c r="D749" s="51"/>
      <c r="E749" s="51"/>
      <c r="F749" s="51"/>
      <c r="G749" s="51"/>
      <c r="H749" s="51"/>
      <c r="I749" s="51"/>
      <c r="J749" s="51"/>
      <c r="K749" s="51"/>
      <c r="L749" s="52"/>
    </row>
    <row r="750" spans="1:13" s="9" customFormat="1" ht="16.5" thickBot="1" x14ac:dyDescent="0.3">
      <c r="B750" s="26"/>
      <c r="C750" s="27"/>
      <c r="D750" s="27"/>
      <c r="E750" s="27"/>
      <c r="F750" s="27"/>
      <c r="G750" s="28"/>
      <c r="H750" s="28"/>
      <c r="I750" s="28"/>
      <c r="J750" s="28"/>
      <c r="K750" s="28"/>
      <c r="L750" s="29"/>
    </row>
    <row r="751" spans="1:13" s="9" customFormat="1" ht="16.5" thickTop="1" x14ac:dyDescent="0.25">
      <c r="B751" s="53" t="s">
        <v>0</v>
      </c>
      <c r="C751" s="55"/>
      <c r="D751" s="30"/>
      <c r="E751" s="30"/>
      <c r="F751" s="30"/>
      <c r="G751" s="32"/>
      <c r="H751" s="32"/>
      <c r="I751" s="32"/>
      <c r="J751" s="32"/>
      <c r="K751" s="32"/>
      <c r="L751" s="33"/>
    </row>
    <row r="752" spans="1:13" s="9" customFormat="1" ht="16.5" thickBot="1" x14ac:dyDescent="0.3">
      <c r="B752" s="54"/>
      <c r="C752" s="56"/>
      <c r="D752" s="48" t="s">
        <v>239</v>
      </c>
      <c r="E752" s="48" t="s">
        <v>240</v>
      </c>
      <c r="F752" s="48" t="s">
        <v>241</v>
      </c>
      <c r="G752" s="48" t="s">
        <v>242</v>
      </c>
      <c r="H752" s="48" t="s">
        <v>243</v>
      </c>
      <c r="I752" s="48" t="s">
        <v>244</v>
      </c>
      <c r="J752" s="48" t="s">
        <v>245</v>
      </c>
      <c r="K752" s="48" t="s">
        <v>246</v>
      </c>
      <c r="L752" s="49" t="s">
        <v>247</v>
      </c>
    </row>
    <row r="753" spans="2:14" s="9" customFormat="1" ht="24" customHeight="1" thickTop="1" x14ac:dyDescent="0.25">
      <c r="B753" s="17">
        <v>1</v>
      </c>
      <c r="C753" s="18" t="s">
        <v>3</v>
      </c>
      <c r="D753" s="35"/>
      <c r="E753" s="35">
        <v>4</v>
      </c>
      <c r="F753" s="35">
        <v>1</v>
      </c>
      <c r="G753" s="35">
        <v>1</v>
      </c>
      <c r="H753" s="35"/>
      <c r="I753" s="35"/>
      <c r="J753" s="35"/>
      <c r="K753" s="35"/>
      <c r="L753" s="36"/>
    </row>
    <row r="754" spans="2:14" s="9" customFormat="1" ht="24" customHeight="1" x14ac:dyDescent="0.25">
      <c r="B754" s="19">
        <f t="shared" ref="B754:B772" si="210">+B753+1</f>
        <v>2</v>
      </c>
      <c r="C754" s="25" t="s">
        <v>4</v>
      </c>
      <c r="D754" s="40"/>
      <c r="E754" s="40"/>
      <c r="F754" s="40"/>
      <c r="G754" s="37"/>
      <c r="H754" s="37"/>
      <c r="I754" s="37"/>
      <c r="J754" s="37"/>
      <c r="K754" s="37"/>
      <c r="L754" s="38"/>
    </row>
    <row r="755" spans="2:14" s="9" customFormat="1" ht="24" customHeight="1" x14ac:dyDescent="0.25">
      <c r="B755" s="19">
        <f t="shared" si="210"/>
        <v>3</v>
      </c>
      <c r="C755" s="25" t="s">
        <v>5</v>
      </c>
      <c r="D755" s="40">
        <v>8</v>
      </c>
      <c r="E755" s="40">
        <v>4</v>
      </c>
      <c r="F755" s="40">
        <v>2</v>
      </c>
      <c r="G755" s="37">
        <v>36</v>
      </c>
      <c r="H755" s="37">
        <v>1</v>
      </c>
      <c r="I755" s="37">
        <v>4</v>
      </c>
      <c r="J755" s="37">
        <v>2</v>
      </c>
      <c r="K755" s="37">
        <v>8</v>
      </c>
      <c r="L755" s="38">
        <v>6</v>
      </c>
    </row>
    <row r="756" spans="2:14" s="9" customFormat="1" ht="24" customHeight="1" x14ac:dyDescent="0.25">
      <c r="B756" s="19">
        <f t="shared" si="210"/>
        <v>4</v>
      </c>
      <c r="C756" s="25" t="s">
        <v>6</v>
      </c>
      <c r="D756" s="40"/>
      <c r="E756" s="40"/>
      <c r="F756" s="40"/>
      <c r="G756" s="37"/>
      <c r="H756" s="37"/>
      <c r="I756" s="37"/>
      <c r="J756" s="37"/>
      <c r="K756" s="37"/>
      <c r="L756" s="39"/>
    </row>
    <row r="757" spans="2:14" s="9" customFormat="1" ht="24" customHeight="1" x14ac:dyDescent="0.25">
      <c r="B757" s="19">
        <f t="shared" si="210"/>
        <v>5</v>
      </c>
      <c r="C757" s="25" t="s">
        <v>7</v>
      </c>
      <c r="D757" s="40">
        <v>144</v>
      </c>
      <c r="E757" s="40">
        <v>206</v>
      </c>
      <c r="F757" s="40">
        <v>37</v>
      </c>
      <c r="G757" s="37">
        <v>138</v>
      </c>
      <c r="H757" s="37">
        <v>53</v>
      </c>
      <c r="I757" s="37">
        <v>6</v>
      </c>
      <c r="J757" s="37">
        <v>5</v>
      </c>
      <c r="K757" s="37">
        <v>421</v>
      </c>
      <c r="L757" s="39">
        <v>16</v>
      </c>
    </row>
    <row r="758" spans="2:14" s="9" customFormat="1" ht="24" customHeight="1" x14ac:dyDescent="0.25">
      <c r="B758" s="19">
        <f t="shared" si="210"/>
        <v>6</v>
      </c>
      <c r="C758" s="25" t="s">
        <v>8</v>
      </c>
      <c r="D758" s="40"/>
      <c r="E758" s="40"/>
      <c r="F758" s="40"/>
      <c r="G758" s="37"/>
      <c r="H758" s="37"/>
      <c r="I758" s="37"/>
      <c r="J758" s="37"/>
      <c r="K758" s="37"/>
      <c r="L758" s="38"/>
    </row>
    <row r="759" spans="2:14" s="9" customFormat="1" ht="24" customHeight="1" x14ac:dyDescent="0.25">
      <c r="B759" s="19">
        <f t="shared" si="210"/>
        <v>7</v>
      </c>
      <c r="C759" s="25" t="s">
        <v>9</v>
      </c>
      <c r="D759" s="40"/>
      <c r="E759" s="40"/>
      <c r="F759" s="40"/>
      <c r="G759" s="37"/>
      <c r="H759" s="37"/>
      <c r="I759" s="37"/>
      <c r="J759" s="37"/>
      <c r="K759" s="37"/>
      <c r="L759" s="38"/>
    </row>
    <row r="760" spans="2:14" s="9" customFormat="1" ht="24" customHeight="1" x14ac:dyDescent="0.25">
      <c r="B760" s="19">
        <f t="shared" si="210"/>
        <v>8</v>
      </c>
      <c r="C760" s="25" t="s">
        <v>10</v>
      </c>
      <c r="D760" s="40"/>
      <c r="E760" s="40"/>
      <c r="F760" s="40"/>
      <c r="G760" s="37"/>
      <c r="H760" s="37"/>
      <c r="I760" s="37"/>
      <c r="J760" s="37"/>
      <c r="K760" s="37"/>
      <c r="L760" s="38"/>
    </row>
    <row r="761" spans="2:14" s="9" customFormat="1" ht="24" customHeight="1" x14ac:dyDescent="0.25">
      <c r="B761" s="19">
        <f t="shared" si="210"/>
        <v>9</v>
      </c>
      <c r="C761" s="25" t="s">
        <v>11</v>
      </c>
      <c r="D761" s="40"/>
      <c r="E761" s="40"/>
      <c r="F761" s="40"/>
      <c r="G761" s="37"/>
      <c r="H761" s="37"/>
      <c r="I761" s="37"/>
      <c r="J761" s="37"/>
      <c r="K761" s="37"/>
      <c r="L761" s="38"/>
    </row>
    <row r="762" spans="2:14" s="9" customFormat="1" ht="24" customHeight="1" x14ac:dyDescent="0.25">
      <c r="B762" s="19">
        <f t="shared" si="210"/>
        <v>10</v>
      </c>
      <c r="C762" s="25" t="s">
        <v>12</v>
      </c>
      <c r="D762" s="40">
        <v>49</v>
      </c>
      <c r="E762" s="40">
        <v>86</v>
      </c>
      <c r="F762" s="40">
        <v>13</v>
      </c>
      <c r="G762" s="37">
        <v>63</v>
      </c>
      <c r="H762" s="37">
        <v>2</v>
      </c>
      <c r="I762" s="37">
        <v>1</v>
      </c>
      <c r="J762" s="37">
        <v>1</v>
      </c>
      <c r="K762" s="37">
        <v>96</v>
      </c>
      <c r="L762" s="38">
        <v>9</v>
      </c>
    </row>
    <row r="763" spans="2:14" s="9" customFormat="1" ht="24" customHeight="1" x14ac:dyDescent="0.25">
      <c r="B763" s="19">
        <f t="shared" si="210"/>
        <v>11</v>
      </c>
      <c r="C763" s="25" t="s">
        <v>13</v>
      </c>
      <c r="D763" s="40">
        <v>9</v>
      </c>
      <c r="E763" s="40">
        <v>11</v>
      </c>
      <c r="F763" s="40">
        <v>3</v>
      </c>
      <c r="G763" s="37">
        <v>2</v>
      </c>
      <c r="H763" s="37">
        <v>5</v>
      </c>
      <c r="I763" s="37">
        <v>1</v>
      </c>
      <c r="J763" s="37"/>
      <c r="K763" s="37">
        <v>18</v>
      </c>
      <c r="L763" s="38"/>
    </row>
    <row r="764" spans="2:14" s="9" customFormat="1" ht="24" customHeight="1" x14ac:dyDescent="0.25">
      <c r="B764" s="19">
        <f t="shared" si="210"/>
        <v>12</v>
      </c>
      <c r="C764" s="25" t="s">
        <v>14</v>
      </c>
      <c r="D764" s="40">
        <v>435</v>
      </c>
      <c r="E764" s="40">
        <v>979</v>
      </c>
      <c r="F764" s="40">
        <v>113</v>
      </c>
      <c r="G764" s="37">
        <v>640</v>
      </c>
      <c r="H764" s="37">
        <v>23</v>
      </c>
      <c r="I764" s="37"/>
      <c r="J764" s="37">
        <v>1</v>
      </c>
      <c r="K764" s="37">
        <v>2138</v>
      </c>
      <c r="L764" s="38">
        <v>213</v>
      </c>
    </row>
    <row r="765" spans="2:14" s="9" customFormat="1" ht="24" customHeight="1" x14ac:dyDescent="0.25">
      <c r="B765" s="19">
        <f t="shared" si="210"/>
        <v>13</v>
      </c>
      <c r="C765" s="25" t="s">
        <v>15</v>
      </c>
      <c r="D765" s="40"/>
      <c r="E765" s="40"/>
      <c r="F765" s="40"/>
      <c r="G765" s="37"/>
      <c r="H765" s="37"/>
      <c r="I765" s="37"/>
      <c r="J765" s="37"/>
      <c r="K765" s="37"/>
      <c r="L765" s="38"/>
    </row>
    <row r="766" spans="2:14" s="9" customFormat="1" ht="24" customHeight="1" x14ac:dyDescent="0.25">
      <c r="B766" s="19">
        <f t="shared" si="210"/>
        <v>14</v>
      </c>
      <c r="C766" s="24" t="s">
        <v>16</v>
      </c>
      <c r="D766" s="45"/>
      <c r="E766" s="45"/>
      <c r="F766" s="45"/>
      <c r="G766" s="40"/>
      <c r="H766" s="40"/>
      <c r="I766" s="40"/>
      <c r="J766" s="40"/>
      <c r="K766" s="40"/>
      <c r="L766" s="38"/>
    </row>
    <row r="767" spans="2:14" s="9" customFormat="1" ht="24" customHeight="1" x14ac:dyDescent="0.25">
      <c r="B767" s="19">
        <f t="shared" si="210"/>
        <v>15</v>
      </c>
      <c r="C767" s="24" t="s">
        <v>17</v>
      </c>
      <c r="D767" s="45">
        <v>105</v>
      </c>
      <c r="E767" s="45">
        <v>59</v>
      </c>
      <c r="F767" s="45">
        <v>22</v>
      </c>
      <c r="G767" s="40">
        <v>155</v>
      </c>
      <c r="H767" s="40">
        <v>2</v>
      </c>
      <c r="I767" s="40">
        <v>4</v>
      </c>
      <c r="J767" s="40">
        <v>1</v>
      </c>
      <c r="K767" s="40">
        <v>434</v>
      </c>
      <c r="L767" s="38">
        <v>78</v>
      </c>
      <c r="N767" s="20"/>
    </row>
    <row r="768" spans="2:14" s="9" customFormat="1" ht="24" customHeight="1" x14ac:dyDescent="0.25">
      <c r="B768" s="19">
        <f t="shared" si="210"/>
        <v>16</v>
      </c>
      <c r="C768" s="21" t="s">
        <v>18</v>
      </c>
      <c r="D768" s="40"/>
      <c r="E768" s="40"/>
      <c r="F768" s="40"/>
      <c r="G768" s="40"/>
      <c r="H768" s="40"/>
      <c r="I768" s="40"/>
      <c r="J768" s="40"/>
      <c r="K768" s="40"/>
      <c r="L768" s="38"/>
    </row>
    <row r="769" spans="1:13" ht="24" customHeight="1" x14ac:dyDescent="0.25">
      <c r="A769" s="9"/>
      <c r="B769" s="19">
        <f t="shared" si="210"/>
        <v>17</v>
      </c>
      <c r="C769" s="21" t="s">
        <v>19</v>
      </c>
      <c r="D769" s="40">
        <v>2</v>
      </c>
      <c r="E769" s="40"/>
      <c r="F769" s="40"/>
      <c r="G769" s="40"/>
      <c r="H769" s="40"/>
      <c r="I769" s="40"/>
      <c r="J769" s="40">
        <v>1</v>
      </c>
      <c r="K769" s="40"/>
      <c r="L769" s="38"/>
      <c r="M769" s="9"/>
    </row>
    <row r="770" spans="1:13" ht="24" customHeight="1" x14ac:dyDescent="0.25">
      <c r="A770" s="9"/>
      <c r="B770" s="19">
        <f t="shared" si="210"/>
        <v>18</v>
      </c>
      <c r="C770" s="21" t="s">
        <v>20</v>
      </c>
      <c r="D770" s="40"/>
      <c r="E770" s="40"/>
      <c r="F770" s="40"/>
      <c r="G770" s="40"/>
      <c r="H770" s="40"/>
      <c r="I770" s="40"/>
      <c r="J770" s="40"/>
      <c r="K770" s="40"/>
      <c r="L770" s="41"/>
      <c r="M770" s="9"/>
    </row>
    <row r="771" spans="1:13" ht="24" customHeight="1" x14ac:dyDescent="0.25">
      <c r="B771" s="19">
        <f t="shared" si="210"/>
        <v>19</v>
      </c>
      <c r="C771" s="24" t="s">
        <v>21</v>
      </c>
      <c r="D771" s="45"/>
      <c r="E771" s="45"/>
      <c r="F771" s="45"/>
      <c r="G771" s="40">
        <v>1</v>
      </c>
      <c r="H771" s="40"/>
      <c r="I771" s="40"/>
      <c r="J771" s="40"/>
      <c r="K771" s="40"/>
      <c r="L771" s="42"/>
    </row>
    <row r="772" spans="1:13" ht="24" customHeight="1" thickBot="1" x14ac:dyDescent="0.3">
      <c r="B772" s="22">
        <f t="shared" si="210"/>
        <v>20</v>
      </c>
      <c r="C772" s="23" t="s">
        <v>22</v>
      </c>
      <c r="D772" s="43">
        <f t="shared" ref="D772" si="211">SUM(D753:D771)</f>
        <v>752</v>
      </c>
      <c r="E772" s="43">
        <f t="shared" ref="E772" si="212">SUM(E753:E771)</f>
        <v>1349</v>
      </c>
      <c r="F772" s="43">
        <f t="shared" ref="F772" si="213">SUM(F753:F771)</f>
        <v>191</v>
      </c>
      <c r="G772" s="43">
        <f>SUM(G753:G771)</f>
        <v>1036</v>
      </c>
      <c r="H772" s="43">
        <f t="shared" ref="H772" si="214">SUM(H753:H771)</f>
        <v>86</v>
      </c>
      <c r="I772" s="43">
        <f t="shared" ref="I772" si="215">SUM(I753:I771)</f>
        <v>16</v>
      </c>
      <c r="J772" s="43">
        <f t="shared" ref="J772" si="216">SUM(J753:J771)</f>
        <v>11</v>
      </c>
      <c r="K772" s="43">
        <f t="shared" ref="K772" si="217">SUM(K753:K771)</f>
        <v>3115</v>
      </c>
      <c r="L772" s="44">
        <f t="shared" ref="L772" si="218">SUM(L753:L771)</f>
        <v>322</v>
      </c>
    </row>
    <row r="773" spans="1:13" ht="16.5" thickTop="1" x14ac:dyDescent="0.25"/>
    <row r="776" spans="1:13" ht="16.5" thickBot="1" x14ac:dyDescent="0.3">
      <c r="G776" s="1"/>
      <c r="J776" s="1"/>
      <c r="L776" s="4"/>
    </row>
    <row r="777" spans="1:13" s="9" customFormat="1" ht="16.5" thickTop="1" x14ac:dyDescent="0.25">
      <c r="B777" s="5" t="s">
        <v>1</v>
      </c>
      <c r="C777" s="6"/>
      <c r="D777" s="6"/>
      <c r="E777" s="6"/>
      <c r="F777" s="6"/>
      <c r="G777" s="7"/>
      <c r="H777" s="7"/>
      <c r="I777" s="7"/>
      <c r="J777" s="7"/>
      <c r="K777" s="7"/>
      <c r="L777" s="8"/>
    </row>
    <row r="778" spans="1:13" s="9" customFormat="1" x14ac:dyDescent="0.25">
      <c r="B778" s="10"/>
      <c r="G778" s="11"/>
      <c r="H778" s="11"/>
      <c r="I778" s="11"/>
      <c r="J778" s="11"/>
      <c r="K778" s="11"/>
      <c r="L778" s="12"/>
    </row>
    <row r="779" spans="1:13" s="9" customFormat="1" x14ac:dyDescent="0.25">
      <c r="B779" s="13" t="s">
        <v>2</v>
      </c>
      <c r="C779" s="14"/>
      <c r="D779" s="14"/>
      <c r="E779" s="14"/>
      <c r="F779" s="14"/>
      <c r="G779" s="15"/>
      <c r="H779" s="15"/>
      <c r="I779" s="15"/>
      <c r="J779" s="15"/>
      <c r="K779" s="15"/>
      <c r="L779" s="16"/>
    </row>
    <row r="780" spans="1:13" s="9" customFormat="1" x14ac:dyDescent="0.25">
      <c r="B780" s="50" t="str">
        <f>+$B$5</f>
        <v>Number of Customers by Rate Schedule for each Zip Code within KU's Kentucky Service Territory</v>
      </c>
      <c r="C780" s="51"/>
      <c r="D780" s="51"/>
      <c r="E780" s="51"/>
      <c r="F780" s="51"/>
      <c r="G780" s="51"/>
      <c r="H780" s="51"/>
      <c r="I780" s="51"/>
      <c r="J780" s="51"/>
      <c r="K780" s="51"/>
      <c r="L780" s="52"/>
    </row>
    <row r="781" spans="1:13" s="9" customFormat="1" ht="16.5" thickBot="1" x14ac:dyDescent="0.3">
      <c r="B781" s="26"/>
      <c r="C781" s="27"/>
      <c r="D781" s="27"/>
      <c r="E781" s="27"/>
      <c r="F781" s="27"/>
      <c r="G781" s="28"/>
      <c r="H781" s="28"/>
      <c r="I781" s="28"/>
      <c r="J781" s="28"/>
      <c r="K781" s="28"/>
      <c r="L781" s="29"/>
    </row>
    <row r="782" spans="1:13" s="9" customFormat="1" ht="16.5" thickTop="1" x14ac:dyDescent="0.25">
      <c r="B782" s="53" t="s">
        <v>0</v>
      </c>
      <c r="C782" s="55"/>
      <c r="D782" s="30"/>
      <c r="E782" s="30"/>
      <c r="F782" s="30"/>
      <c r="G782" s="32"/>
      <c r="H782" s="32"/>
      <c r="I782" s="32"/>
      <c r="J782" s="32"/>
      <c r="K782" s="32"/>
      <c r="L782" s="33"/>
    </row>
    <row r="783" spans="1:13" s="9" customFormat="1" ht="16.5" thickBot="1" x14ac:dyDescent="0.3">
      <c r="B783" s="54"/>
      <c r="C783" s="56"/>
      <c r="D783" s="48" t="s">
        <v>248</v>
      </c>
      <c r="E783" s="48" t="s">
        <v>249</v>
      </c>
      <c r="F783" s="48" t="s">
        <v>250</v>
      </c>
      <c r="G783" s="48" t="s">
        <v>251</v>
      </c>
      <c r="H783" s="48" t="s">
        <v>252</v>
      </c>
      <c r="I783" s="48" t="s">
        <v>253</v>
      </c>
      <c r="J783" s="48" t="s">
        <v>254</v>
      </c>
      <c r="K783" s="48" t="s">
        <v>255</v>
      </c>
      <c r="L783" s="49" t="s">
        <v>256</v>
      </c>
    </row>
    <row r="784" spans="1:13" s="9" customFormat="1" ht="24" customHeight="1" thickTop="1" x14ac:dyDescent="0.25">
      <c r="B784" s="17">
        <v>1</v>
      </c>
      <c r="C784" s="18" t="s">
        <v>3</v>
      </c>
      <c r="D784" s="35"/>
      <c r="E784" s="35"/>
      <c r="F784" s="35">
        <v>1</v>
      </c>
      <c r="G784" s="35">
        <v>2</v>
      </c>
      <c r="H784" s="35">
        <v>1</v>
      </c>
      <c r="I784" s="35"/>
      <c r="J784" s="35">
        <v>7</v>
      </c>
      <c r="K784" s="35"/>
      <c r="L784" s="36">
        <v>1</v>
      </c>
    </row>
    <row r="785" spans="1:14" s="9" customFormat="1" ht="24" customHeight="1" x14ac:dyDescent="0.25">
      <c r="B785" s="19">
        <f t="shared" ref="B785:B803" si="219">+B784+1</f>
        <v>2</v>
      </c>
      <c r="C785" s="25" t="s">
        <v>4</v>
      </c>
      <c r="D785" s="40"/>
      <c r="E785" s="40"/>
      <c r="F785" s="40"/>
      <c r="G785" s="37"/>
      <c r="H785" s="37"/>
      <c r="I785" s="37"/>
      <c r="J785" s="37"/>
      <c r="K785" s="37"/>
      <c r="L785" s="38"/>
    </row>
    <row r="786" spans="1:14" s="9" customFormat="1" ht="24" customHeight="1" x14ac:dyDescent="0.25">
      <c r="B786" s="19">
        <f t="shared" si="219"/>
        <v>3</v>
      </c>
      <c r="C786" s="25" t="s">
        <v>5</v>
      </c>
      <c r="D786" s="40">
        <v>11</v>
      </c>
      <c r="E786" s="40">
        <v>1</v>
      </c>
      <c r="F786" s="40">
        <v>15</v>
      </c>
      <c r="G786" s="37">
        <v>7</v>
      </c>
      <c r="H786" s="37">
        <v>2</v>
      </c>
      <c r="I786" s="37"/>
      <c r="J786" s="37">
        <v>111</v>
      </c>
      <c r="K786" s="37">
        <v>5</v>
      </c>
      <c r="L786" s="38">
        <v>23</v>
      </c>
    </row>
    <row r="787" spans="1:14" s="9" customFormat="1" ht="24" customHeight="1" x14ac:dyDescent="0.25">
      <c r="B787" s="19">
        <f t="shared" si="219"/>
        <v>4</v>
      </c>
      <c r="C787" s="25" t="s">
        <v>6</v>
      </c>
      <c r="D787" s="40"/>
      <c r="E787" s="40"/>
      <c r="F787" s="40"/>
      <c r="G787" s="37"/>
      <c r="H787" s="37"/>
      <c r="I787" s="37"/>
      <c r="J787" s="37"/>
      <c r="K787" s="37"/>
      <c r="L787" s="39"/>
    </row>
    <row r="788" spans="1:14" s="9" customFormat="1" ht="24" customHeight="1" x14ac:dyDescent="0.25">
      <c r="B788" s="19">
        <f t="shared" si="219"/>
        <v>5</v>
      </c>
      <c r="C788" s="25" t="s">
        <v>7</v>
      </c>
      <c r="D788" s="40">
        <v>78</v>
      </c>
      <c r="E788" s="40">
        <v>15</v>
      </c>
      <c r="F788" s="40">
        <v>220</v>
      </c>
      <c r="G788" s="37">
        <v>19</v>
      </c>
      <c r="H788" s="37">
        <v>141</v>
      </c>
      <c r="I788" s="37">
        <v>48</v>
      </c>
      <c r="J788" s="37">
        <v>969</v>
      </c>
      <c r="K788" s="37">
        <v>25</v>
      </c>
      <c r="L788" s="39">
        <v>108</v>
      </c>
    </row>
    <row r="789" spans="1:14" s="9" customFormat="1" ht="24" customHeight="1" x14ac:dyDescent="0.25">
      <c r="B789" s="19">
        <f t="shared" si="219"/>
        <v>6</v>
      </c>
      <c r="C789" s="25" t="s">
        <v>8</v>
      </c>
      <c r="D789" s="40"/>
      <c r="E789" s="40"/>
      <c r="F789" s="40"/>
      <c r="G789" s="37"/>
      <c r="H789" s="37"/>
      <c r="I789" s="37"/>
      <c r="J789" s="37"/>
      <c r="K789" s="37"/>
      <c r="L789" s="38"/>
    </row>
    <row r="790" spans="1:14" s="9" customFormat="1" ht="24" customHeight="1" x14ac:dyDescent="0.25">
      <c r="B790" s="19">
        <f t="shared" si="219"/>
        <v>7</v>
      </c>
      <c r="C790" s="25" t="s">
        <v>9</v>
      </c>
      <c r="D790" s="40"/>
      <c r="E790" s="40"/>
      <c r="F790" s="40"/>
      <c r="G790" s="37"/>
      <c r="H790" s="37"/>
      <c r="I790" s="37"/>
      <c r="J790" s="37"/>
      <c r="K790" s="37"/>
      <c r="L790" s="38"/>
    </row>
    <row r="791" spans="1:14" s="9" customFormat="1" ht="24" customHeight="1" x14ac:dyDescent="0.25">
      <c r="B791" s="19">
        <f t="shared" si="219"/>
        <v>8</v>
      </c>
      <c r="C791" s="25" t="s">
        <v>10</v>
      </c>
      <c r="D791" s="40"/>
      <c r="E791" s="40"/>
      <c r="F791" s="40"/>
      <c r="G791" s="37"/>
      <c r="H791" s="37"/>
      <c r="I791" s="37"/>
      <c r="J791" s="37"/>
      <c r="K791" s="37"/>
      <c r="L791" s="38"/>
    </row>
    <row r="792" spans="1:14" s="9" customFormat="1" ht="24" customHeight="1" x14ac:dyDescent="0.25">
      <c r="B792" s="19">
        <f t="shared" si="219"/>
        <v>9</v>
      </c>
      <c r="C792" s="25" t="s">
        <v>11</v>
      </c>
      <c r="D792" s="40"/>
      <c r="E792" s="40"/>
      <c r="F792" s="40"/>
      <c r="G792" s="37"/>
      <c r="H792" s="37"/>
      <c r="I792" s="37"/>
      <c r="J792" s="37"/>
      <c r="K792" s="37"/>
      <c r="L792" s="38"/>
    </row>
    <row r="793" spans="1:14" s="9" customFormat="1" ht="24" customHeight="1" x14ac:dyDescent="0.25">
      <c r="B793" s="19">
        <f t="shared" si="219"/>
        <v>10</v>
      </c>
      <c r="C793" s="25" t="s">
        <v>12</v>
      </c>
      <c r="D793" s="40">
        <v>16</v>
      </c>
      <c r="E793" s="40">
        <v>1</v>
      </c>
      <c r="F793" s="40">
        <v>39</v>
      </c>
      <c r="G793" s="37">
        <v>9</v>
      </c>
      <c r="H793" s="37">
        <v>20</v>
      </c>
      <c r="I793" s="37">
        <v>7</v>
      </c>
      <c r="J793" s="37">
        <v>213</v>
      </c>
      <c r="K793" s="37">
        <v>9</v>
      </c>
      <c r="L793" s="38">
        <v>26</v>
      </c>
    </row>
    <row r="794" spans="1:14" s="9" customFormat="1" ht="24" customHeight="1" x14ac:dyDescent="0.25">
      <c r="B794" s="19">
        <f t="shared" si="219"/>
        <v>11</v>
      </c>
      <c r="C794" s="25" t="s">
        <v>13</v>
      </c>
      <c r="D794" s="40">
        <v>1</v>
      </c>
      <c r="E794" s="40">
        <v>1</v>
      </c>
      <c r="F794" s="40">
        <v>12</v>
      </c>
      <c r="G794" s="37"/>
      <c r="H794" s="37">
        <v>10</v>
      </c>
      <c r="I794" s="37">
        <v>2</v>
      </c>
      <c r="J794" s="37">
        <v>46</v>
      </c>
      <c r="K794" s="37">
        <v>1</v>
      </c>
      <c r="L794" s="38">
        <v>3</v>
      </c>
    </row>
    <row r="795" spans="1:14" s="9" customFormat="1" ht="24" customHeight="1" x14ac:dyDescent="0.25">
      <c r="B795" s="19">
        <f t="shared" si="219"/>
        <v>12</v>
      </c>
      <c r="C795" s="25" t="s">
        <v>14</v>
      </c>
      <c r="D795" s="40">
        <v>356</v>
      </c>
      <c r="E795" s="40">
        <v>72</v>
      </c>
      <c r="F795" s="40">
        <v>847</v>
      </c>
      <c r="G795" s="37">
        <v>80</v>
      </c>
      <c r="H795" s="37">
        <v>378</v>
      </c>
      <c r="I795" s="37">
        <v>239</v>
      </c>
      <c r="J795" s="37">
        <v>3752</v>
      </c>
      <c r="K795" s="37">
        <v>112</v>
      </c>
      <c r="L795" s="38">
        <v>623</v>
      </c>
    </row>
    <row r="796" spans="1:14" s="9" customFormat="1" ht="24" customHeight="1" x14ac:dyDescent="0.25">
      <c r="B796" s="19">
        <f t="shared" si="219"/>
        <v>13</v>
      </c>
      <c r="C796" s="25" t="s">
        <v>15</v>
      </c>
      <c r="D796" s="40"/>
      <c r="E796" s="40"/>
      <c r="F796" s="40">
        <v>1</v>
      </c>
      <c r="G796" s="37"/>
      <c r="H796" s="37"/>
      <c r="I796" s="37"/>
      <c r="J796" s="37">
        <v>3</v>
      </c>
      <c r="K796" s="37"/>
      <c r="L796" s="38"/>
    </row>
    <row r="797" spans="1:14" s="9" customFormat="1" ht="24" customHeight="1" x14ac:dyDescent="0.25">
      <c r="B797" s="19">
        <f t="shared" si="219"/>
        <v>14</v>
      </c>
      <c r="C797" s="24" t="s">
        <v>16</v>
      </c>
      <c r="D797" s="45"/>
      <c r="E797" s="45"/>
      <c r="F797" s="45"/>
      <c r="G797" s="40"/>
      <c r="H797" s="40"/>
      <c r="I797" s="40"/>
      <c r="J797" s="40"/>
      <c r="K797" s="40"/>
      <c r="L797" s="38"/>
    </row>
    <row r="798" spans="1:14" s="9" customFormat="1" ht="24" customHeight="1" x14ac:dyDescent="0.25">
      <c r="B798" s="19">
        <f t="shared" si="219"/>
        <v>15</v>
      </c>
      <c r="C798" s="24" t="s">
        <v>17</v>
      </c>
      <c r="D798" s="45">
        <v>136</v>
      </c>
      <c r="E798" s="45">
        <v>33</v>
      </c>
      <c r="F798" s="45">
        <v>338</v>
      </c>
      <c r="G798" s="40">
        <v>33</v>
      </c>
      <c r="H798" s="40">
        <v>53</v>
      </c>
      <c r="I798" s="40">
        <v>52</v>
      </c>
      <c r="J798" s="40">
        <v>1050</v>
      </c>
      <c r="K798" s="40">
        <v>49</v>
      </c>
      <c r="L798" s="38">
        <v>199</v>
      </c>
      <c r="N798" s="20"/>
    </row>
    <row r="799" spans="1:14" s="9" customFormat="1" ht="24" customHeight="1" x14ac:dyDescent="0.25">
      <c r="B799" s="19">
        <f t="shared" si="219"/>
        <v>16</v>
      </c>
      <c r="C799" s="21" t="s">
        <v>18</v>
      </c>
      <c r="D799" s="40"/>
      <c r="E799" s="40"/>
      <c r="F799" s="40"/>
      <c r="G799" s="40"/>
      <c r="H799" s="40"/>
      <c r="I799" s="40"/>
      <c r="J799" s="40"/>
      <c r="K799" s="40"/>
      <c r="L799" s="38"/>
    </row>
    <row r="800" spans="1:14" ht="24" customHeight="1" x14ac:dyDescent="0.25">
      <c r="A800" s="9"/>
      <c r="B800" s="19">
        <f t="shared" si="219"/>
        <v>17</v>
      </c>
      <c r="C800" s="21" t="s">
        <v>19</v>
      </c>
      <c r="D800" s="40"/>
      <c r="E800" s="40"/>
      <c r="F800" s="40"/>
      <c r="G800" s="40"/>
      <c r="H800" s="40"/>
      <c r="I800" s="40"/>
      <c r="J800" s="40">
        <v>2</v>
      </c>
      <c r="K800" s="40"/>
      <c r="L800" s="38"/>
      <c r="M800" s="9"/>
    </row>
    <row r="801" spans="1:13" ht="24" customHeight="1" x14ac:dyDescent="0.25">
      <c r="A801" s="9"/>
      <c r="B801" s="19">
        <f t="shared" si="219"/>
        <v>18</v>
      </c>
      <c r="C801" s="21" t="s">
        <v>20</v>
      </c>
      <c r="D801" s="40"/>
      <c r="E801" s="40"/>
      <c r="F801" s="40"/>
      <c r="G801" s="40"/>
      <c r="H801" s="40"/>
      <c r="I801" s="40"/>
      <c r="J801" s="40">
        <v>1</v>
      </c>
      <c r="K801" s="40"/>
      <c r="L801" s="41"/>
      <c r="M801" s="9"/>
    </row>
    <row r="802" spans="1:13" ht="24" customHeight="1" x14ac:dyDescent="0.25">
      <c r="B802" s="19">
        <f t="shared" si="219"/>
        <v>19</v>
      </c>
      <c r="C802" s="24" t="s">
        <v>21</v>
      </c>
      <c r="D802" s="45">
        <v>1</v>
      </c>
      <c r="E802" s="45"/>
      <c r="F802" s="45"/>
      <c r="G802" s="40"/>
      <c r="H802" s="40"/>
      <c r="I802" s="40"/>
      <c r="J802" s="40"/>
      <c r="K802" s="40"/>
      <c r="L802" s="42"/>
    </row>
    <row r="803" spans="1:13" ht="24" customHeight="1" thickBot="1" x14ac:dyDescent="0.3">
      <c r="B803" s="22">
        <f t="shared" si="219"/>
        <v>20</v>
      </c>
      <c r="C803" s="23" t="s">
        <v>22</v>
      </c>
      <c r="D803" s="43">
        <f t="shared" ref="D803" si="220">SUM(D784:D802)</f>
        <v>599</v>
      </c>
      <c r="E803" s="43">
        <f t="shared" ref="E803" si="221">SUM(E784:E802)</f>
        <v>123</v>
      </c>
      <c r="F803" s="43">
        <f t="shared" ref="F803" si="222">SUM(F784:F802)</f>
        <v>1473</v>
      </c>
      <c r="G803" s="43">
        <f>SUM(G784:G802)</f>
        <v>150</v>
      </c>
      <c r="H803" s="43">
        <f t="shared" ref="H803" si="223">SUM(H784:H802)</f>
        <v>605</v>
      </c>
      <c r="I803" s="43">
        <f t="shared" ref="I803" si="224">SUM(I784:I802)</f>
        <v>348</v>
      </c>
      <c r="J803" s="43">
        <f t="shared" ref="J803" si="225">SUM(J784:J802)</f>
        <v>6154</v>
      </c>
      <c r="K803" s="43">
        <f t="shared" ref="K803" si="226">SUM(K784:K802)</f>
        <v>201</v>
      </c>
      <c r="L803" s="44">
        <f t="shared" ref="L803" si="227">SUM(L784:L802)</f>
        <v>983</v>
      </c>
    </row>
    <row r="804" spans="1:13" ht="16.5" thickTop="1" x14ac:dyDescent="0.25"/>
    <row r="807" spans="1:13" ht="16.5" thickBot="1" x14ac:dyDescent="0.3">
      <c r="G807" s="1"/>
      <c r="J807" s="1"/>
      <c r="L807" s="4"/>
    </row>
    <row r="808" spans="1:13" s="9" customFormat="1" ht="16.5" thickTop="1" x14ac:dyDescent="0.25">
      <c r="B808" s="5" t="s">
        <v>1</v>
      </c>
      <c r="C808" s="6"/>
      <c r="D808" s="6"/>
      <c r="E808" s="6"/>
      <c r="F808" s="6"/>
      <c r="G808" s="7"/>
      <c r="H808" s="7"/>
      <c r="I808" s="7"/>
      <c r="J808" s="7"/>
      <c r="K808" s="7"/>
      <c r="L808" s="8"/>
    </row>
    <row r="809" spans="1:13" s="9" customFormat="1" x14ac:dyDescent="0.25">
      <c r="B809" s="10"/>
      <c r="G809" s="11"/>
      <c r="H809" s="11"/>
      <c r="I809" s="11"/>
      <c r="J809" s="11"/>
      <c r="K809" s="11"/>
      <c r="L809" s="12"/>
    </row>
    <row r="810" spans="1:13" s="9" customFormat="1" x14ac:dyDescent="0.25">
      <c r="B810" s="13" t="s">
        <v>2</v>
      </c>
      <c r="C810" s="14"/>
      <c r="D810" s="14"/>
      <c r="E810" s="14"/>
      <c r="F810" s="14"/>
      <c r="G810" s="15"/>
      <c r="H810" s="15"/>
      <c r="I810" s="15"/>
      <c r="J810" s="15"/>
      <c r="K810" s="15"/>
      <c r="L810" s="16"/>
    </row>
    <row r="811" spans="1:13" s="9" customFormat="1" x14ac:dyDescent="0.25">
      <c r="B811" s="50" t="str">
        <f>+$B$5</f>
        <v>Number of Customers by Rate Schedule for each Zip Code within KU's Kentucky Service Territory</v>
      </c>
      <c r="C811" s="51"/>
      <c r="D811" s="51"/>
      <c r="E811" s="51"/>
      <c r="F811" s="51"/>
      <c r="G811" s="51"/>
      <c r="H811" s="51"/>
      <c r="I811" s="51"/>
      <c r="J811" s="51"/>
      <c r="K811" s="51"/>
      <c r="L811" s="52"/>
    </row>
    <row r="812" spans="1:13" s="9" customFormat="1" ht="16.5" thickBot="1" x14ac:dyDescent="0.3">
      <c r="B812" s="26"/>
      <c r="C812" s="27"/>
      <c r="D812" s="27"/>
      <c r="E812" s="27"/>
      <c r="F812" s="27"/>
      <c r="G812" s="28"/>
      <c r="H812" s="28"/>
      <c r="I812" s="28"/>
      <c r="J812" s="28"/>
      <c r="K812" s="28"/>
      <c r="L812" s="29"/>
    </row>
    <row r="813" spans="1:13" s="9" customFormat="1" ht="16.5" thickTop="1" x14ac:dyDescent="0.25">
      <c r="B813" s="53" t="s">
        <v>0</v>
      </c>
      <c r="C813" s="55"/>
      <c r="D813" s="30"/>
      <c r="E813" s="30"/>
      <c r="F813" s="30"/>
      <c r="G813" s="32"/>
      <c r="H813" s="32"/>
      <c r="I813" s="32"/>
      <c r="J813" s="32"/>
      <c r="K813" s="32"/>
      <c r="L813" s="33"/>
    </row>
    <row r="814" spans="1:13" s="9" customFormat="1" ht="16.5" thickBot="1" x14ac:dyDescent="0.3">
      <c r="B814" s="54"/>
      <c r="C814" s="56"/>
      <c r="D814" s="48" t="s">
        <v>257</v>
      </c>
      <c r="E814" s="48" t="s">
        <v>258</v>
      </c>
      <c r="F814" s="48" t="s">
        <v>259</v>
      </c>
      <c r="G814" s="48" t="s">
        <v>260</v>
      </c>
      <c r="H814" s="48" t="s">
        <v>261</v>
      </c>
      <c r="I814" s="48" t="s">
        <v>262</v>
      </c>
      <c r="J814" s="48" t="s">
        <v>263</v>
      </c>
      <c r="K814" s="48" t="s">
        <v>264</v>
      </c>
      <c r="L814" s="49" t="s">
        <v>265</v>
      </c>
    </row>
    <row r="815" spans="1:13" s="9" customFormat="1" ht="24" customHeight="1" thickTop="1" x14ac:dyDescent="0.25">
      <c r="B815" s="17">
        <v>1</v>
      </c>
      <c r="C815" s="18" t="s">
        <v>3</v>
      </c>
      <c r="D815" s="35"/>
      <c r="E815" s="35">
        <v>18</v>
      </c>
      <c r="F815" s="35">
        <v>1</v>
      </c>
      <c r="G815" s="35"/>
      <c r="H815" s="35"/>
      <c r="I815" s="35"/>
      <c r="J815" s="35">
        <v>11</v>
      </c>
      <c r="K815" s="35"/>
      <c r="L815" s="36"/>
    </row>
    <row r="816" spans="1:13" s="9" customFormat="1" ht="24" customHeight="1" x14ac:dyDescent="0.25">
      <c r="B816" s="19">
        <f t="shared" ref="B816:B834" si="228">+B815+1</f>
        <v>2</v>
      </c>
      <c r="C816" s="25" t="s">
        <v>4</v>
      </c>
      <c r="D816" s="40"/>
      <c r="E816" s="40"/>
      <c r="F816" s="40"/>
      <c r="G816" s="37"/>
      <c r="H816" s="37"/>
      <c r="I816" s="37"/>
      <c r="J816" s="37"/>
      <c r="K816" s="37"/>
      <c r="L816" s="38"/>
    </row>
    <row r="817" spans="1:14" s="9" customFormat="1" ht="24" customHeight="1" x14ac:dyDescent="0.25">
      <c r="B817" s="19">
        <f t="shared" si="228"/>
        <v>3</v>
      </c>
      <c r="C817" s="25" t="s">
        <v>5</v>
      </c>
      <c r="D817" s="40">
        <v>19</v>
      </c>
      <c r="E817" s="40">
        <v>129</v>
      </c>
      <c r="F817" s="40">
        <v>4</v>
      </c>
      <c r="G817" s="37"/>
      <c r="H817" s="37">
        <v>12</v>
      </c>
      <c r="I817" s="37"/>
      <c r="J817" s="37">
        <v>12</v>
      </c>
      <c r="K817" s="37"/>
      <c r="L817" s="38">
        <v>1</v>
      </c>
    </row>
    <row r="818" spans="1:14" s="9" customFormat="1" ht="24" customHeight="1" x14ac:dyDescent="0.25">
      <c r="B818" s="19">
        <f t="shared" si="228"/>
        <v>4</v>
      </c>
      <c r="C818" s="25" t="s">
        <v>6</v>
      </c>
      <c r="D818" s="40"/>
      <c r="E818" s="40"/>
      <c r="F818" s="40"/>
      <c r="G818" s="37"/>
      <c r="H818" s="37"/>
      <c r="I818" s="37"/>
      <c r="J818" s="37"/>
      <c r="K818" s="37"/>
      <c r="L818" s="39"/>
    </row>
    <row r="819" spans="1:14" s="9" customFormat="1" ht="24" customHeight="1" x14ac:dyDescent="0.25">
      <c r="B819" s="19">
        <f t="shared" si="228"/>
        <v>5</v>
      </c>
      <c r="C819" s="25" t="s">
        <v>7</v>
      </c>
      <c r="D819" s="40">
        <v>124</v>
      </c>
      <c r="E819" s="40">
        <v>1045</v>
      </c>
      <c r="F819" s="40">
        <v>276</v>
      </c>
      <c r="G819" s="37">
        <v>127</v>
      </c>
      <c r="H819" s="37">
        <v>144</v>
      </c>
      <c r="I819" s="37">
        <v>39</v>
      </c>
      <c r="J819" s="37">
        <v>110</v>
      </c>
      <c r="K819" s="37">
        <v>40</v>
      </c>
      <c r="L819" s="39">
        <v>38</v>
      </c>
    </row>
    <row r="820" spans="1:14" s="9" customFormat="1" ht="24" customHeight="1" x14ac:dyDescent="0.25">
      <c r="B820" s="19">
        <f t="shared" si="228"/>
        <v>6</v>
      </c>
      <c r="C820" s="25" t="s">
        <v>8</v>
      </c>
      <c r="D820" s="40"/>
      <c r="E820" s="40"/>
      <c r="F820" s="40"/>
      <c r="G820" s="37"/>
      <c r="H820" s="37"/>
      <c r="I820" s="37"/>
      <c r="J820" s="37"/>
      <c r="K820" s="37"/>
      <c r="L820" s="38"/>
    </row>
    <row r="821" spans="1:14" s="9" customFormat="1" ht="24" customHeight="1" x14ac:dyDescent="0.25">
      <c r="B821" s="19">
        <f t="shared" si="228"/>
        <v>7</v>
      </c>
      <c r="C821" s="25" t="s">
        <v>9</v>
      </c>
      <c r="D821" s="40"/>
      <c r="E821" s="40"/>
      <c r="F821" s="40"/>
      <c r="G821" s="37"/>
      <c r="H821" s="37"/>
      <c r="I821" s="37"/>
      <c r="J821" s="37"/>
      <c r="K821" s="37"/>
      <c r="L821" s="38"/>
    </row>
    <row r="822" spans="1:14" s="9" customFormat="1" ht="24" customHeight="1" x14ac:dyDescent="0.25">
      <c r="B822" s="19">
        <f t="shared" si="228"/>
        <v>8</v>
      </c>
      <c r="C822" s="25" t="s">
        <v>10</v>
      </c>
      <c r="D822" s="40"/>
      <c r="E822" s="40"/>
      <c r="F822" s="40"/>
      <c r="G822" s="37"/>
      <c r="H822" s="37"/>
      <c r="I822" s="37"/>
      <c r="J822" s="37"/>
      <c r="K822" s="37"/>
      <c r="L822" s="38"/>
    </row>
    <row r="823" spans="1:14" s="9" customFormat="1" ht="24" customHeight="1" x14ac:dyDescent="0.25">
      <c r="B823" s="19">
        <f t="shared" si="228"/>
        <v>9</v>
      </c>
      <c r="C823" s="25" t="s">
        <v>11</v>
      </c>
      <c r="D823" s="40"/>
      <c r="E823" s="40"/>
      <c r="F823" s="40"/>
      <c r="G823" s="37"/>
      <c r="H823" s="37"/>
      <c r="I823" s="37"/>
      <c r="J823" s="37"/>
      <c r="K823" s="37"/>
      <c r="L823" s="38"/>
    </row>
    <row r="824" spans="1:14" s="9" customFormat="1" ht="24" customHeight="1" x14ac:dyDescent="0.25">
      <c r="B824" s="19">
        <f t="shared" si="228"/>
        <v>10</v>
      </c>
      <c r="C824" s="25" t="s">
        <v>12</v>
      </c>
      <c r="D824" s="40">
        <v>26</v>
      </c>
      <c r="E824" s="40">
        <v>168</v>
      </c>
      <c r="F824" s="40">
        <v>57</v>
      </c>
      <c r="G824" s="37">
        <v>29</v>
      </c>
      <c r="H824" s="37">
        <v>43</v>
      </c>
      <c r="I824" s="37">
        <v>12</v>
      </c>
      <c r="J824" s="37">
        <v>19</v>
      </c>
      <c r="K824" s="37">
        <v>5</v>
      </c>
      <c r="L824" s="38">
        <v>7</v>
      </c>
    </row>
    <row r="825" spans="1:14" s="9" customFormat="1" ht="24" customHeight="1" x14ac:dyDescent="0.25">
      <c r="B825" s="19">
        <f t="shared" si="228"/>
        <v>11</v>
      </c>
      <c r="C825" s="25" t="s">
        <v>13</v>
      </c>
      <c r="D825" s="40">
        <v>6</v>
      </c>
      <c r="E825" s="40">
        <v>59</v>
      </c>
      <c r="F825" s="40">
        <v>15</v>
      </c>
      <c r="G825" s="37">
        <v>4</v>
      </c>
      <c r="H825" s="37">
        <v>9</v>
      </c>
      <c r="I825" s="37"/>
      <c r="J825" s="37">
        <v>4</v>
      </c>
      <c r="K825" s="37">
        <v>2</v>
      </c>
      <c r="L825" s="38"/>
    </row>
    <row r="826" spans="1:14" s="9" customFormat="1" ht="24" customHeight="1" x14ac:dyDescent="0.25">
      <c r="B826" s="19">
        <f t="shared" si="228"/>
        <v>12</v>
      </c>
      <c r="C826" s="25" t="s">
        <v>14</v>
      </c>
      <c r="D826" s="40">
        <v>399</v>
      </c>
      <c r="E826" s="40">
        <v>4055</v>
      </c>
      <c r="F826" s="40">
        <v>1153</v>
      </c>
      <c r="G826" s="37">
        <v>483</v>
      </c>
      <c r="H826" s="37">
        <v>596</v>
      </c>
      <c r="I826" s="37">
        <v>127</v>
      </c>
      <c r="J826" s="37">
        <v>379</v>
      </c>
      <c r="K826" s="37">
        <v>135</v>
      </c>
      <c r="L826" s="38">
        <v>131</v>
      </c>
    </row>
    <row r="827" spans="1:14" s="9" customFormat="1" ht="24" customHeight="1" x14ac:dyDescent="0.25">
      <c r="B827" s="19">
        <f t="shared" si="228"/>
        <v>13</v>
      </c>
      <c r="C827" s="25" t="s">
        <v>15</v>
      </c>
      <c r="D827" s="40"/>
      <c r="E827" s="40">
        <v>1</v>
      </c>
      <c r="F827" s="40"/>
      <c r="G827" s="37"/>
      <c r="H827" s="37"/>
      <c r="I827" s="37"/>
      <c r="J827" s="37"/>
      <c r="K827" s="37"/>
      <c r="L827" s="38"/>
    </row>
    <row r="828" spans="1:14" s="9" customFormat="1" ht="24" customHeight="1" x14ac:dyDescent="0.25">
      <c r="B828" s="19">
        <f t="shared" si="228"/>
        <v>14</v>
      </c>
      <c r="C828" s="24" t="s">
        <v>16</v>
      </c>
      <c r="D828" s="45"/>
      <c r="E828" s="45"/>
      <c r="F828" s="45"/>
      <c r="G828" s="40"/>
      <c r="H828" s="40"/>
      <c r="I828" s="40"/>
      <c r="J828" s="40"/>
      <c r="K828" s="40"/>
      <c r="L828" s="38"/>
    </row>
    <row r="829" spans="1:14" s="9" customFormat="1" ht="24" customHeight="1" x14ac:dyDescent="0.25">
      <c r="B829" s="19">
        <f t="shared" si="228"/>
        <v>15</v>
      </c>
      <c r="C829" s="24" t="s">
        <v>17</v>
      </c>
      <c r="D829" s="45">
        <v>201</v>
      </c>
      <c r="E829" s="45">
        <v>1050</v>
      </c>
      <c r="F829" s="45">
        <v>134</v>
      </c>
      <c r="G829" s="40">
        <v>109</v>
      </c>
      <c r="H829" s="40">
        <v>80</v>
      </c>
      <c r="I829" s="40">
        <v>46</v>
      </c>
      <c r="J829" s="40">
        <v>73</v>
      </c>
      <c r="K829" s="40">
        <v>34</v>
      </c>
      <c r="L829" s="38">
        <v>36</v>
      </c>
      <c r="N829" s="20"/>
    </row>
    <row r="830" spans="1:14" s="9" customFormat="1" ht="24" customHeight="1" x14ac:dyDescent="0.25">
      <c r="B830" s="19">
        <f t="shared" si="228"/>
        <v>16</v>
      </c>
      <c r="C830" s="21" t="s">
        <v>18</v>
      </c>
      <c r="D830" s="40"/>
      <c r="E830" s="40">
        <v>1</v>
      </c>
      <c r="F830" s="40"/>
      <c r="G830" s="40"/>
      <c r="H830" s="40"/>
      <c r="I830" s="40"/>
      <c r="J830" s="40"/>
      <c r="K830" s="40"/>
      <c r="L830" s="38"/>
    </row>
    <row r="831" spans="1:14" ht="24" customHeight="1" x14ac:dyDescent="0.25">
      <c r="A831" s="9"/>
      <c r="B831" s="19">
        <f t="shared" si="228"/>
        <v>17</v>
      </c>
      <c r="C831" s="21" t="s">
        <v>19</v>
      </c>
      <c r="D831" s="40"/>
      <c r="E831" s="40">
        <v>1</v>
      </c>
      <c r="F831" s="40"/>
      <c r="G831" s="40"/>
      <c r="H831" s="40">
        <v>1</v>
      </c>
      <c r="I831" s="40"/>
      <c r="J831" s="40"/>
      <c r="K831" s="40"/>
      <c r="L831" s="38"/>
      <c r="M831" s="9"/>
    </row>
    <row r="832" spans="1:14" ht="24" customHeight="1" x14ac:dyDescent="0.25">
      <c r="A832" s="9"/>
      <c r="B832" s="19">
        <f t="shared" si="228"/>
        <v>18</v>
      </c>
      <c r="C832" s="21" t="s">
        <v>20</v>
      </c>
      <c r="D832" s="40"/>
      <c r="E832" s="40">
        <v>4</v>
      </c>
      <c r="F832" s="40">
        <v>1</v>
      </c>
      <c r="G832" s="40"/>
      <c r="H832" s="40"/>
      <c r="I832" s="40"/>
      <c r="J832" s="40">
        <v>1</v>
      </c>
      <c r="K832" s="40"/>
      <c r="L832" s="41"/>
      <c r="M832" s="9"/>
    </row>
    <row r="833" spans="2:12" ht="24" customHeight="1" x14ac:dyDescent="0.25">
      <c r="B833" s="19">
        <f t="shared" si="228"/>
        <v>19</v>
      </c>
      <c r="C833" s="24" t="s">
        <v>21</v>
      </c>
      <c r="D833" s="45">
        <v>1</v>
      </c>
      <c r="E833" s="45"/>
      <c r="F833" s="45"/>
      <c r="G833" s="40"/>
      <c r="H833" s="40"/>
      <c r="I833" s="40"/>
      <c r="J833" s="40"/>
      <c r="K833" s="40"/>
      <c r="L833" s="42"/>
    </row>
    <row r="834" spans="2:12" ht="24" customHeight="1" thickBot="1" x14ac:dyDescent="0.3">
      <c r="B834" s="22">
        <f t="shared" si="228"/>
        <v>20</v>
      </c>
      <c r="C834" s="23" t="s">
        <v>22</v>
      </c>
      <c r="D834" s="43">
        <f t="shared" ref="D834" si="229">SUM(D815:D833)</f>
        <v>776</v>
      </c>
      <c r="E834" s="43">
        <f t="shared" ref="E834" si="230">SUM(E815:E833)</f>
        <v>6531</v>
      </c>
      <c r="F834" s="43">
        <f t="shared" ref="F834" si="231">SUM(F815:F833)</f>
        <v>1641</v>
      </c>
      <c r="G834" s="43">
        <f>SUM(G815:G833)</f>
        <v>752</v>
      </c>
      <c r="H834" s="43">
        <f t="shared" ref="H834" si="232">SUM(H815:H833)</f>
        <v>885</v>
      </c>
      <c r="I834" s="43">
        <f t="shared" ref="I834" si="233">SUM(I815:I833)</f>
        <v>224</v>
      </c>
      <c r="J834" s="43">
        <f t="shared" ref="J834" si="234">SUM(J815:J833)</f>
        <v>609</v>
      </c>
      <c r="K834" s="43">
        <f t="shared" ref="K834" si="235">SUM(K815:K833)</f>
        <v>216</v>
      </c>
      <c r="L834" s="44">
        <f t="shared" ref="L834" si="236">SUM(L815:L833)</f>
        <v>213</v>
      </c>
    </row>
    <row r="835" spans="2:12" ht="16.5" thickTop="1" x14ac:dyDescent="0.25"/>
    <row r="838" spans="2:12" ht="16.5" thickBot="1" x14ac:dyDescent="0.3">
      <c r="G838" s="1"/>
      <c r="J838" s="1"/>
      <c r="L838" s="4"/>
    </row>
    <row r="839" spans="2:12" s="9" customFormat="1" ht="16.5" thickTop="1" x14ac:dyDescent="0.25">
      <c r="B839" s="5" t="s">
        <v>1</v>
      </c>
      <c r="C839" s="6"/>
      <c r="D839" s="6"/>
      <c r="E839" s="6"/>
      <c r="F839" s="6"/>
      <c r="G839" s="7"/>
      <c r="H839" s="7"/>
      <c r="I839" s="7"/>
      <c r="J839" s="7"/>
      <c r="K839" s="7"/>
      <c r="L839" s="8"/>
    </row>
    <row r="840" spans="2:12" s="9" customFormat="1" x14ac:dyDescent="0.25">
      <c r="B840" s="10"/>
      <c r="G840" s="11"/>
      <c r="H840" s="11"/>
      <c r="I840" s="11"/>
      <c r="J840" s="11"/>
      <c r="K840" s="11"/>
      <c r="L840" s="12"/>
    </row>
    <row r="841" spans="2:12" s="9" customFormat="1" x14ac:dyDescent="0.25">
      <c r="B841" s="13" t="s">
        <v>2</v>
      </c>
      <c r="C841" s="14"/>
      <c r="D841" s="14"/>
      <c r="E841" s="14"/>
      <c r="F841" s="14"/>
      <c r="G841" s="15"/>
      <c r="H841" s="15"/>
      <c r="I841" s="15"/>
      <c r="J841" s="15"/>
      <c r="K841" s="15"/>
      <c r="L841" s="16"/>
    </row>
    <row r="842" spans="2:12" s="9" customFormat="1" x14ac:dyDescent="0.25">
      <c r="B842" s="50" t="str">
        <f>+$B$5</f>
        <v>Number of Customers by Rate Schedule for each Zip Code within KU's Kentucky Service Territory</v>
      </c>
      <c r="C842" s="51"/>
      <c r="D842" s="51"/>
      <c r="E842" s="51"/>
      <c r="F842" s="51"/>
      <c r="G842" s="51"/>
      <c r="H842" s="51"/>
      <c r="I842" s="51"/>
      <c r="J842" s="51"/>
      <c r="K842" s="51"/>
      <c r="L842" s="52"/>
    </row>
    <row r="843" spans="2:12" s="9" customFormat="1" ht="16.5" thickBot="1" x14ac:dyDescent="0.3">
      <c r="B843" s="26"/>
      <c r="C843" s="27"/>
      <c r="D843" s="27"/>
      <c r="E843" s="27"/>
      <c r="F843" s="27"/>
      <c r="G843" s="28"/>
      <c r="H843" s="28"/>
      <c r="I843" s="28"/>
      <c r="J843" s="28"/>
      <c r="K843" s="28"/>
      <c r="L843" s="29"/>
    </row>
    <row r="844" spans="2:12" s="9" customFormat="1" ht="16.5" thickTop="1" x14ac:dyDescent="0.25">
      <c r="B844" s="53" t="s">
        <v>0</v>
      </c>
      <c r="C844" s="55"/>
      <c r="D844" s="30"/>
      <c r="E844" s="30"/>
      <c r="F844" s="30"/>
      <c r="G844" s="32"/>
      <c r="H844" s="32"/>
      <c r="I844" s="32"/>
      <c r="J844" s="32"/>
      <c r="K844" s="32"/>
      <c r="L844" s="33"/>
    </row>
    <row r="845" spans="2:12" s="9" customFormat="1" ht="16.5" thickBot="1" x14ac:dyDescent="0.3">
      <c r="B845" s="54"/>
      <c r="C845" s="56"/>
      <c r="D845" s="48" t="s">
        <v>266</v>
      </c>
      <c r="E845" s="48" t="s">
        <v>267</v>
      </c>
      <c r="F845" s="48" t="s">
        <v>268</v>
      </c>
      <c r="G845" s="48" t="s">
        <v>269</v>
      </c>
      <c r="H845" s="48" t="s">
        <v>270</v>
      </c>
      <c r="I845" s="48" t="s">
        <v>271</v>
      </c>
      <c r="J845" s="48" t="s">
        <v>272</v>
      </c>
      <c r="K845" s="48" t="s">
        <v>273</v>
      </c>
      <c r="L845" s="49" t="s">
        <v>274</v>
      </c>
    </row>
    <row r="846" spans="2:12" s="9" customFormat="1" ht="24" customHeight="1" thickTop="1" x14ac:dyDescent="0.25">
      <c r="B846" s="17">
        <v>1</v>
      </c>
      <c r="C846" s="18" t="s">
        <v>3</v>
      </c>
      <c r="D846" s="35"/>
      <c r="E846" s="35"/>
      <c r="F846" s="35">
        <v>2</v>
      </c>
      <c r="G846" s="35"/>
      <c r="H846" s="35"/>
      <c r="I846" s="35">
        <v>9</v>
      </c>
      <c r="J846" s="35">
        <v>1</v>
      </c>
      <c r="K846" s="35"/>
      <c r="L846" s="36"/>
    </row>
    <row r="847" spans="2:12" s="9" customFormat="1" ht="24" customHeight="1" x14ac:dyDescent="0.25">
      <c r="B847" s="19">
        <f t="shared" ref="B847:B865" si="237">+B846+1</f>
        <v>2</v>
      </c>
      <c r="C847" s="25" t="s">
        <v>4</v>
      </c>
      <c r="D847" s="40"/>
      <c r="E847" s="40"/>
      <c r="F847" s="40"/>
      <c r="G847" s="37"/>
      <c r="H847" s="37"/>
      <c r="I847" s="37"/>
      <c r="J847" s="37"/>
      <c r="K847" s="37"/>
      <c r="L847" s="38"/>
    </row>
    <row r="848" spans="2:12" s="9" customFormat="1" ht="24" customHeight="1" x14ac:dyDescent="0.25">
      <c r="B848" s="19">
        <f t="shared" si="237"/>
        <v>3</v>
      </c>
      <c r="C848" s="25" t="s">
        <v>5</v>
      </c>
      <c r="D848" s="40">
        <v>18</v>
      </c>
      <c r="E848" s="40">
        <v>4</v>
      </c>
      <c r="F848" s="40">
        <v>8</v>
      </c>
      <c r="G848" s="37">
        <v>13</v>
      </c>
      <c r="H848" s="37">
        <v>75</v>
      </c>
      <c r="I848" s="37">
        <v>4</v>
      </c>
      <c r="J848" s="37">
        <v>27</v>
      </c>
      <c r="K848" s="37">
        <v>8</v>
      </c>
      <c r="L848" s="38">
        <v>6</v>
      </c>
    </row>
    <row r="849" spans="1:14" s="9" customFormat="1" ht="24" customHeight="1" x14ac:dyDescent="0.25">
      <c r="B849" s="19">
        <f t="shared" si="237"/>
        <v>4</v>
      </c>
      <c r="C849" s="25" t="s">
        <v>6</v>
      </c>
      <c r="D849" s="40"/>
      <c r="E849" s="40"/>
      <c r="F849" s="40"/>
      <c r="G849" s="37"/>
      <c r="H849" s="37"/>
      <c r="I849" s="37"/>
      <c r="J849" s="37"/>
      <c r="K849" s="37"/>
      <c r="L849" s="39"/>
    </row>
    <row r="850" spans="1:14" s="9" customFormat="1" ht="24" customHeight="1" x14ac:dyDescent="0.25">
      <c r="B850" s="19">
        <f t="shared" si="237"/>
        <v>5</v>
      </c>
      <c r="C850" s="25" t="s">
        <v>7</v>
      </c>
      <c r="D850" s="40">
        <v>136</v>
      </c>
      <c r="E850" s="40">
        <v>37</v>
      </c>
      <c r="F850" s="40">
        <v>194</v>
      </c>
      <c r="G850" s="37">
        <v>134</v>
      </c>
      <c r="H850" s="37">
        <v>506</v>
      </c>
      <c r="I850" s="37">
        <v>119</v>
      </c>
      <c r="J850" s="37">
        <v>73</v>
      </c>
      <c r="K850" s="37">
        <v>151</v>
      </c>
      <c r="L850" s="39">
        <v>73</v>
      </c>
    </row>
    <row r="851" spans="1:14" s="9" customFormat="1" ht="24" customHeight="1" x14ac:dyDescent="0.25">
      <c r="B851" s="19">
        <f t="shared" si="237"/>
        <v>6</v>
      </c>
      <c r="C851" s="25" t="s">
        <v>8</v>
      </c>
      <c r="D851" s="40"/>
      <c r="E851" s="40"/>
      <c r="F851" s="40"/>
      <c r="G851" s="37"/>
      <c r="H851" s="37"/>
      <c r="I851" s="37"/>
      <c r="J851" s="37"/>
      <c r="K851" s="37"/>
      <c r="L851" s="38"/>
    </row>
    <row r="852" spans="1:14" s="9" customFormat="1" ht="24" customHeight="1" x14ac:dyDescent="0.25">
      <c r="B852" s="19">
        <f t="shared" si="237"/>
        <v>7</v>
      </c>
      <c r="C852" s="25" t="s">
        <v>9</v>
      </c>
      <c r="D852" s="40"/>
      <c r="E852" s="40"/>
      <c r="F852" s="40"/>
      <c r="G852" s="37"/>
      <c r="H852" s="37"/>
      <c r="I852" s="37"/>
      <c r="J852" s="37"/>
      <c r="K852" s="37"/>
      <c r="L852" s="38"/>
    </row>
    <row r="853" spans="1:14" s="9" customFormat="1" ht="24" customHeight="1" x14ac:dyDescent="0.25">
      <c r="B853" s="19">
        <f t="shared" si="237"/>
        <v>8</v>
      </c>
      <c r="C853" s="25" t="s">
        <v>10</v>
      </c>
      <c r="D853" s="40"/>
      <c r="E853" s="40"/>
      <c r="F853" s="40"/>
      <c r="G853" s="37"/>
      <c r="H853" s="37"/>
      <c r="I853" s="37"/>
      <c r="J853" s="37"/>
      <c r="K853" s="37"/>
      <c r="L853" s="38"/>
    </row>
    <row r="854" spans="1:14" s="9" customFormat="1" ht="24" customHeight="1" x14ac:dyDescent="0.25">
      <c r="B854" s="19">
        <f t="shared" si="237"/>
        <v>9</v>
      </c>
      <c r="C854" s="25" t="s">
        <v>11</v>
      </c>
      <c r="D854" s="40"/>
      <c r="E854" s="40"/>
      <c r="F854" s="40"/>
      <c r="G854" s="37"/>
      <c r="H854" s="37"/>
      <c r="I854" s="37"/>
      <c r="J854" s="37"/>
      <c r="K854" s="37"/>
      <c r="L854" s="38"/>
    </row>
    <row r="855" spans="1:14" s="9" customFormat="1" ht="24" customHeight="1" x14ac:dyDescent="0.25">
      <c r="B855" s="19">
        <f t="shared" si="237"/>
        <v>10</v>
      </c>
      <c r="C855" s="25" t="s">
        <v>12</v>
      </c>
      <c r="D855" s="40">
        <v>34</v>
      </c>
      <c r="E855" s="40">
        <v>5</v>
      </c>
      <c r="F855" s="40">
        <v>48</v>
      </c>
      <c r="G855" s="37">
        <v>38</v>
      </c>
      <c r="H855" s="37">
        <v>358</v>
      </c>
      <c r="I855" s="37">
        <v>25</v>
      </c>
      <c r="J855" s="37">
        <v>67</v>
      </c>
      <c r="K855" s="37">
        <v>52</v>
      </c>
      <c r="L855" s="38">
        <v>21</v>
      </c>
    </row>
    <row r="856" spans="1:14" s="9" customFormat="1" ht="24" customHeight="1" x14ac:dyDescent="0.25">
      <c r="B856" s="19">
        <f t="shared" si="237"/>
        <v>11</v>
      </c>
      <c r="C856" s="25" t="s">
        <v>13</v>
      </c>
      <c r="D856" s="40">
        <v>1</v>
      </c>
      <c r="E856" s="40"/>
      <c r="F856" s="40">
        <v>6</v>
      </c>
      <c r="G856" s="37">
        <v>4</v>
      </c>
      <c r="H856" s="37">
        <v>22</v>
      </c>
      <c r="I856" s="37">
        <v>9</v>
      </c>
      <c r="J856" s="37">
        <v>3</v>
      </c>
      <c r="K856" s="37">
        <v>7</v>
      </c>
      <c r="L856" s="38">
        <v>2</v>
      </c>
    </row>
    <row r="857" spans="1:14" s="9" customFormat="1" ht="24" customHeight="1" x14ac:dyDescent="0.25">
      <c r="B857" s="19">
        <f t="shared" si="237"/>
        <v>12</v>
      </c>
      <c r="C857" s="25" t="s">
        <v>14</v>
      </c>
      <c r="D857" s="40">
        <v>535</v>
      </c>
      <c r="E857" s="40">
        <v>94</v>
      </c>
      <c r="F857" s="40">
        <v>760</v>
      </c>
      <c r="G857" s="37">
        <v>495</v>
      </c>
      <c r="H857" s="37">
        <v>2610</v>
      </c>
      <c r="I857" s="37">
        <v>322</v>
      </c>
      <c r="J857" s="37">
        <v>676</v>
      </c>
      <c r="K857" s="37">
        <v>423</v>
      </c>
      <c r="L857" s="38">
        <v>246</v>
      </c>
    </row>
    <row r="858" spans="1:14" s="9" customFormat="1" ht="24" customHeight="1" x14ac:dyDescent="0.25">
      <c r="B858" s="19">
        <f t="shared" si="237"/>
        <v>13</v>
      </c>
      <c r="C858" s="25" t="s">
        <v>15</v>
      </c>
      <c r="D858" s="40"/>
      <c r="E858" s="40"/>
      <c r="F858" s="40">
        <v>2</v>
      </c>
      <c r="G858" s="37"/>
      <c r="H858" s="37"/>
      <c r="I858" s="37"/>
      <c r="J858" s="37"/>
      <c r="K858" s="37"/>
      <c r="L858" s="38"/>
    </row>
    <row r="859" spans="1:14" s="9" customFormat="1" ht="24" customHeight="1" x14ac:dyDescent="0.25">
      <c r="B859" s="19">
        <f t="shared" si="237"/>
        <v>14</v>
      </c>
      <c r="C859" s="24" t="s">
        <v>16</v>
      </c>
      <c r="D859" s="45"/>
      <c r="E859" s="45"/>
      <c r="F859" s="45"/>
      <c r="G859" s="40"/>
      <c r="H859" s="40"/>
      <c r="I859" s="40"/>
      <c r="J859" s="40"/>
      <c r="K859" s="40"/>
      <c r="L859" s="38"/>
    </row>
    <row r="860" spans="1:14" s="9" customFormat="1" ht="24" customHeight="1" x14ac:dyDescent="0.25">
      <c r="B860" s="19">
        <f t="shared" si="237"/>
        <v>15</v>
      </c>
      <c r="C860" s="24" t="s">
        <v>17</v>
      </c>
      <c r="D860" s="45">
        <v>151</v>
      </c>
      <c r="E860" s="45">
        <v>32</v>
      </c>
      <c r="F860" s="45">
        <v>190</v>
      </c>
      <c r="G860" s="40">
        <v>129</v>
      </c>
      <c r="H860" s="40">
        <v>608</v>
      </c>
      <c r="I860" s="40">
        <v>71</v>
      </c>
      <c r="J860" s="40">
        <v>144</v>
      </c>
      <c r="K860" s="40">
        <v>112</v>
      </c>
      <c r="L860" s="38">
        <v>32</v>
      </c>
      <c r="N860" s="20"/>
    </row>
    <row r="861" spans="1:14" s="9" customFormat="1" ht="24" customHeight="1" x14ac:dyDescent="0.25">
      <c r="B861" s="19">
        <f t="shared" si="237"/>
        <v>16</v>
      </c>
      <c r="C861" s="21" t="s">
        <v>18</v>
      </c>
      <c r="D861" s="40"/>
      <c r="E861" s="40"/>
      <c r="F861" s="40"/>
      <c r="G861" s="40"/>
      <c r="H861" s="40"/>
      <c r="I861" s="40"/>
      <c r="J861" s="40"/>
      <c r="K861" s="40"/>
      <c r="L861" s="38"/>
    </row>
    <row r="862" spans="1:14" ht="24" customHeight="1" x14ac:dyDescent="0.25">
      <c r="A862" s="9"/>
      <c r="B862" s="19">
        <f t="shared" si="237"/>
        <v>17</v>
      </c>
      <c r="C862" s="21" t="s">
        <v>19</v>
      </c>
      <c r="D862" s="40"/>
      <c r="E862" s="40"/>
      <c r="F862" s="40">
        <v>2</v>
      </c>
      <c r="G862" s="40"/>
      <c r="H862" s="40"/>
      <c r="I862" s="40"/>
      <c r="J862" s="40"/>
      <c r="K862" s="40">
        <v>1</v>
      </c>
      <c r="L862" s="38"/>
      <c r="M862" s="9"/>
    </row>
    <row r="863" spans="1:14" ht="24" customHeight="1" x14ac:dyDescent="0.25">
      <c r="A863" s="9"/>
      <c r="B863" s="19">
        <f t="shared" si="237"/>
        <v>18</v>
      </c>
      <c r="C863" s="21" t="s">
        <v>20</v>
      </c>
      <c r="D863" s="40"/>
      <c r="E863" s="40"/>
      <c r="F863" s="40"/>
      <c r="G863" s="40"/>
      <c r="H863" s="40">
        <v>1</v>
      </c>
      <c r="I863" s="40"/>
      <c r="J863" s="40">
        <v>2</v>
      </c>
      <c r="K863" s="40"/>
      <c r="L863" s="41">
        <v>2</v>
      </c>
      <c r="M863" s="9"/>
    </row>
    <row r="864" spans="1:14" ht="24" customHeight="1" x14ac:dyDescent="0.25">
      <c r="B864" s="19">
        <f t="shared" si="237"/>
        <v>19</v>
      </c>
      <c r="C864" s="24" t="s">
        <v>21</v>
      </c>
      <c r="D864" s="45"/>
      <c r="E864" s="45"/>
      <c r="F864" s="45"/>
      <c r="G864" s="40"/>
      <c r="H864" s="40">
        <v>2</v>
      </c>
      <c r="I864" s="40"/>
      <c r="J864" s="40">
        <v>1</v>
      </c>
      <c r="K864" s="40"/>
      <c r="L864" s="42"/>
    </row>
    <row r="865" spans="2:12" ht="24" customHeight="1" thickBot="1" x14ac:dyDescent="0.3">
      <c r="B865" s="22">
        <f t="shared" si="237"/>
        <v>20</v>
      </c>
      <c r="C865" s="23" t="s">
        <v>22</v>
      </c>
      <c r="D865" s="43">
        <f t="shared" ref="D865" si="238">SUM(D846:D864)</f>
        <v>875</v>
      </c>
      <c r="E865" s="43">
        <f t="shared" ref="E865" si="239">SUM(E846:E864)</f>
        <v>172</v>
      </c>
      <c r="F865" s="43">
        <f t="shared" ref="F865" si="240">SUM(F846:F864)</f>
        <v>1212</v>
      </c>
      <c r="G865" s="43">
        <f>SUM(G846:G864)</f>
        <v>813</v>
      </c>
      <c r="H865" s="43">
        <f t="shared" ref="H865" si="241">SUM(H846:H864)</f>
        <v>4182</v>
      </c>
      <c r="I865" s="43">
        <f t="shared" ref="I865" si="242">SUM(I846:I864)</f>
        <v>559</v>
      </c>
      <c r="J865" s="43">
        <f t="shared" ref="J865" si="243">SUM(J846:J864)</f>
        <v>994</v>
      </c>
      <c r="K865" s="43">
        <f t="shared" ref="K865" si="244">SUM(K846:K864)</f>
        <v>754</v>
      </c>
      <c r="L865" s="44">
        <f t="shared" ref="L865" si="245">SUM(L846:L864)</f>
        <v>382</v>
      </c>
    </row>
    <row r="866" spans="2:12" ht="16.5" thickTop="1" x14ac:dyDescent="0.25"/>
    <row r="869" spans="2:12" ht="16.5" thickBot="1" x14ac:dyDescent="0.3">
      <c r="G869" s="1"/>
      <c r="J869" s="1"/>
      <c r="L869" s="4"/>
    </row>
    <row r="870" spans="2:12" s="9" customFormat="1" ht="16.5" thickTop="1" x14ac:dyDescent="0.25">
      <c r="B870" s="5" t="s">
        <v>1</v>
      </c>
      <c r="C870" s="6"/>
      <c r="D870" s="6"/>
      <c r="E870" s="6"/>
      <c r="F870" s="6"/>
      <c r="G870" s="7"/>
      <c r="H870" s="7"/>
      <c r="I870" s="7"/>
      <c r="J870" s="7"/>
      <c r="K870" s="7"/>
      <c r="L870" s="8"/>
    </row>
    <row r="871" spans="2:12" s="9" customFormat="1" x14ac:dyDescent="0.25">
      <c r="B871" s="10"/>
      <c r="G871" s="11"/>
      <c r="H871" s="11"/>
      <c r="I871" s="11"/>
      <c r="J871" s="11"/>
      <c r="K871" s="11"/>
      <c r="L871" s="12"/>
    </row>
    <row r="872" spans="2:12" s="9" customFormat="1" x14ac:dyDescent="0.25">
      <c r="B872" s="13" t="s">
        <v>2</v>
      </c>
      <c r="C872" s="14"/>
      <c r="D872" s="14"/>
      <c r="E872" s="14"/>
      <c r="F872" s="14"/>
      <c r="G872" s="15"/>
      <c r="H872" s="15"/>
      <c r="I872" s="15"/>
      <c r="J872" s="15"/>
      <c r="K872" s="15"/>
      <c r="L872" s="16"/>
    </row>
    <row r="873" spans="2:12" s="9" customFormat="1" x14ac:dyDescent="0.25">
      <c r="B873" s="50" t="str">
        <f>+$B$5</f>
        <v>Number of Customers by Rate Schedule for each Zip Code within KU's Kentucky Service Territory</v>
      </c>
      <c r="C873" s="51"/>
      <c r="D873" s="51"/>
      <c r="E873" s="51"/>
      <c r="F873" s="51"/>
      <c r="G873" s="51"/>
      <c r="H873" s="51"/>
      <c r="I873" s="51"/>
      <c r="J873" s="51"/>
      <c r="K873" s="51"/>
      <c r="L873" s="52"/>
    </row>
    <row r="874" spans="2:12" s="9" customFormat="1" ht="16.5" thickBot="1" x14ac:dyDescent="0.3">
      <c r="B874" s="26"/>
      <c r="C874" s="27"/>
      <c r="D874" s="27"/>
      <c r="E874" s="27"/>
      <c r="F874" s="27"/>
      <c r="G874" s="28"/>
      <c r="H874" s="28"/>
      <c r="I874" s="28"/>
      <c r="J874" s="28"/>
      <c r="K874" s="28"/>
      <c r="L874" s="29"/>
    </row>
    <row r="875" spans="2:12" s="9" customFormat="1" ht="16.5" thickTop="1" x14ac:dyDescent="0.25">
      <c r="B875" s="53" t="s">
        <v>0</v>
      </c>
      <c r="C875" s="55"/>
      <c r="D875" s="30"/>
      <c r="E875" s="30"/>
      <c r="F875" s="30"/>
      <c r="G875" s="32"/>
      <c r="H875" s="32"/>
      <c r="I875" s="32"/>
      <c r="J875" s="32"/>
      <c r="K875" s="32"/>
      <c r="L875" s="33"/>
    </row>
    <row r="876" spans="2:12" s="9" customFormat="1" ht="16.5" thickBot="1" x14ac:dyDescent="0.3">
      <c r="B876" s="54"/>
      <c r="C876" s="56"/>
      <c r="D876" s="48" t="s">
        <v>275</v>
      </c>
      <c r="E876" s="48" t="s">
        <v>276</v>
      </c>
      <c r="F876" s="48" t="s">
        <v>277</v>
      </c>
      <c r="G876" s="48" t="s">
        <v>278</v>
      </c>
      <c r="H876" s="48" t="s">
        <v>279</v>
      </c>
      <c r="I876" s="48" t="s">
        <v>280</v>
      </c>
      <c r="J876" s="48" t="s">
        <v>281</v>
      </c>
      <c r="K876" s="48" t="s">
        <v>282</v>
      </c>
      <c r="L876" s="49" t="s">
        <v>283</v>
      </c>
    </row>
    <row r="877" spans="2:12" s="9" customFormat="1" ht="24" customHeight="1" thickTop="1" x14ac:dyDescent="0.25">
      <c r="B877" s="17">
        <v>1</v>
      </c>
      <c r="C877" s="18" t="s">
        <v>3</v>
      </c>
      <c r="D877" s="35">
        <v>1</v>
      </c>
      <c r="E877" s="35">
        <v>12</v>
      </c>
      <c r="F877" s="35"/>
      <c r="G877" s="35">
        <v>7</v>
      </c>
      <c r="H877" s="35"/>
      <c r="I877" s="35"/>
      <c r="J877" s="35">
        <v>2</v>
      </c>
      <c r="K877" s="35"/>
      <c r="L877" s="36"/>
    </row>
    <row r="878" spans="2:12" s="9" customFormat="1" ht="24" customHeight="1" x14ac:dyDescent="0.25">
      <c r="B878" s="19">
        <f t="shared" ref="B878:B896" si="246">+B877+1</f>
        <v>2</v>
      </c>
      <c r="C878" s="25" t="s">
        <v>4</v>
      </c>
      <c r="D878" s="40">
        <v>1</v>
      </c>
      <c r="E878" s="40"/>
      <c r="F878" s="40"/>
      <c r="G878" s="37"/>
      <c r="H878" s="37"/>
      <c r="I878" s="37"/>
      <c r="J878" s="37"/>
      <c r="K878" s="37"/>
      <c r="L878" s="38"/>
    </row>
    <row r="879" spans="2:12" s="9" customFormat="1" ht="24" customHeight="1" x14ac:dyDescent="0.25">
      <c r="B879" s="19">
        <f t="shared" si="246"/>
        <v>3</v>
      </c>
      <c r="C879" s="25" t="s">
        <v>5</v>
      </c>
      <c r="D879" s="40">
        <v>22</v>
      </c>
      <c r="E879" s="40">
        <v>117</v>
      </c>
      <c r="F879" s="40">
        <v>1</v>
      </c>
      <c r="G879" s="37">
        <v>72</v>
      </c>
      <c r="H879" s="37">
        <v>19</v>
      </c>
      <c r="I879" s="37">
        <v>12</v>
      </c>
      <c r="J879" s="37">
        <v>59</v>
      </c>
      <c r="K879" s="37">
        <v>1</v>
      </c>
      <c r="L879" s="38">
        <v>5</v>
      </c>
    </row>
    <row r="880" spans="2:12" s="9" customFormat="1" ht="24" customHeight="1" x14ac:dyDescent="0.25">
      <c r="B880" s="19">
        <f t="shared" si="246"/>
        <v>4</v>
      </c>
      <c r="C880" s="25" t="s">
        <v>6</v>
      </c>
      <c r="D880" s="40"/>
      <c r="E880" s="40"/>
      <c r="F880" s="40"/>
      <c r="G880" s="37"/>
      <c r="H880" s="37"/>
      <c r="I880" s="37"/>
      <c r="J880" s="37"/>
      <c r="K880" s="37"/>
      <c r="L880" s="39"/>
    </row>
    <row r="881" spans="1:14" s="9" customFormat="1" ht="24" customHeight="1" x14ac:dyDescent="0.25">
      <c r="B881" s="19">
        <f t="shared" si="246"/>
        <v>5</v>
      </c>
      <c r="C881" s="25" t="s">
        <v>7</v>
      </c>
      <c r="D881" s="40">
        <v>207</v>
      </c>
      <c r="E881" s="40">
        <v>733</v>
      </c>
      <c r="F881" s="40">
        <v>10</v>
      </c>
      <c r="G881" s="37">
        <v>582</v>
      </c>
      <c r="H881" s="37">
        <v>110</v>
      </c>
      <c r="I881" s="37">
        <v>68</v>
      </c>
      <c r="J881" s="37">
        <v>315</v>
      </c>
      <c r="K881" s="37">
        <v>40</v>
      </c>
      <c r="L881" s="39">
        <v>100</v>
      </c>
    </row>
    <row r="882" spans="1:14" s="9" customFormat="1" ht="24" customHeight="1" x14ac:dyDescent="0.25">
      <c r="B882" s="19">
        <f t="shared" si="246"/>
        <v>6</v>
      </c>
      <c r="C882" s="25" t="s">
        <v>8</v>
      </c>
      <c r="D882" s="40"/>
      <c r="E882" s="40"/>
      <c r="F882" s="40"/>
      <c r="G882" s="37"/>
      <c r="H882" s="37"/>
      <c r="I882" s="37"/>
      <c r="J882" s="37"/>
      <c r="K882" s="37"/>
      <c r="L882" s="38"/>
    </row>
    <row r="883" spans="1:14" s="9" customFormat="1" ht="24" customHeight="1" x14ac:dyDescent="0.25">
      <c r="B883" s="19">
        <f t="shared" si="246"/>
        <v>7</v>
      </c>
      <c r="C883" s="25" t="s">
        <v>9</v>
      </c>
      <c r="D883" s="40"/>
      <c r="E883" s="40"/>
      <c r="F883" s="40"/>
      <c r="G883" s="37"/>
      <c r="H883" s="37"/>
      <c r="I883" s="37"/>
      <c r="J883" s="37"/>
      <c r="K883" s="37"/>
      <c r="L883" s="38"/>
    </row>
    <row r="884" spans="1:14" s="9" customFormat="1" ht="24" customHeight="1" x14ac:dyDescent="0.25">
      <c r="B884" s="19">
        <f t="shared" si="246"/>
        <v>8</v>
      </c>
      <c r="C884" s="25" t="s">
        <v>10</v>
      </c>
      <c r="D884" s="40"/>
      <c r="E884" s="40"/>
      <c r="F884" s="40"/>
      <c r="G884" s="37"/>
      <c r="H884" s="37"/>
      <c r="I884" s="37"/>
      <c r="J884" s="37"/>
      <c r="K884" s="37"/>
      <c r="L884" s="38"/>
    </row>
    <row r="885" spans="1:14" s="9" customFormat="1" ht="24" customHeight="1" x14ac:dyDescent="0.25">
      <c r="B885" s="19">
        <f t="shared" si="246"/>
        <v>9</v>
      </c>
      <c r="C885" s="25" t="s">
        <v>11</v>
      </c>
      <c r="D885" s="40"/>
      <c r="E885" s="40">
        <v>1</v>
      </c>
      <c r="F885" s="40"/>
      <c r="G885" s="37"/>
      <c r="H885" s="37"/>
      <c r="I885" s="37"/>
      <c r="J885" s="37"/>
      <c r="K885" s="37"/>
      <c r="L885" s="38"/>
    </row>
    <row r="886" spans="1:14" s="9" customFormat="1" ht="24" customHeight="1" x14ac:dyDescent="0.25">
      <c r="B886" s="19">
        <f t="shared" si="246"/>
        <v>10</v>
      </c>
      <c r="C886" s="25" t="s">
        <v>12</v>
      </c>
      <c r="D886" s="40">
        <v>62</v>
      </c>
      <c r="E886" s="40">
        <v>295</v>
      </c>
      <c r="F886" s="40">
        <v>3</v>
      </c>
      <c r="G886" s="37">
        <v>234</v>
      </c>
      <c r="H886" s="37">
        <v>31</v>
      </c>
      <c r="I886" s="37">
        <v>38</v>
      </c>
      <c r="J886" s="37">
        <v>138</v>
      </c>
      <c r="K886" s="37">
        <v>5</v>
      </c>
      <c r="L886" s="38">
        <v>44</v>
      </c>
    </row>
    <row r="887" spans="1:14" s="9" customFormat="1" ht="24" customHeight="1" x14ac:dyDescent="0.25">
      <c r="B887" s="19">
        <f t="shared" si="246"/>
        <v>11</v>
      </c>
      <c r="C887" s="25" t="s">
        <v>13</v>
      </c>
      <c r="D887" s="40">
        <v>23</v>
      </c>
      <c r="E887" s="40">
        <v>28</v>
      </c>
      <c r="F887" s="40"/>
      <c r="G887" s="37">
        <v>45</v>
      </c>
      <c r="H887" s="37">
        <v>2</v>
      </c>
      <c r="I887" s="37">
        <v>1</v>
      </c>
      <c r="J887" s="37">
        <v>16</v>
      </c>
      <c r="K887" s="37">
        <v>2</v>
      </c>
      <c r="L887" s="38">
        <v>4</v>
      </c>
    </row>
    <row r="888" spans="1:14" s="9" customFormat="1" ht="24" customHeight="1" x14ac:dyDescent="0.25">
      <c r="B888" s="19">
        <f t="shared" si="246"/>
        <v>12</v>
      </c>
      <c r="C888" s="25" t="s">
        <v>14</v>
      </c>
      <c r="D888" s="40">
        <v>1560</v>
      </c>
      <c r="E888" s="40">
        <v>3741</v>
      </c>
      <c r="F888" s="40">
        <v>66</v>
      </c>
      <c r="G888" s="37">
        <v>2185</v>
      </c>
      <c r="H888" s="37">
        <v>382</v>
      </c>
      <c r="I888" s="37">
        <v>304</v>
      </c>
      <c r="J888" s="37">
        <v>1310</v>
      </c>
      <c r="K888" s="37">
        <v>110</v>
      </c>
      <c r="L888" s="38">
        <v>377</v>
      </c>
    </row>
    <row r="889" spans="1:14" s="9" customFormat="1" ht="24" customHeight="1" x14ac:dyDescent="0.25">
      <c r="B889" s="19">
        <f t="shared" si="246"/>
        <v>13</v>
      </c>
      <c r="C889" s="25" t="s">
        <v>15</v>
      </c>
      <c r="D889" s="40"/>
      <c r="E889" s="40">
        <v>5</v>
      </c>
      <c r="F889" s="40"/>
      <c r="G889" s="37">
        <v>3</v>
      </c>
      <c r="H889" s="37"/>
      <c r="I889" s="37">
        <v>2</v>
      </c>
      <c r="J889" s="37"/>
      <c r="K889" s="37"/>
      <c r="L889" s="38"/>
    </row>
    <row r="890" spans="1:14" s="9" customFormat="1" ht="24" customHeight="1" x14ac:dyDescent="0.25">
      <c r="B890" s="19">
        <f t="shared" si="246"/>
        <v>14</v>
      </c>
      <c r="C890" s="24" t="s">
        <v>16</v>
      </c>
      <c r="D890" s="45"/>
      <c r="E890" s="45"/>
      <c r="F890" s="45"/>
      <c r="G890" s="40"/>
      <c r="H890" s="40"/>
      <c r="I890" s="40"/>
      <c r="J890" s="40"/>
      <c r="K890" s="40"/>
      <c r="L890" s="38"/>
    </row>
    <row r="891" spans="1:14" s="9" customFormat="1" ht="24" customHeight="1" x14ac:dyDescent="0.25">
      <c r="B891" s="19">
        <f t="shared" si="246"/>
        <v>15</v>
      </c>
      <c r="C891" s="24" t="s">
        <v>17</v>
      </c>
      <c r="D891" s="45">
        <v>75</v>
      </c>
      <c r="E891" s="45">
        <v>706</v>
      </c>
      <c r="F891" s="45">
        <v>19</v>
      </c>
      <c r="G891" s="40">
        <v>395</v>
      </c>
      <c r="H891" s="40">
        <v>77</v>
      </c>
      <c r="I891" s="40">
        <v>86</v>
      </c>
      <c r="J891" s="40">
        <v>346</v>
      </c>
      <c r="K891" s="40">
        <v>30</v>
      </c>
      <c r="L891" s="38">
        <v>130</v>
      </c>
      <c r="N891" s="20"/>
    </row>
    <row r="892" spans="1:14" s="9" customFormat="1" ht="24" customHeight="1" x14ac:dyDescent="0.25">
      <c r="B892" s="19">
        <f t="shared" si="246"/>
        <v>16</v>
      </c>
      <c r="C892" s="21" t="s">
        <v>18</v>
      </c>
      <c r="D892" s="40"/>
      <c r="E892" s="40"/>
      <c r="F892" s="40"/>
      <c r="G892" s="40"/>
      <c r="H892" s="40"/>
      <c r="I892" s="40"/>
      <c r="J892" s="40"/>
      <c r="K892" s="40"/>
      <c r="L892" s="38"/>
    </row>
    <row r="893" spans="1:14" ht="24" customHeight="1" x14ac:dyDescent="0.25">
      <c r="A893" s="9"/>
      <c r="B893" s="19">
        <f t="shared" si="246"/>
        <v>17</v>
      </c>
      <c r="C893" s="21" t="s">
        <v>19</v>
      </c>
      <c r="D893" s="40">
        <v>2</v>
      </c>
      <c r="E893" s="40">
        <v>3</v>
      </c>
      <c r="F893" s="40"/>
      <c r="G893" s="40">
        <v>2</v>
      </c>
      <c r="H893" s="40"/>
      <c r="I893" s="40">
        <v>1</v>
      </c>
      <c r="J893" s="40"/>
      <c r="K893" s="40"/>
      <c r="L893" s="38">
        <v>2</v>
      </c>
      <c r="M893" s="9"/>
    </row>
    <row r="894" spans="1:14" ht="24" customHeight="1" x14ac:dyDescent="0.25">
      <c r="A894" s="9"/>
      <c r="B894" s="19">
        <f t="shared" si="246"/>
        <v>18</v>
      </c>
      <c r="C894" s="21" t="s">
        <v>20</v>
      </c>
      <c r="D894" s="40"/>
      <c r="E894" s="40">
        <v>5</v>
      </c>
      <c r="F894" s="40"/>
      <c r="G894" s="40">
        <v>3</v>
      </c>
      <c r="H894" s="40"/>
      <c r="I894" s="40"/>
      <c r="J894" s="40">
        <v>1</v>
      </c>
      <c r="K894" s="40"/>
      <c r="L894" s="41"/>
      <c r="M894" s="9"/>
    </row>
    <row r="895" spans="1:14" ht="24" customHeight="1" x14ac:dyDescent="0.25">
      <c r="B895" s="19">
        <f t="shared" si="246"/>
        <v>19</v>
      </c>
      <c r="C895" s="24" t="s">
        <v>21</v>
      </c>
      <c r="D895" s="45"/>
      <c r="E895" s="45">
        <v>3</v>
      </c>
      <c r="F895" s="45"/>
      <c r="G895" s="40"/>
      <c r="H895" s="40"/>
      <c r="I895" s="40">
        <v>1</v>
      </c>
      <c r="J895" s="40">
        <v>2</v>
      </c>
      <c r="K895" s="40"/>
      <c r="L895" s="42"/>
    </row>
    <row r="896" spans="1:14" ht="24" customHeight="1" thickBot="1" x14ac:dyDescent="0.3">
      <c r="B896" s="22">
        <f t="shared" si="246"/>
        <v>20</v>
      </c>
      <c r="C896" s="23" t="s">
        <v>22</v>
      </c>
      <c r="D896" s="43">
        <f t="shared" ref="D896" si="247">SUM(D877:D895)</f>
        <v>1953</v>
      </c>
      <c r="E896" s="43">
        <f t="shared" ref="E896" si="248">SUM(E877:E895)</f>
        <v>5649</v>
      </c>
      <c r="F896" s="43">
        <f t="shared" ref="F896" si="249">SUM(F877:F895)</f>
        <v>99</v>
      </c>
      <c r="G896" s="43">
        <f>SUM(G877:G895)</f>
        <v>3528</v>
      </c>
      <c r="H896" s="43">
        <f t="shared" ref="H896" si="250">SUM(H877:H895)</f>
        <v>621</v>
      </c>
      <c r="I896" s="43">
        <f t="shared" ref="I896" si="251">SUM(I877:I895)</f>
        <v>513</v>
      </c>
      <c r="J896" s="43">
        <f t="shared" ref="J896" si="252">SUM(J877:J895)</f>
        <v>2189</v>
      </c>
      <c r="K896" s="43">
        <f t="shared" ref="K896" si="253">SUM(K877:K895)</f>
        <v>188</v>
      </c>
      <c r="L896" s="44">
        <f t="shared" ref="L896" si="254">SUM(L877:L895)</f>
        <v>662</v>
      </c>
    </row>
    <row r="897" spans="2:12" ht="16.5" thickTop="1" x14ac:dyDescent="0.25"/>
    <row r="900" spans="2:12" ht="16.5" thickBot="1" x14ac:dyDescent="0.3">
      <c r="G900" s="1"/>
      <c r="J900" s="1"/>
      <c r="L900" s="4"/>
    </row>
    <row r="901" spans="2:12" s="9" customFormat="1" ht="16.5" thickTop="1" x14ac:dyDescent="0.25">
      <c r="B901" s="5" t="s">
        <v>1</v>
      </c>
      <c r="C901" s="6"/>
      <c r="D901" s="6"/>
      <c r="E901" s="6"/>
      <c r="F901" s="6"/>
      <c r="G901" s="7"/>
      <c r="H901" s="7"/>
      <c r="I901" s="7"/>
      <c r="J901" s="7"/>
      <c r="K901" s="7"/>
      <c r="L901" s="8"/>
    </row>
    <row r="902" spans="2:12" s="9" customFormat="1" x14ac:dyDescent="0.25">
      <c r="B902" s="10"/>
      <c r="G902" s="11"/>
      <c r="H902" s="11"/>
      <c r="I902" s="11"/>
      <c r="J902" s="11"/>
      <c r="K902" s="11"/>
      <c r="L902" s="12"/>
    </row>
    <row r="903" spans="2:12" s="9" customFormat="1" x14ac:dyDescent="0.25">
      <c r="B903" s="13" t="s">
        <v>2</v>
      </c>
      <c r="C903" s="14"/>
      <c r="D903" s="14"/>
      <c r="E903" s="14"/>
      <c r="F903" s="14"/>
      <c r="G903" s="15"/>
      <c r="H903" s="15"/>
      <c r="I903" s="15"/>
      <c r="J903" s="15"/>
      <c r="K903" s="15"/>
      <c r="L903" s="16"/>
    </row>
    <row r="904" spans="2:12" s="9" customFormat="1" x14ac:dyDescent="0.25">
      <c r="B904" s="50" t="str">
        <f>+$B$5</f>
        <v>Number of Customers by Rate Schedule for each Zip Code within KU's Kentucky Service Territory</v>
      </c>
      <c r="C904" s="51"/>
      <c r="D904" s="51"/>
      <c r="E904" s="51"/>
      <c r="F904" s="51"/>
      <c r="G904" s="51"/>
      <c r="H904" s="51"/>
      <c r="I904" s="51"/>
      <c r="J904" s="51"/>
      <c r="K904" s="51"/>
      <c r="L904" s="52"/>
    </row>
    <row r="905" spans="2:12" s="9" customFormat="1" ht="16.5" thickBot="1" x14ac:dyDescent="0.3">
      <c r="B905" s="26"/>
      <c r="C905" s="27"/>
      <c r="D905" s="27"/>
      <c r="E905" s="27"/>
      <c r="F905" s="27"/>
      <c r="G905" s="28"/>
      <c r="H905" s="28"/>
      <c r="I905" s="28"/>
      <c r="J905" s="28"/>
      <c r="K905" s="28"/>
      <c r="L905" s="29"/>
    </row>
    <row r="906" spans="2:12" s="9" customFormat="1" ht="16.5" thickTop="1" x14ac:dyDescent="0.25">
      <c r="B906" s="53" t="s">
        <v>0</v>
      </c>
      <c r="C906" s="55"/>
      <c r="D906" s="30"/>
      <c r="E906" s="30"/>
      <c r="F906" s="30"/>
      <c r="G906" s="32"/>
      <c r="H906" s="32"/>
      <c r="I906" s="32"/>
      <c r="J906" s="32"/>
      <c r="K906" s="32"/>
      <c r="L906" s="33"/>
    </row>
    <row r="907" spans="2:12" s="9" customFormat="1" ht="16.5" thickBot="1" x14ac:dyDescent="0.3">
      <c r="B907" s="54"/>
      <c r="C907" s="56"/>
      <c r="D907" s="48" t="s">
        <v>284</v>
      </c>
      <c r="E907" s="48" t="s">
        <v>285</v>
      </c>
      <c r="F907" s="48" t="s">
        <v>286</v>
      </c>
      <c r="G907" s="48" t="s">
        <v>287</v>
      </c>
      <c r="H907" s="48" t="s">
        <v>288</v>
      </c>
      <c r="I907" s="48" t="s">
        <v>289</v>
      </c>
      <c r="J907" s="48" t="s">
        <v>290</v>
      </c>
      <c r="K907" s="48" t="s">
        <v>291</v>
      </c>
      <c r="L907" s="49" t="s">
        <v>292</v>
      </c>
    </row>
    <row r="908" spans="2:12" s="9" customFormat="1" ht="24" customHeight="1" thickTop="1" x14ac:dyDescent="0.25">
      <c r="B908" s="17">
        <v>1</v>
      </c>
      <c r="C908" s="18" t="s">
        <v>3</v>
      </c>
      <c r="D908" s="35"/>
      <c r="E908" s="35"/>
      <c r="F908" s="35"/>
      <c r="G908" s="35">
        <v>1</v>
      </c>
      <c r="H908" s="35"/>
      <c r="I908" s="35"/>
      <c r="J908" s="35">
        <v>1</v>
      </c>
      <c r="K908" s="35"/>
      <c r="L908" s="36">
        <v>2</v>
      </c>
    </row>
    <row r="909" spans="2:12" s="9" customFormat="1" ht="24" customHeight="1" x14ac:dyDescent="0.25">
      <c r="B909" s="19">
        <f t="shared" ref="B909:B927" si="255">+B908+1</f>
        <v>2</v>
      </c>
      <c r="C909" s="25" t="s">
        <v>4</v>
      </c>
      <c r="D909" s="40"/>
      <c r="E909" s="40"/>
      <c r="F909" s="40"/>
      <c r="G909" s="37"/>
      <c r="H909" s="37"/>
      <c r="I909" s="37"/>
      <c r="J909" s="37"/>
      <c r="K909" s="37"/>
      <c r="L909" s="38"/>
    </row>
    <row r="910" spans="2:12" s="9" customFormat="1" ht="24" customHeight="1" x14ac:dyDescent="0.25">
      <c r="B910" s="19">
        <f t="shared" si="255"/>
        <v>3</v>
      </c>
      <c r="C910" s="25" t="s">
        <v>5</v>
      </c>
      <c r="D910" s="40">
        <v>2</v>
      </c>
      <c r="E910" s="40">
        <v>3</v>
      </c>
      <c r="F910" s="40">
        <v>9</v>
      </c>
      <c r="G910" s="37">
        <v>11</v>
      </c>
      <c r="H910" s="37">
        <v>2</v>
      </c>
      <c r="I910" s="37">
        <v>2</v>
      </c>
      <c r="J910" s="37">
        <v>45</v>
      </c>
      <c r="K910" s="37"/>
      <c r="L910" s="38">
        <v>16</v>
      </c>
    </row>
    <row r="911" spans="2:12" s="9" customFormat="1" ht="24" customHeight="1" x14ac:dyDescent="0.25">
      <c r="B911" s="19">
        <f t="shared" si="255"/>
        <v>4</v>
      </c>
      <c r="C911" s="25" t="s">
        <v>6</v>
      </c>
      <c r="D911" s="40"/>
      <c r="E911" s="40"/>
      <c r="F911" s="40"/>
      <c r="G911" s="37"/>
      <c r="H911" s="37"/>
      <c r="I911" s="37"/>
      <c r="J911" s="37"/>
      <c r="K911" s="37"/>
      <c r="L911" s="39"/>
    </row>
    <row r="912" spans="2:12" s="9" customFormat="1" ht="24" customHeight="1" x14ac:dyDescent="0.25">
      <c r="B912" s="19">
        <f t="shared" si="255"/>
        <v>5</v>
      </c>
      <c r="C912" s="25" t="s">
        <v>7</v>
      </c>
      <c r="D912" s="40">
        <v>28</v>
      </c>
      <c r="E912" s="40">
        <v>56</v>
      </c>
      <c r="F912" s="40">
        <v>74</v>
      </c>
      <c r="G912" s="37">
        <v>168</v>
      </c>
      <c r="H912" s="37">
        <v>61</v>
      </c>
      <c r="I912" s="37">
        <v>25</v>
      </c>
      <c r="J912" s="37">
        <v>340</v>
      </c>
      <c r="K912" s="37">
        <v>12</v>
      </c>
      <c r="L912" s="39">
        <v>127</v>
      </c>
    </row>
    <row r="913" spans="1:14" s="9" customFormat="1" ht="24" customHeight="1" x14ac:dyDescent="0.25">
      <c r="B913" s="19">
        <f t="shared" si="255"/>
        <v>6</v>
      </c>
      <c r="C913" s="25" t="s">
        <v>8</v>
      </c>
      <c r="D913" s="40"/>
      <c r="E913" s="40"/>
      <c r="F913" s="40"/>
      <c r="G913" s="37"/>
      <c r="H913" s="37"/>
      <c r="I913" s="37"/>
      <c r="J913" s="37"/>
      <c r="K913" s="37"/>
      <c r="L913" s="38"/>
    </row>
    <row r="914" spans="1:14" s="9" customFormat="1" ht="24" customHeight="1" x14ac:dyDescent="0.25">
      <c r="B914" s="19">
        <f t="shared" si="255"/>
        <v>7</v>
      </c>
      <c r="C914" s="25" t="s">
        <v>9</v>
      </c>
      <c r="D914" s="40"/>
      <c r="E914" s="40"/>
      <c r="F914" s="40"/>
      <c r="G914" s="37"/>
      <c r="H914" s="37"/>
      <c r="I914" s="37"/>
      <c r="J914" s="37"/>
      <c r="K914" s="37"/>
      <c r="L914" s="38"/>
    </row>
    <row r="915" spans="1:14" s="9" customFormat="1" ht="24" customHeight="1" x14ac:dyDescent="0.25">
      <c r="B915" s="19">
        <f t="shared" si="255"/>
        <v>8</v>
      </c>
      <c r="C915" s="25" t="s">
        <v>10</v>
      </c>
      <c r="D915" s="40"/>
      <c r="E915" s="40"/>
      <c r="F915" s="40"/>
      <c r="G915" s="37"/>
      <c r="H915" s="37"/>
      <c r="I915" s="37"/>
      <c r="J915" s="37"/>
      <c r="K915" s="37"/>
      <c r="L915" s="38"/>
    </row>
    <row r="916" spans="1:14" s="9" customFormat="1" ht="24" customHeight="1" x14ac:dyDescent="0.25">
      <c r="B916" s="19">
        <f t="shared" si="255"/>
        <v>9</v>
      </c>
      <c r="C916" s="25" t="s">
        <v>11</v>
      </c>
      <c r="D916" s="40">
        <v>1</v>
      </c>
      <c r="E916" s="40"/>
      <c r="F916" s="40"/>
      <c r="G916" s="37"/>
      <c r="H916" s="37"/>
      <c r="I916" s="37"/>
      <c r="J916" s="37"/>
      <c r="K916" s="37"/>
      <c r="L916" s="38"/>
    </row>
    <row r="917" spans="1:14" s="9" customFormat="1" ht="24" customHeight="1" x14ac:dyDescent="0.25">
      <c r="B917" s="19">
        <f t="shared" si="255"/>
        <v>10</v>
      </c>
      <c r="C917" s="25" t="s">
        <v>12</v>
      </c>
      <c r="D917" s="40">
        <v>4</v>
      </c>
      <c r="E917" s="40">
        <v>11</v>
      </c>
      <c r="F917" s="40">
        <v>46</v>
      </c>
      <c r="G917" s="37">
        <v>27</v>
      </c>
      <c r="H917" s="37">
        <v>13</v>
      </c>
      <c r="I917" s="37">
        <v>7</v>
      </c>
      <c r="J917" s="37">
        <v>132</v>
      </c>
      <c r="K917" s="37">
        <v>1</v>
      </c>
      <c r="L917" s="38">
        <v>52</v>
      </c>
    </row>
    <row r="918" spans="1:14" s="9" customFormat="1" ht="24" customHeight="1" x14ac:dyDescent="0.25">
      <c r="B918" s="19">
        <f t="shared" si="255"/>
        <v>11</v>
      </c>
      <c r="C918" s="25" t="s">
        <v>13</v>
      </c>
      <c r="D918" s="40">
        <v>1</v>
      </c>
      <c r="E918" s="40">
        <v>1</v>
      </c>
      <c r="F918" s="40"/>
      <c r="G918" s="37">
        <v>9</v>
      </c>
      <c r="H918" s="37">
        <v>2</v>
      </c>
      <c r="I918" s="37"/>
      <c r="J918" s="37">
        <v>12</v>
      </c>
      <c r="K918" s="37"/>
      <c r="L918" s="38">
        <v>8</v>
      </c>
    </row>
    <row r="919" spans="1:14" s="9" customFormat="1" ht="24" customHeight="1" x14ac:dyDescent="0.25">
      <c r="B919" s="19">
        <f t="shared" si="255"/>
        <v>12</v>
      </c>
      <c r="C919" s="25" t="s">
        <v>14</v>
      </c>
      <c r="D919" s="40">
        <v>83</v>
      </c>
      <c r="E919" s="40">
        <v>185</v>
      </c>
      <c r="F919" s="40">
        <v>260</v>
      </c>
      <c r="G919" s="37">
        <v>631</v>
      </c>
      <c r="H919" s="37">
        <v>273</v>
      </c>
      <c r="I919" s="37">
        <v>103</v>
      </c>
      <c r="J919" s="37">
        <v>1276</v>
      </c>
      <c r="K919" s="37">
        <v>28</v>
      </c>
      <c r="L919" s="38">
        <v>607</v>
      </c>
    </row>
    <row r="920" spans="1:14" s="9" customFormat="1" ht="24" customHeight="1" x14ac:dyDescent="0.25">
      <c r="B920" s="19">
        <f t="shared" si="255"/>
        <v>13</v>
      </c>
      <c r="C920" s="25" t="s">
        <v>15</v>
      </c>
      <c r="D920" s="40"/>
      <c r="E920" s="40"/>
      <c r="F920" s="40"/>
      <c r="G920" s="37">
        <v>1</v>
      </c>
      <c r="H920" s="37"/>
      <c r="I920" s="37"/>
      <c r="J920" s="37">
        <v>1</v>
      </c>
      <c r="K920" s="37"/>
      <c r="L920" s="38"/>
    </row>
    <row r="921" spans="1:14" s="9" customFormat="1" ht="24" customHeight="1" x14ac:dyDescent="0.25">
      <c r="B921" s="19">
        <f t="shared" si="255"/>
        <v>14</v>
      </c>
      <c r="C921" s="24" t="s">
        <v>16</v>
      </c>
      <c r="D921" s="45"/>
      <c r="E921" s="45"/>
      <c r="F921" s="45"/>
      <c r="G921" s="40"/>
      <c r="H921" s="40"/>
      <c r="I921" s="40"/>
      <c r="J921" s="40"/>
      <c r="K921" s="40"/>
      <c r="L921" s="38"/>
    </row>
    <row r="922" spans="1:14" s="9" customFormat="1" ht="24" customHeight="1" x14ac:dyDescent="0.25">
      <c r="B922" s="19">
        <f t="shared" si="255"/>
        <v>15</v>
      </c>
      <c r="C922" s="24" t="s">
        <v>17</v>
      </c>
      <c r="D922" s="45">
        <v>31</v>
      </c>
      <c r="E922" s="45">
        <v>47</v>
      </c>
      <c r="F922" s="45">
        <v>80</v>
      </c>
      <c r="G922" s="40">
        <v>89</v>
      </c>
      <c r="H922" s="40">
        <v>61</v>
      </c>
      <c r="I922" s="40">
        <v>19</v>
      </c>
      <c r="J922" s="40">
        <v>234</v>
      </c>
      <c r="K922" s="40">
        <v>13</v>
      </c>
      <c r="L922" s="38">
        <v>106</v>
      </c>
      <c r="N922" s="20"/>
    </row>
    <row r="923" spans="1:14" s="9" customFormat="1" ht="24" customHeight="1" x14ac:dyDescent="0.25">
      <c r="B923" s="19">
        <f t="shared" si="255"/>
        <v>16</v>
      </c>
      <c r="C923" s="21" t="s">
        <v>18</v>
      </c>
      <c r="D923" s="40"/>
      <c r="E923" s="40"/>
      <c r="F923" s="40"/>
      <c r="G923" s="40"/>
      <c r="H923" s="40"/>
      <c r="I923" s="40"/>
      <c r="J923" s="40"/>
      <c r="K923" s="40"/>
      <c r="L923" s="38"/>
    </row>
    <row r="924" spans="1:14" ht="24" customHeight="1" x14ac:dyDescent="0.25">
      <c r="A924" s="9"/>
      <c r="B924" s="19">
        <f t="shared" si="255"/>
        <v>17</v>
      </c>
      <c r="C924" s="21" t="s">
        <v>19</v>
      </c>
      <c r="D924" s="40"/>
      <c r="E924" s="40"/>
      <c r="F924" s="40"/>
      <c r="G924" s="40"/>
      <c r="H924" s="40"/>
      <c r="I924" s="40"/>
      <c r="J924" s="40"/>
      <c r="K924" s="40"/>
      <c r="L924" s="38">
        <v>1</v>
      </c>
      <c r="M924" s="9"/>
    </row>
    <row r="925" spans="1:14" ht="24" customHeight="1" x14ac:dyDescent="0.25">
      <c r="A925" s="9"/>
      <c r="B925" s="19">
        <f t="shared" si="255"/>
        <v>18</v>
      </c>
      <c r="C925" s="21" t="s">
        <v>20</v>
      </c>
      <c r="D925" s="40"/>
      <c r="E925" s="40"/>
      <c r="F925" s="40"/>
      <c r="G925" s="40"/>
      <c r="H925" s="40"/>
      <c r="I925" s="40"/>
      <c r="J925" s="40"/>
      <c r="K925" s="40"/>
      <c r="L925" s="41"/>
      <c r="M925" s="9"/>
    </row>
    <row r="926" spans="1:14" ht="24" customHeight="1" x14ac:dyDescent="0.25">
      <c r="B926" s="19">
        <f t="shared" si="255"/>
        <v>19</v>
      </c>
      <c r="C926" s="24" t="s">
        <v>21</v>
      </c>
      <c r="D926" s="45"/>
      <c r="E926" s="45">
        <v>1</v>
      </c>
      <c r="F926" s="45">
        <v>1</v>
      </c>
      <c r="G926" s="40"/>
      <c r="H926" s="40"/>
      <c r="I926" s="40"/>
      <c r="J926" s="40"/>
      <c r="K926" s="40"/>
      <c r="L926" s="42"/>
    </row>
    <row r="927" spans="1:14" ht="24" customHeight="1" thickBot="1" x14ac:dyDescent="0.3">
      <c r="B927" s="22">
        <f t="shared" si="255"/>
        <v>20</v>
      </c>
      <c r="C927" s="23" t="s">
        <v>22</v>
      </c>
      <c r="D927" s="43">
        <f t="shared" ref="D927" si="256">SUM(D908:D926)</f>
        <v>150</v>
      </c>
      <c r="E927" s="43">
        <f t="shared" ref="E927" si="257">SUM(E908:E926)</f>
        <v>304</v>
      </c>
      <c r="F927" s="43">
        <f t="shared" ref="F927" si="258">SUM(F908:F926)</f>
        <v>470</v>
      </c>
      <c r="G927" s="43">
        <f>SUM(G908:G926)</f>
        <v>937</v>
      </c>
      <c r="H927" s="43">
        <f t="shared" ref="H927" si="259">SUM(H908:H926)</f>
        <v>412</v>
      </c>
      <c r="I927" s="43">
        <f t="shared" ref="I927" si="260">SUM(I908:I926)</f>
        <v>156</v>
      </c>
      <c r="J927" s="43">
        <f t="shared" ref="J927" si="261">SUM(J908:J926)</f>
        <v>2041</v>
      </c>
      <c r="K927" s="43">
        <f t="shared" ref="K927" si="262">SUM(K908:K926)</f>
        <v>54</v>
      </c>
      <c r="L927" s="44">
        <f t="shared" ref="L927" si="263">SUM(L908:L926)</f>
        <v>919</v>
      </c>
    </row>
    <row r="928" spans="1:14" ht="16.5" thickTop="1" x14ac:dyDescent="0.25"/>
    <row r="931" spans="2:12" ht="16.5" thickBot="1" x14ac:dyDescent="0.3">
      <c r="G931" s="1"/>
      <c r="J931" s="1"/>
      <c r="L931" s="4"/>
    </row>
    <row r="932" spans="2:12" s="9" customFormat="1" ht="16.5" thickTop="1" x14ac:dyDescent="0.25">
      <c r="B932" s="5" t="s">
        <v>1</v>
      </c>
      <c r="C932" s="6"/>
      <c r="D932" s="6"/>
      <c r="E932" s="6"/>
      <c r="F932" s="6"/>
      <c r="G932" s="7"/>
      <c r="H932" s="7"/>
      <c r="I932" s="7"/>
      <c r="J932" s="7"/>
      <c r="K932" s="7"/>
      <c r="L932" s="8"/>
    </row>
    <row r="933" spans="2:12" s="9" customFormat="1" x14ac:dyDescent="0.25">
      <c r="B933" s="10"/>
      <c r="G933" s="11"/>
      <c r="H933" s="11"/>
      <c r="I933" s="11"/>
      <c r="J933" s="11"/>
      <c r="K933" s="11"/>
      <c r="L933" s="12"/>
    </row>
    <row r="934" spans="2:12" s="9" customFormat="1" x14ac:dyDescent="0.25">
      <c r="B934" s="13" t="s">
        <v>2</v>
      </c>
      <c r="C934" s="14"/>
      <c r="D934" s="14"/>
      <c r="E934" s="14"/>
      <c r="F934" s="14"/>
      <c r="G934" s="15"/>
      <c r="H934" s="15"/>
      <c r="I934" s="15"/>
      <c r="J934" s="15"/>
      <c r="K934" s="15"/>
      <c r="L934" s="16"/>
    </row>
    <row r="935" spans="2:12" s="9" customFormat="1" x14ac:dyDescent="0.25">
      <c r="B935" s="50" t="str">
        <f>+$B$5</f>
        <v>Number of Customers by Rate Schedule for each Zip Code within KU's Kentucky Service Territory</v>
      </c>
      <c r="C935" s="51"/>
      <c r="D935" s="51"/>
      <c r="E935" s="51"/>
      <c r="F935" s="51"/>
      <c r="G935" s="51"/>
      <c r="H935" s="51"/>
      <c r="I935" s="51"/>
      <c r="J935" s="51"/>
      <c r="K935" s="51"/>
      <c r="L935" s="52"/>
    </row>
    <row r="936" spans="2:12" s="9" customFormat="1" ht="16.5" thickBot="1" x14ac:dyDescent="0.3">
      <c r="B936" s="26"/>
      <c r="C936" s="27"/>
      <c r="D936" s="27"/>
      <c r="E936" s="27"/>
      <c r="F936" s="27"/>
      <c r="G936" s="28"/>
      <c r="H936" s="28"/>
      <c r="I936" s="28"/>
      <c r="J936" s="28"/>
      <c r="K936" s="28"/>
      <c r="L936" s="29"/>
    </row>
    <row r="937" spans="2:12" s="9" customFormat="1" ht="16.5" thickTop="1" x14ac:dyDescent="0.25">
      <c r="B937" s="53" t="s">
        <v>0</v>
      </c>
      <c r="C937" s="55"/>
      <c r="D937" s="30"/>
      <c r="E937" s="30"/>
      <c r="F937" s="30"/>
      <c r="G937" s="32"/>
      <c r="H937" s="32"/>
      <c r="I937" s="32"/>
      <c r="J937" s="32"/>
      <c r="K937" s="32"/>
      <c r="L937" s="33"/>
    </row>
    <row r="938" spans="2:12" s="9" customFormat="1" ht="16.5" thickBot="1" x14ac:dyDescent="0.3">
      <c r="B938" s="54"/>
      <c r="C938" s="56"/>
      <c r="D938" s="48" t="s">
        <v>293</v>
      </c>
      <c r="E938" s="48" t="s">
        <v>294</v>
      </c>
      <c r="F938" s="48" t="s">
        <v>295</v>
      </c>
      <c r="G938" s="48" t="s">
        <v>296</v>
      </c>
      <c r="H938" s="48" t="s">
        <v>297</v>
      </c>
      <c r="I938" s="48" t="s">
        <v>298</v>
      </c>
      <c r="J938" s="48" t="s">
        <v>299</v>
      </c>
      <c r="K938" s="48" t="s">
        <v>300</v>
      </c>
      <c r="L938" s="49" t="s">
        <v>301</v>
      </c>
    </row>
    <row r="939" spans="2:12" s="9" customFormat="1" ht="24" customHeight="1" thickTop="1" x14ac:dyDescent="0.25">
      <c r="B939" s="17">
        <v>1</v>
      </c>
      <c r="C939" s="18" t="s">
        <v>3</v>
      </c>
      <c r="D939" s="35"/>
      <c r="E939" s="35"/>
      <c r="F939" s="35"/>
      <c r="G939" s="35">
        <v>13</v>
      </c>
      <c r="H939" s="35">
        <v>9</v>
      </c>
      <c r="I939" s="35">
        <v>4</v>
      </c>
      <c r="J939" s="35"/>
      <c r="K939" s="35">
        <v>12</v>
      </c>
      <c r="L939" s="36"/>
    </row>
    <row r="940" spans="2:12" s="9" customFormat="1" ht="24" customHeight="1" x14ac:dyDescent="0.25">
      <c r="B940" s="19">
        <f t="shared" ref="B940:B958" si="264">+B939+1</f>
        <v>2</v>
      </c>
      <c r="C940" s="25" t="s">
        <v>4</v>
      </c>
      <c r="D940" s="40"/>
      <c r="E940" s="40"/>
      <c r="F940" s="40"/>
      <c r="G940" s="37"/>
      <c r="H940" s="37"/>
      <c r="I940" s="37"/>
      <c r="J940" s="37"/>
      <c r="K940" s="37"/>
      <c r="L940" s="38"/>
    </row>
    <row r="941" spans="2:12" s="9" customFormat="1" ht="24" customHeight="1" x14ac:dyDescent="0.25">
      <c r="B941" s="19">
        <f t="shared" si="264"/>
        <v>3</v>
      </c>
      <c r="C941" s="25" t="s">
        <v>5</v>
      </c>
      <c r="D941" s="40">
        <v>5</v>
      </c>
      <c r="E941" s="40">
        <v>2</v>
      </c>
      <c r="F941" s="40">
        <v>20</v>
      </c>
      <c r="G941" s="37">
        <v>154</v>
      </c>
      <c r="H941" s="37">
        <v>63</v>
      </c>
      <c r="I941" s="37">
        <v>20</v>
      </c>
      <c r="J941" s="37">
        <v>9</v>
      </c>
      <c r="K941" s="37">
        <v>28</v>
      </c>
      <c r="L941" s="38">
        <v>1</v>
      </c>
    </row>
    <row r="942" spans="2:12" s="9" customFormat="1" ht="24" customHeight="1" x14ac:dyDescent="0.25">
      <c r="B942" s="19">
        <f t="shared" si="264"/>
        <v>4</v>
      </c>
      <c r="C942" s="25" t="s">
        <v>6</v>
      </c>
      <c r="D942" s="40"/>
      <c r="E942" s="40"/>
      <c r="F942" s="40"/>
      <c r="G942" s="37"/>
      <c r="H942" s="37"/>
      <c r="I942" s="37"/>
      <c r="J942" s="37"/>
      <c r="K942" s="37"/>
      <c r="L942" s="39"/>
    </row>
    <row r="943" spans="2:12" s="9" customFormat="1" ht="24" customHeight="1" x14ac:dyDescent="0.25">
      <c r="B943" s="19">
        <f t="shared" si="264"/>
        <v>5</v>
      </c>
      <c r="C943" s="25" t="s">
        <v>7</v>
      </c>
      <c r="D943" s="40">
        <v>78</v>
      </c>
      <c r="E943" s="40">
        <v>23</v>
      </c>
      <c r="F943" s="40">
        <v>193</v>
      </c>
      <c r="G943" s="37">
        <v>1552</v>
      </c>
      <c r="H943" s="37">
        <v>711</v>
      </c>
      <c r="I943" s="37">
        <v>100</v>
      </c>
      <c r="J943" s="37">
        <v>70</v>
      </c>
      <c r="K943" s="37">
        <v>424</v>
      </c>
      <c r="L943" s="39">
        <v>27</v>
      </c>
    </row>
    <row r="944" spans="2:12" s="9" customFormat="1" ht="24" customHeight="1" x14ac:dyDescent="0.25">
      <c r="B944" s="19">
        <f t="shared" si="264"/>
        <v>6</v>
      </c>
      <c r="C944" s="25" t="s">
        <v>8</v>
      </c>
      <c r="D944" s="40"/>
      <c r="E944" s="40"/>
      <c r="F944" s="40"/>
      <c r="G944" s="37"/>
      <c r="H944" s="37"/>
      <c r="I944" s="37"/>
      <c r="J944" s="37"/>
      <c r="K944" s="37"/>
      <c r="L944" s="38"/>
    </row>
    <row r="945" spans="1:14" s="9" customFormat="1" ht="24" customHeight="1" x14ac:dyDescent="0.25">
      <c r="B945" s="19">
        <f t="shared" si="264"/>
        <v>7</v>
      </c>
      <c r="C945" s="25" t="s">
        <v>9</v>
      </c>
      <c r="D945" s="40"/>
      <c r="E945" s="40"/>
      <c r="F945" s="40"/>
      <c r="G945" s="37"/>
      <c r="H945" s="37"/>
      <c r="I945" s="37"/>
      <c r="J945" s="37"/>
      <c r="K945" s="37"/>
      <c r="L945" s="38"/>
    </row>
    <row r="946" spans="1:14" s="9" customFormat="1" ht="24" customHeight="1" x14ac:dyDescent="0.25">
      <c r="B946" s="19">
        <f t="shared" si="264"/>
        <v>8</v>
      </c>
      <c r="C946" s="25" t="s">
        <v>10</v>
      </c>
      <c r="D946" s="40"/>
      <c r="E946" s="40"/>
      <c r="F946" s="40"/>
      <c r="G946" s="37"/>
      <c r="H946" s="37"/>
      <c r="I946" s="37"/>
      <c r="J946" s="37"/>
      <c r="K946" s="37"/>
      <c r="L946" s="38"/>
    </row>
    <row r="947" spans="1:14" s="9" customFormat="1" ht="24" customHeight="1" x14ac:dyDescent="0.25">
      <c r="B947" s="19">
        <f t="shared" si="264"/>
        <v>9</v>
      </c>
      <c r="C947" s="25" t="s">
        <v>11</v>
      </c>
      <c r="D947" s="40"/>
      <c r="E947" s="40"/>
      <c r="F947" s="40"/>
      <c r="G947" s="37"/>
      <c r="H947" s="37"/>
      <c r="I947" s="37"/>
      <c r="J947" s="37"/>
      <c r="K947" s="37"/>
      <c r="L947" s="38"/>
    </row>
    <row r="948" spans="1:14" s="9" customFormat="1" ht="24" customHeight="1" x14ac:dyDescent="0.25">
      <c r="B948" s="19">
        <f t="shared" si="264"/>
        <v>10</v>
      </c>
      <c r="C948" s="25" t="s">
        <v>12</v>
      </c>
      <c r="D948" s="40">
        <v>16</v>
      </c>
      <c r="E948" s="40">
        <v>10</v>
      </c>
      <c r="F948" s="40">
        <v>90</v>
      </c>
      <c r="G948" s="37">
        <v>439</v>
      </c>
      <c r="H948" s="37">
        <v>213</v>
      </c>
      <c r="I948" s="37">
        <v>40</v>
      </c>
      <c r="J948" s="37">
        <v>21</v>
      </c>
      <c r="K948" s="37">
        <v>95</v>
      </c>
      <c r="L948" s="38">
        <v>10</v>
      </c>
    </row>
    <row r="949" spans="1:14" s="9" customFormat="1" ht="24" customHeight="1" x14ac:dyDescent="0.25">
      <c r="B949" s="19">
        <f t="shared" si="264"/>
        <v>11</v>
      </c>
      <c r="C949" s="25" t="s">
        <v>13</v>
      </c>
      <c r="D949" s="40">
        <v>3</v>
      </c>
      <c r="E949" s="40"/>
      <c r="F949" s="40">
        <v>8</v>
      </c>
      <c r="G949" s="37">
        <v>138</v>
      </c>
      <c r="H949" s="37">
        <v>40</v>
      </c>
      <c r="I949" s="37">
        <v>11</v>
      </c>
      <c r="J949" s="37">
        <v>2</v>
      </c>
      <c r="K949" s="37">
        <v>25</v>
      </c>
      <c r="L949" s="38"/>
    </row>
    <row r="950" spans="1:14" s="9" customFormat="1" ht="24" customHeight="1" x14ac:dyDescent="0.25">
      <c r="B950" s="19">
        <f t="shared" si="264"/>
        <v>12</v>
      </c>
      <c r="C950" s="25" t="s">
        <v>14</v>
      </c>
      <c r="D950" s="40">
        <v>270</v>
      </c>
      <c r="E950" s="40">
        <v>95</v>
      </c>
      <c r="F950" s="40">
        <v>685</v>
      </c>
      <c r="G950" s="37">
        <v>3881</v>
      </c>
      <c r="H950" s="37">
        <v>2750</v>
      </c>
      <c r="I950" s="37">
        <v>272</v>
      </c>
      <c r="J950" s="37">
        <v>360</v>
      </c>
      <c r="K950" s="37">
        <v>1101</v>
      </c>
      <c r="L950" s="38">
        <v>104</v>
      </c>
    </row>
    <row r="951" spans="1:14" s="9" customFormat="1" ht="24" customHeight="1" x14ac:dyDescent="0.25">
      <c r="B951" s="19">
        <f t="shared" si="264"/>
        <v>13</v>
      </c>
      <c r="C951" s="25" t="s">
        <v>15</v>
      </c>
      <c r="D951" s="40"/>
      <c r="E951" s="40"/>
      <c r="F951" s="40"/>
      <c r="G951" s="37"/>
      <c r="H951" s="37"/>
      <c r="I951" s="37"/>
      <c r="J951" s="37"/>
      <c r="K951" s="37"/>
      <c r="L951" s="38"/>
    </row>
    <row r="952" spans="1:14" s="9" customFormat="1" ht="24" customHeight="1" x14ac:dyDescent="0.25">
      <c r="B952" s="19">
        <f t="shared" si="264"/>
        <v>14</v>
      </c>
      <c r="C952" s="24" t="s">
        <v>16</v>
      </c>
      <c r="D952" s="45"/>
      <c r="E952" s="45"/>
      <c r="F952" s="45"/>
      <c r="G952" s="40"/>
      <c r="H952" s="40"/>
      <c r="I952" s="40"/>
      <c r="J952" s="40"/>
      <c r="K952" s="40"/>
      <c r="L952" s="38"/>
    </row>
    <row r="953" spans="1:14" s="9" customFormat="1" ht="24" customHeight="1" x14ac:dyDescent="0.25">
      <c r="B953" s="19">
        <f t="shared" si="264"/>
        <v>15</v>
      </c>
      <c r="C953" s="24" t="s">
        <v>17</v>
      </c>
      <c r="D953" s="45">
        <v>65</v>
      </c>
      <c r="E953" s="45">
        <v>39</v>
      </c>
      <c r="F953" s="45">
        <v>214</v>
      </c>
      <c r="G953" s="40">
        <v>362</v>
      </c>
      <c r="H953" s="40">
        <v>271</v>
      </c>
      <c r="I953" s="40">
        <v>52</v>
      </c>
      <c r="J953" s="40">
        <v>34</v>
      </c>
      <c r="K953" s="40">
        <v>153</v>
      </c>
      <c r="L953" s="38">
        <v>33</v>
      </c>
      <c r="N953" s="20"/>
    </row>
    <row r="954" spans="1:14" s="9" customFormat="1" ht="24" customHeight="1" x14ac:dyDescent="0.25">
      <c r="B954" s="19">
        <f t="shared" si="264"/>
        <v>16</v>
      </c>
      <c r="C954" s="21" t="s">
        <v>18</v>
      </c>
      <c r="D954" s="40"/>
      <c r="E954" s="40"/>
      <c r="F954" s="40"/>
      <c r="G954" s="40">
        <v>1</v>
      </c>
      <c r="H954" s="40"/>
      <c r="I954" s="40"/>
      <c r="J954" s="40"/>
      <c r="K954" s="40"/>
      <c r="L954" s="38"/>
    </row>
    <row r="955" spans="1:14" ht="24" customHeight="1" x14ac:dyDescent="0.25">
      <c r="A955" s="9"/>
      <c r="B955" s="19">
        <f t="shared" si="264"/>
        <v>17</v>
      </c>
      <c r="C955" s="21" t="s">
        <v>19</v>
      </c>
      <c r="D955" s="40"/>
      <c r="E955" s="40"/>
      <c r="F955" s="40"/>
      <c r="G955" s="40">
        <v>1</v>
      </c>
      <c r="H955" s="40">
        <v>1</v>
      </c>
      <c r="I955" s="40"/>
      <c r="J955" s="40"/>
      <c r="K955" s="40"/>
      <c r="L955" s="38"/>
      <c r="M955" s="9"/>
    </row>
    <row r="956" spans="1:14" ht="24" customHeight="1" x14ac:dyDescent="0.25">
      <c r="A956" s="9"/>
      <c r="B956" s="19">
        <f t="shared" si="264"/>
        <v>18</v>
      </c>
      <c r="C956" s="21" t="s">
        <v>20</v>
      </c>
      <c r="D956" s="40"/>
      <c r="E956" s="40"/>
      <c r="F956" s="40"/>
      <c r="G956" s="40">
        <v>4</v>
      </c>
      <c r="H956" s="40">
        <v>1</v>
      </c>
      <c r="I956" s="40"/>
      <c r="J956" s="40"/>
      <c r="K956" s="40"/>
      <c r="L956" s="41"/>
      <c r="M956" s="9"/>
    </row>
    <row r="957" spans="1:14" ht="24" customHeight="1" x14ac:dyDescent="0.25">
      <c r="B957" s="19">
        <f t="shared" si="264"/>
        <v>19</v>
      </c>
      <c r="C957" s="24" t="s">
        <v>21</v>
      </c>
      <c r="D957" s="45"/>
      <c r="E957" s="45"/>
      <c r="F957" s="45">
        <v>1</v>
      </c>
      <c r="G957" s="40"/>
      <c r="H957" s="40"/>
      <c r="I957" s="40"/>
      <c r="J957" s="40"/>
      <c r="K957" s="40"/>
      <c r="L957" s="42">
        <v>1</v>
      </c>
    </row>
    <row r="958" spans="1:14" ht="24" customHeight="1" thickBot="1" x14ac:dyDescent="0.3">
      <c r="B958" s="22">
        <f t="shared" si="264"/>
        <v>20</v>
      </c>
      <c r="C958" s="23" t="s">
        <v>22</v>
      </c>
      <c r="D958" s="43">
        <f t="shared" ref="D958" si="265">SUM(D939:D957)</f>
        <v>437</v>
      </c>
      <c r="E958" s="43">
        <f t="shared" ref="E958" si="266">SUM(E939:E957)</f>
        <v>169</v>
      </c>
      <c r="F958" s="43">
        <f t="shared" ref="F958" si="267">SUM(F939:F957)</f>
        <v>1211</v>
      </c>
      <c r="G958" s="43">
        <f>SUM(G939:G957)</f>
        <v>6545</v>
      </c>
      <c r="H958" s="43">
        <f t="shared" ref="H958" si="268">SUM(H939:H957)</f>
        <v>4059</v>
      </c>
      <c r="I958" s="43">
        <f t="shared" ref="I958" si="269">SUM(I939:I957)</f>
        <v>499</v>
      </c>
      <c r="J958" s="43">
        <f t="shared" ref="J958" si="270">SUM(J939:J957)</f>
        <v>496</v>
      </c>
      <c r="K958" s="43">
        <f t="shared" ref="K958" si="271">SUM(K939:K957)</f>
        <v>1838</v>
      </c>
      <c r="L958" s="44">
        <f t="shared" ref="L958" si="272">SUM(L939:L957)</f>
        <v>176</v>
      </c>
    </row>
    <row r="959" spans="1:14" ht="16.5" thickTop="1" x14ac:dyDescent="0.25"/>
    <row r="962" spans="2:12" ht="16.5" thickBot="1" x14ac:dyDescent="0.3">
      <c r="G962" s="1"/>
      <c r="J962" s="1"/>
      <c r="L962" s="4"/>
    </row>
    <row r="963" spans="2:12" s="9" customFormat="1" ht="16.5" thickTop="1" x14ac:dyDescent="0.25">
      <c r="B963" s="5" t="s">
        <v>1</v>
      </c>
      <c r="C963" s="6"/>
      <c r="D963" s="6"/>
      <c r="E963" s="6"/>
      <c r="F963" s="6"/>
      <c r="G963" s="7"/>
      <c r="H963" s="7"/>
      <c r="I963" s="7"/>
      <c r="J963" s="7"/>
      <c r="K963" s="7"/>
      <c r="L963" s="8"/>
    </row>
    <row r="964" spans="2:12" s="9" customFormat="1" x14ac:dyDescent="0.25">
      <c r="B964" s="10"/>
      <c r="G964" s="11"/>
      <c r="H964" s="11"/>
      <c r="I964" s="11"/>
      <c r="J964" s="11"/>
      <c r="K964" s="11"/>
      <c r="L964" s="12"/>
    </row>
    <row r="965" spans="2:12" s="9" customFormat="1" x14ac:dyDescent="0.25">
      <c r="B965" s="13" t="s">
        <v>2</v>
      </c>
      <c r="C965" s="14"/>
      <c r="D965" s="14"/>
      <c r="E965" s="14"/>
      <c r="F965" s="14"/>
      <c r="G965" s="15"/>
      <c r="H965" s="15"/>
      <c r="I965" s="15"/>
      <c r="J965" s="15"/>
      <c r="K965" s="15"/>
      <c r="L965" s="16"/>
    </row>
    <row r="966" spans="2:12" s="9" customFormat="1" x14ac:dyDescent="0.25">
      <c r="B966" s="50" t="str">
        <f>+$B$5</f>
        <v>Number of Customers by Rate Schedule for each Zip Code within KU's Kentucky Service Territory</v>
      </c>
      <c r="C966" s="51"/>
      <c r="D966" s="51"/>
      <c r="E966" s="51"/>
      <c r="F966" s="51"/>
      <c r="G966" s="51"/>
      <c r="H966" s="51"/>
      <c r="I966" s="51"/>
      <c r="J966" s="51"/>
      <c r="K966" s="51"/>
      <c r="L966" s="52"/>
    </row>
    <row r="967" spans="2:12" s="9" customFormat="1" ht="16.5" thickBot="1" x14ac:dyDescent="0.3">
      <c r="B967" s="26"/>
      <c r="C967" s="27"/>
      <c r="D967" s="27"/>
      <c r="E967" s="27"/>
      <c r="F967" s="27"/>
      <c r="G967" s="28"/>
      <c r="H967" s="28"/>
      <c r="I967" s="28"/>
      <c r="J967" s="28"/>
      <c r="K967" s="28"/>
      <c r="L967" s="29"/>
    </row>
    <row r="968" spans="2:12" s="9" customFormat="1" ht="16.5" thickTop="1" x14ac:dyDescent="0.25">
      <c r="B968" s="53" t="s">
        <v>0</v>
      </c>
      <c r="C968" s="55"/>
      <c r="D968" s="30"/>
      <c r="E968" s="30"/>
      <c r="F968" s="30"/>
      <c r="G968" s="32"/>
      <c r="H968" s="32"/>
      <c r="I968" s="32"/>
      <c r="J968" s="32"/>
      <c r="K968" s="32"/>
      <c r="L968" s="33"/>
    </row>
    <row r="969" spans="2:12" s="9" customFormat="1" ht="16.5" thickBot="1" x14ac:dyDescent="0.3">
      <c r="B969" s="54"/>
      <c r="C969" s="56"/>
      <c r="D969" s="48" t="s">
        <v>302</v>
      </c>
      <c r="E969" s="48" t="s">
        <v>303</v>
      </c>
      <c r="F969" s="48" t="s">
        <v>304</v>
      </c>
      <c r="G969" s="48" t="s">
        <v>305</v>
      </c>
      <c r="H969" s="48" t="s">
        <v>306</v>
      </c>
      <c r="I969" s="48" t="s">
        <v>307</v>
      </c>
      <c r="J969" s="48" t="s">
        <v>308</v>
      </c>
      <c r="K969" s="48" t="s">
        <v>309</v>
      </c>
      <c r="L969" s="49" t="s">
        <v>310</v>
      </c>
    </row>
    <row r="970" spans="2:12" s="9" customFormat="1" ht="24" customHeight="1" thickTop="1" x14ac:dyDescent="0.25">
      <c r="B970" s="17">
        <v>1</v>
      </c>
      <c r="C970" s="18" t="s">
        <v>3</v>
      </c>
      <c r="D970" s="35">
        <v>2</v>
      </c>
      <c r="E970" s="35"/>
      <c r="F970" s="35"/>
      <c r="G970" s="35"/>
      <c r="H970" s="35">
        <v>2</v>
      </c>
      <c r="I970" s="35"/>
      <c r="J970" s="35">
        <v>9</v>
      </c>
      <c r="K970" s="35"/>
      <c r="L970" s="36">
        <v>16</v>
      </c>
    </row>
    <row r="971" spans="2:12" s="9" customFormat="1" ht="24" customHeight="1" x14ac:dyDescent="0.25">
      <c r="B971" s="19">
        <f t="shared" ref="B971:B989" si="273">+B970+1</f>
        <v>2</v>
      </c>
      <c r="C971" s="25" t="s">
        <v>4</v>
      </c>
      <c r="D971" s="40"/>
      <c r="E971" s="40"/>
      <c r="F971" s="40"/>
      <c r="G971" s="37"/>
      <c r="H971" s="37"/>
      <c r="I971" s="37"/>
      <c r="J971" s="37"/>
      <c r="K971" s="37"/>
      <c r="L971" s="38"/>
    </row>
    <row r="972" spans="2:12" s="9" customFormat="1" ht="24" customHeight="1" x14ac:dyDescent="0.25">
      <c r="B972" s="19">
        <f t="shared" si="273"/>
        <v>3</v>
      </c>
      <c r="C972" s="25" t="s">
        <v>5</v>
      </c>
      <c r="D972" s="40">
        <v>20</v>
      </c>
      <c r="E972" s="40">
        <v>5</v>
      </c>
      <c r="F972" s="40">
        <v>2</v>
      </c>
      <c r="G972" s="37">
        <v>7</v>
      </c>
      <c r="H972" s="37">
        <v>10</v>
      </c>
      <c r="I972" s="37">
        <v>3</v>
      </c>
      <c r="J972" s="37">
        <v>6</v>
      </c>
      <c r="K972" s="37">
        <v>6</v>
      </c>
      <c r="L972" s="38">
        <v>16</v>
      </c>
    </row>
    <row r="973" spans="2:12" s="9" customFormat="1" ht="24" customHeight="1" x14ac:dyDescent="0.25">
      <c r="B973" s="19">
        <f t="shared" si="273"/>
        <v>4</v>
      </c>
      <c r="C973" s="25" t="s">
        <v>6</v>
      </c>
      <c r="D973" s="40"/>
      <c r="E973" s="40"/>
      <c r="F973" s="40"/>
      <c r="G973" s="37"/>
      <c r="H973" s="37"/>
      <c r="I973" s="37"/>
      <c r="J973" s="37"/>
      <c r="K973" s="37"/>
      <c r="L973" s="39"/>
    </row>
    <row r="974" spans="2:12" s="9" customFormat="1" ht="24" customHeight="1" x14ac:dyDescent="0.25">
      <c r="B974" s="19">
        <f t="shared" si="273"/>
        <v>5</v>
      </c>
      <c r="C974" s="25" t="s">
        <v>7</v>
      </c>
      <c r="D974" s="40">
        <v>142</v>
      </c>
      <c r="E974" s="40">
        <v>37</v>
      </c>
      <c r="F974" s="40">
        <v>18</v>
      </c>
      <c r="G974" s="37">
        <v>32</v>
      </c>
      <c r="H974" s="37">
        <v>206</v>
      </c>
      <c r="I974" s="37">
        <v>17</v>
      </c>
      <c r="J974" s="37">
        <v>64</v>
      </c>
      <c r="K974" s="37">
        <v>42</v>
      </c>
      <c r="L974" s="39">
        <v>500</v>
      </c>
    </row>
    <row r="975" spans="2:12" s="9" customFormat="1" ht="24" customHeight="1" x14ac:dyDescent="0.25">
      <c r="B975" s="19">
        <f t="shared" si="273"/>
        <v>6</v>
      </c>
      <c r="C975" s="25" t="s">
        <v>8</v>
      </c>
      <c r="D975" s="40"/>
      <c r="E975" s="40"/>
      <c r="F975" s="40"/>
      <c r="G975" s="37"/>
      <c r="H975" s="37"/>
      <c r="I975" s="37"/>
      <c r="J975" s="37"/>
      <c r="K975" s="37"/>
      <c r="L975" s="38"/>
    </row>
    <row r="976" spans="2:12" s="9" customFormat="1" ht="24" customHeight="1" x14ac:dyDescent="0.25">
      <c r="B976" s="19">
        <f t="shared" si="273"/>
        <v>7</v>
      </c>
      <c r="C976" s="25" t="s">
        <v>9</v>
      </c>
      <c r="D976" s="40"/>
      <c r="E976" s="40"/>
      <c r="F976" s="40"/>
      <c r="G976" s="37"/>
      <c r="H976" s="37"/>
      <c r="I976" s="37"/>
      <c r="J976" s="37"/>
      <c r="K976" s="37"/>
      <c r="L976" s="38"/>
    </row>
    <row r="977" spans="1:14" s="9" customFormat="1" ht="24" customHeight="1" x14ac:dyDescent="0.25">
      <c r="B977" s="19">
        <f t="shared" si="273"/>
        <v>8</v>
      </c>
      <c r="C977" s="25" t="s">
        <v>10</v>
      </c>
      <c r="D977" s="40"/>
      <c r="E977" s="40"/>
      <c r="F977" s="40"/>
      <c r="G977" s="37"/>
      <c r="H977" s="37"/>
      <c r="I977" s="37"/>
      <c r="J977" s="37"/>
      <c r="K977" s="37"/>
      <c r="L977" s="38"/>
    </row>
    <row r="978" spans="1:14" s="9" customFormat="1" ht="24" customHeight="1" x14ac:dyDescent="0.25">
      <c r="B978" s="19">
        <f t="shared" si="273"/>
        <v>9</v>
      </c>
      <c r="C978" s="25" t="s">
        <v>11</v>
      </c>
      <c r="D978" s="40"/>
      <c r="E978" s="40"/>
      <c r="F978" s="40"/>
      <c r="G978" s="37"/>
      <c r="H978" s="37"/>
      <c r="I978" s="37"/>
      <c r="J978" s="37"/>
      <c r="K978" s="37"/>
      <c r="L978" s="38"/>
    </row>
    <row r="979" spans="1:14" s="9" customFormat="1" ht="24" customHeight="1" x14ac:dyDescent="0.25">
      <c r="B979" s="19">
        <f t="shared" si="273"/>
        <v>10</v>
      </c>
      <c r="C979" s="25" t="s">
        <v>12</v>
      </c>
      <c r="D979" s="40">
        <v>45</v>
      </c>
      <c r="E979" s="40">
        <v>13</v>
      </c>
      <c r="F979" s="40">
        <v>5</v>
      </c>
      <c r="G979" s="37">
        <v>10</v>
      </c>
      <c r="H979" s="37">
        <v>100</v>
      </c>
      <c r="I979" s="37">
        <v>7</v>
      </c>
      <c r="J979" s="37">
        <v>20</v>
      </c>
      <c r="K979" s="37">
        <v>11</v>
      </c>
      <c r="L979" s="38">
        <v>207</v>
      </c>
    </row>
    <row r="980" spans="1:14" s="9" customFormat="1" ht="24" customHeight="1" x14ac:dyDescent="0.25">
      <c r="B980" s="19">
        <f t="shared" si="273"/>
        <v>11</v>
      </c>
      <c r="C980" s="25" t="s">
        <v>13</v>
      </c>
      <c r="D980" s="40">
        <v>3</v>
      </c>
      <c r="E980" s="40"/>
      <c r="F980" s="40"/>
      <c r="G980" s="37">
        <v>1</v>
      </c>
      <c r="H980" s="37">
        <v>15</v>
      </c>
      <c r="I980" s="37">
        <v>1</v>
      </c>
      <c r="J980" s="37">
        <v>4</v>
      </c>
      <c r="K980" s="37"/>
      <c r="L980" s="38">
        <v>25</v>
      </c>
    </row>
    <row r="981" spans="1:14" s="9" customFormat="1" ht="24" customHeight="1" x14ac:dyDescent="0.25">
      <c r="B981" s="19">
        <f t="shared" si="273"/>
        <v>12</v>
      </c>
      <c r="C981" s="25" t="s">
        <v>14</v>
      </c>
      <c r="D981" s="40">
        <v>556</v>
      </c>
      <c r="E981" s="40">
        <v>69</v>
      </c>
      <c r="F981" s="40">
        <v>84</v>
      </c>
      <c r="G981" s="37">
        <v>166</v>
      </c>
      <c r="H981" s="37">
        <v>856</v>
      </c>
      <c r="I981" s="37">
        <v>74</v>
      </c>
      <c r="J981" s="37">
        <v>161</v>
      </c>
      <c r="K981" s="37">
        <v>130</v>
      </c>
      <c r="L981" s="38">
        <v>1278</v>
      </c>
    </row>
    <row r="982" spans="1:14" s="9" customFormat="1" ht="24" customHeight="1" x14ac:dyDescent="0.25">
      <c r="B982" s="19">
        <f t="shared" si="273"/>
        <v>13</v>
      </c>
      <c r="C982" s="25" t="s">
        <v>15</v>
      </c>
      <c r="D982" s="40"/>
      <c r="E982" s="40"/>
      <c r="F982" s="40"/>
      <c r="G982" s="37"/>
      <c r="H982" s="37"/>
      <c r="I982" s="37"/>
      <c r="J982" s="37"/>
      <c r="K982" s="37"/>
      <c r="L982" s="38"/>
    </row>
    <row r="983" spans="1:14" s="9" customFormat="1" ht="24" customHeight="1" x14ac:dyDescent="0.25">
      <c r="B983" s="19">
        <f t="shared" si="273"/>
        <v>14</v>
      </c>
      <c r="C983" s="24" t="s">
        <v>16</v>
      </c>
      <c r="D983" s="45"/>
      <c r="E983" s="45"/>
      <c r="F983" s="45"/>
      <c r="G983" s="40"/>
      <c r="H983" s="40"/>
      <c r="I983" s="40"/>
      <c r="J983" s="40"/>
      <c r="K983" s="40"/>
      <c r="L983" s="38"/>
    </row>
    <row r="984" spans="1:14" s="9" customFormat="1" ht="24" customHeight="1" x14ac:dyDescent="0.25">
      <c r="B984" s="19">
        <f t="shared" si="273"/>
        <v>15</v>
      </c>
      <c r="C984" s="24" t="s">
        <v>17</v>
      </c>
      <c r="D984" s="45">
        <v>82</v>
      </c>
      <c r="E984" s="45">
        <v>28</v>
      </c>
      <c r="F984" s="45">
        <v>24</v>
      </c>
      <c r="G984" s="40">
        <v>29</v>
      </c>
      <c r="H984" s="40">
        <v>42</v>
      </c>
      <c r="I984" s="40">
        <v>29</v>
      </c>
      <c r="J984" s="40">
        <v>69</v>
      </c>
      <c r="K984" s="40">
        <v>58</v>
      </c>
      <c r="L984" s="38">
        <v>94</v>
      </c>
      <c r="N984" s="20"/>
    </row>
    <row r="985" spans="1:14" s="9" customFormat="1" ht="24" customHeight="1" x14ac:dyDescent="0.25">
      <c r="B985" s="19">
        <f t="shared" si="273"/>
        <v>16</v>
      </c>
      <c r="C985" s="21" t="s">
        <v>18</v>
      </c>
      <c r="D985" s="40"/>
      <c r="E985" s="40"/>
      <c r="F985" s="40"/>
      <c r="G985" s="40"/>
      <c r="H985" s="40"/>
      <c r="I985" s="40"/>
      <c r="J985" s="40"/>
      <c r="K985" s="40"/>
      <c r="L985" s="38"/>
    </row>
    <row r="986" spans="1:14" ht="24" customHeight="1" x14ac:dyDescent="0.25">
      <c r="A986" s="9"/>
      <c r="B986" s="19">
        <f t="shared" si="273"/>
        <v>17</v>
      </c>
      <c r="C986" s="21" t="s">
        <v>19</v>
      </c>
      <c r="D986" s="40"/>
      <c r="E986" s="40"/>
      <c r="F986" s="40"/>
      <c r="G986" s="40"/>
      <c r="H986" s="40">
        <v>1</v>
      </c>
      <c r="I986" s="40"/>
      <c r="J986" s="40"/>
      <c r="K986" s="40"/>
      <c r="L986" s="38"/>
      <c r="M986" s="9"/>
    </row>
    <row r="987" spans="1:14" ht="24" customHeight="1" x14ac:dyDescent="0.25">
      <c r="A987" s="9"/>
      <c r="B987" s="19">
        <f t="shared" si="273"/>
        <v>18</v>
      </c>
      <c r="C987" s="21" t="s">
        <v>20</v>
      </c>
      <c r="D987" s="40"/>
      <c r="E987" s="40"/>
      <c r="F987" s="40"/>
      <c r="G987" s="40"/>
      <c r="H987" s="40"/>
      <c r="I987" s="40"/>
      <c r="J987" s="40"/>
      <c r="K987" s="40"/>
      <c r="L987" s="41">
        <v>5</v>
      </c>
      <c r="M987" s="9"/>
    </row>
    <row r="988" spans="1:14" ht="24" customHeight="1" x14ac:dyDescent="0.25">
      <c r="B988" s="19">
        <f t="shared" si="273"/>
        <v>19</v>
      </c>
      <c r="C988" s="24" t="s">
        <v>21</v>
      </c>
      <c r="D988" s="45"/>
      <c r="E988" s="45"/>
      <c r="F988" s="45"/>
      <c r="G988" s="40"/>
      <c r="H988" s="40"/>
      <c r="I988" s="40"/>
      <c r="J988" s="40"/>
      <c r="K988" s="40"/>
      <c r="L988" s="42"/>
    </row>
    <row r="989" spans="1:14" ht="24" customHeight="1" thickBot="1" x14ac:dyDescent="0.3">
      <c r="B989" s="22">
        <f t="shared" si="273"/>
        <v>20</v>
      </c>
      <c r="C989" s="23" t="s">
        <v>22</v>
      </c>
      <c r="D989" s="43">
        <f t="shared" ref="D989" si="274">SUM(D970:D988)</f>
        <v>850</v>
      </c>
      <c r="E989" s="43">
        <f t="shared" ref="E989" si="275">SUM(E970:E988)</f>
        <v>152</v>
      </c>
      <c r="F989" s="43">
        <f t="shared" ref="F989" si="276">SUM(F970:F988)</f>
        <v>133</v>
      </c>
      <c r="G989" s="43">
        <f>SUM(G970:G988)</f>
        <v>245</v>
      </c>
      <c r="H989" s="43">
        <f t="shared" ref="H989" si="277">SUM(H970:H988)</f>
        <v>1232</v>
      </c>
      <c r="I989" s="43">
        <f t="shared" ref="I989" si="278">SUM(I970:I988)</f>
        <v>131</v>
      </c>
      <c r="J989" s="43">
        <f t="shared" ref="J989" si="279">SUM(J970:J988)</f>
        <v>333</v>
      </c>
      <c r="K989" s="43">
        <f t="shared" ref="K989" si="280">SUM(K970:K988)</f>
        <v>247</v>
      </c>
      <c r="L989" s="44">
        <f t="shared" ref="L989" si="281">SUM(L970:L988)</f>
        <v>2141</v>
      </c>
    </row>
    <row r="990" spans="1:14" ht="16.5" thickTop="1" x14ac:dyDescent="0.25"/>
    <row r="993" spans="2:12" ht="16.5" thickBot="1" x14ac:dyDescent="0.3">
      <c r="G993" s="1"/>
      <c r="J993" s="1"/>
      <c r="L993" s="4"/>
    </row>
    <row r="994" spans="2:12" s="9" customFormat="1" ht="16.5" thickTop="1" x14ac:dyDescent="0.25">
      <c r="B994" s="5" t="s">
        <v>1</v>
      </c>
      <c r="C994" s="6"/>
      <c r="D994" s="6"/>
      <c r="E994" s="6"/>
      <c r="F994" s="6"/>
      <c r="G994" s="7"/>
      <c r="H994" s="7"/>
      <c r="I994" s="7"/>
      <c r="J994" s="7"/>
      <c r="K994" s="7"/>
      <c r="L994" s="8"/>
    </row>
    <row r="995" spans="2:12" s="9" customFormat="1" x14ac:dyDescent="0.25">
      <c r="B995" s="10"/>
      <c r="G995" s="11"/>
      <c r="H995" s="11"/>
      <c r="I995" s="11"/>
      <c r="J995" s="11"/>
      <c r="K995" s="11"/>
      <c r="L995" s="12"/>
    </row>
    <row r="996" spans="2:12" s="9" customFormat="1" x14ac:dyDescent="0.25">
      <c r="B996" s="13" t="s">
        <v>2</v>
      </c>
      <c r="C996" s="14"/>
      <c r="D996" s="14"/>
      <c r="E996" s="14"/>
      <c r="F996" s="14"/>
      <c r="G996" s="15"/>
      <c r="H996" s="15"/>
      <c r="I996" s="15"/>
      <c r="J996" s="15"/>
      <c r="K996" s="15"/>
      <c r="L996" s="16"/>
    </row>
    <row r="997" spans="2:12" s="9" customFormat="1" x14ac:dyDescent="0.25">
      <c r="B997" s="50" t="str">
        <f>+$B$5</f>
        <v>Number of Customers by Rate Schedule for each Zip Code within KU's Kentucky Service Territory</v>
      </c>
      <c r="C997" s="51"/>
      <c r="D997" s="51"/>
      <c r="E997" s="51"/>
      <c r="F997" s="51"/>
      <c r="G997" s="51"/>
      <c r="H997" s="51"/>
      <c r="I997" s="51"/>
      <c r="J997" s="51"/>
      <c r="K997" s="51"/>
      <c r="L997" s="52"/>
    </row>
    <row r="998" spans="2:12" s="9" customFormat="1" ht="16.5" thickBot="1" x14ac:dyDescent="0.3">
      <c r="B998" s="26"/>
      <c r="C998" s="27"/>
      <c r="D998" s="27"/>
      <c r="E998" s="27"/>
      <c r="F998" s="27"/>
      <c r="G998" s="28"/>
      <c r="H998" s="28"/>
      <c r="I998" s="28"/>
      <c r="J998" s="28"/>
      <c r="K998" s="28"/>
      <c r="L998" s="29"/>
    </row>
    <row r="999" spans="2:12" s="9" customFormat="1" ht="16.5" thickTop="1" x14ac:dyDescent="0.25">
      <c r="B999" s="53" t="s">
        <v>0</v>
      </c>
      <c r="C999" s="55"/>
      <c r="D999" s="30"/>
      <c r="E999" s="30"/>
      <c r="F999" s="30"/>
      <c r="G999" s="32"/>
      <c r="H999" s="32"/>
      <c r="I999" s="32"/>
      <c r="J999" s="32"/>
      <c r="K999" s="32"/>
      <c r="L999" s="33"/>
    </row>
    <row r="1000" spans="2:12" s="9" customFormat="1" ht="16.5" thickBot="1" x14ac:dyDescent="0.3">
      <c r="B1000" s="54"/>
      <c r="C1000" s="56"/>
      <c r="D1000" s="48" t="s">
        <v>311</v>
      </c>
      <c r="E1000" s="48" t="s">
        <v>312</v>
      </c>
      <c r="F1000" s="48" t="s">
        <v>313</v>
      </c>
      <c r="G1000" s="48" t="s">
        <v>314</v>
      </c>
      <c r="H1000" s="48" t="s">
        <v>315</v>
      </c>
      <c r="I1000" s="48" t="s">
        <v>316</v>
      </c>
      <c r="J1000" s="48" t="s">
        <v>317</v>
      </c>
      <c r="K1000" s="48" t="s">
        <v>318</v>
      </c>
      <c r="L1000" s="49" t="s">
        <v>319</v>
      </c>
    </row>
    <row r="1001" spans="2:12" s="9" customFormat="1" ht="24" customHeight="1" thickTop="1" x14ac:dyDescent="0.25">
      <c r="B1001" s="17">
        <v>1</v>
      </c>
      <c r="C1001" s="18" t="s">
        <v>3</v>
      </c>
      <c r="D1001" s="35">
        <v>1</v>
      </c>
      <c r="E1001" s="35"/>
      <c r="F1001" s="35"/>
      <c r="G1001" s="35">
        <v>16</v>
      </c>
      <c r="H1001" s="35"/>
      <c r="I1001" s="35"/>
      <c r="J1001" s="35"/>
      <c r="K1001" s="35">
        <v>19</v>
      </c>
      <c r="L1001" s="36"/>
    </row>
    <row r="1002" spans="2:12" s="9" customFormat="1" ht="24" customHeight="1" x14ac:dyDescent="0.25">
      <c r="B1002" s="19">
        <f t="shared" ref="B1002:B1020" si="282">+B1001+1</f>
        <v>2</v>
      </c>
      <c r="C1002" s="25" t="s">
        <v>4</v>
      </c>
      <c r="D1002" s="40"/>
      <c r="E1002" s="40"/>
      <c r="F1002" s="40"/>
      <c r="G1002" s="37"/>
      <c r="H1002" s="37"/>
      <c r="I1002" s="37"/>
      <c r="J1002" s="37"/>
      <c r="K1002" s="37"/>
      <c r="L1002" s="38"/>
    </row>
    <row r="1003" spans="2:12" s="9" customFormat="1" ht="24" customHeight="1" x14ac:dyDescent="0.25">
      <c r="B1003" s="19">
        <f t="shared" si="282"/>
        <v>3</v>
      </c>
      <c r="C1003" s="25" t="s">
        <v>5</v>
      </c>
      <c r="D1003" s="40">
        <v>14</v>
      </c>
      <c r="E1003" s="40"/>
      <c r="F1003" s="40">
        <v>18</v>
      </c>
      <c r="G1003" s="37">
        <v>118</v>
      </c>
      <c r="H1003" s="37">
        <v>2</v>
      </c>
      <c r="I1003" s="37">
        <v>3</v>
      </c>
      <c r="J1003" s="37">
        <v>7</v>
      </c>
      <c r="K1003" s="37">
        <v>53</v>
      </c>
      <c r="L1003" s="38"/>
    </row>
    <row r="1004" spans="2:12" s="9" customFormat="1" ht="24" customHeight="1" x14ac:dyDescent="0.25">
      <c r="B1004" s="19">
        <f t="shared" si="282"/>
        <v>4</v>
      </c>
      <c r="C1004" s="25" t="s">
        <v>6</v>
      </c>
      <c r="D1004" s="40"/>
      <c r="E1004" s="40"/>
      <c r="F1004" s="40"/>
      <c r="G1004" s="37"/>
      <c r="H1004" s="37"/>
      <c r="I1004" s="37"/>
      <c r="J1004" s="37"/>
      <c r="K1004" s="37"/>
      <c r="L1004" s="39"/>
    </row>
    <row r="1005" spans="2:12" s="9" customFormat="1" ht="24" customHeight="1" x14ac:dyDescent="0.25">
      <c r="B1005" s="19">
        <f t="shared" si="282"/>
        <v>5</v>
      </c>
      <c r="C1005" s="25" t="s">
        <v>7</v>
      </c>
      <c r="D1005" s="40">
        <v>137</v>
      </c>
      <c r="E1005" s="40">
        <v>2</v>
      </c>
      <c r="F1005" s="40">
        <v>159</v>
      </c>
      <c r="G1005" s="37">
        <v>1882</v>
      </c>
      <c r="H1005" s="37">
        <v>77</v>
      </c>
      <c r="I1005" s="37">
        <v>64</v>
      </c>
      <c r="J1005" s="37">
        <v>67</v>
      </c>
      <c r="K1005" s="37">
        <v>712</v>
      </c>
      <c r="L1005" s="39">
        <v>1</v>
      </c>
    </row>
    <row r="1006" spans="2:12" s="9" customFormat="1" ht="24" customHeight="1" x14ac:dyDescent="0.25">
      <c r="B1006" s="19">
        <f t="shared" si="282"/>
        <v>6</v>
      </c>
      <c r="C1006" s="25" t="s">
        <v>8</v>
      </c>
      <c r="D1006" s="40"/>
      <c r="E1006" s="40"/>
      <c r="F1006" s="40"/>
      <c r="G1006" s="37"/>
      <c r="H1006" s="37"/>
      <c r="I1006" s="37"/>
      <c r="J1006" s="37"/>
      <c r="K1006" s="37"/>
      <c r="L1006" s="38"/>
    </row>
    <row r="1007" spans="2:12" s="9" customFormat="1" ht="24" customHeight="1" x14ac:dyDescent="0.25">
      <c r="B1007" s="19">
        <f t="shared" si="282"/>
        <v>7</v>
      </c>
      <c r="C1007" s="25" t="s">
        <v>9</v>
      </c>
      <c r="D1007" s="40"/>
      <c r="E1007" s="40"/>
      <c r="F1007" s="40"/>
      <c r="G1007" s="37"/>
      <c r="H1007" s="37"/>
      <c r="I1007" s="37"/>
      <c r="J1007" s="37"/>
      <c r="K1007" s="37"/>
      <c r="L1007" s="38"/>
    </row>
    <row r="1008" spans="2:12" s="9" customFormat="1" ht="24" customHeight="1" x14ac:dyDescent="0.25">
      <c r="B1008" s="19">
        <f t="shared" si="282"/>
        <v>8</v>
      </c>
      <c r="C1008" s="25" t="s">
        <v>10</v>
      </c>
      <c r="D1008" s="40"/>
      <c r="E1008" s="40"/>
      <c r="F1008" s="40"/>
      <c r="G1008" s="37"/>
      <c r="H1008" s="37"/>
      <c r="I1008" s="37"/>
      <c r="J1008" s="37"/>
      <c r="K1008" s="37"/>
      <c r="L1008" s="38"/>
    </row>
    <row r="1009" spans="1:14" s="9" customFormat="1" ht="24" customHeight="1" x14ac:dyDescent="0.25">
      <c r="B1009" s="19">
        <f t="shared" si="282"/>
        <v>9</v>
      </c>
      <c r="C1009" s="25" t="s">
        <v>11</v>
      </c>
      <c r="D1009" s="40"/>
      <c r="E1009" s="40"/>
      <c r="F1009" s="40"/>
      <c r="G1009" s="37"/>
      <c r="H1009" s="37"/>
      <c r="I1009" s="37"/>
      <c r="J1009" s="37"/>
      <c r="K1009" s="37"/>
      <c r="L1009" s="38"/>
    </row>
    <row r="1010" spans="1:14" s="9" customFormat="1" ht="24" customHeight="1" x14ac:dyDescent="0.25">
      <c r="B1010" s="19">
        <f t="shared" si="282"/>
        <v>10</v>
      </c>
      <c r="C1010" s="25" t="s">
        <v>12</v>
      </c>
      <c r="D1010" s="40">
        <v>55</v>
      </c>
      <c r="E1010" s="40"/>
      <c r="F1010" s="40">
        <v>40</v>
      </c>
      <c r="G1010" s="37">
        <v>408</v>
      </c>
      <c r="H1010" s="37">
        <v>24</v>
      </c>
      <c r="I1010" s="37">
        <v>34</v>
      </c>
      <c r="J1010" s="37">
        <v>21</v>
      </c>
      <c r="K1010" s="37">
        <v>222</v>
      </c>
      <c r="L1010" s="38"/>
    </row>
    <row r="1011" spans="1:14" s="9" customFormat="1" ht="24" customHeight="1" x14ac:dyDescent="0.25">
      <c r="B1011" s="19">
        <f t="shared" si="282"/>
        <v>11</v>
      </c>
      <c r="C1011" s="25" t="s">
        <v>13</v>
      </c>
      <c r="D1011" s="40">
        <v>3</v>
      </c>
      <c r="E1011" s="40"/>
      <c r="F1011" s="40">
        <v>8</v>
      </c>
      <c r="G1011" s="37">
        <v>227</v>
      </c>
      <c r="H1011" s="37">
        <v>1</v>
      </c>
      <c r="I1011" s="37">
        <v>3</v>
      </c>
      <c r="J1011" s="37">
        <v>2</v>
      </c>
      <c r="K1011" s="37">
        <v>70</v>
      </c>
      <c r="L1011" s="38"/>
    </row>
    <row r="1012" spans="1:14" s="9" customFormat="1" ht="24" customHeight="1" x14ac:dyDescent="0.25">
      <c r="B1012" s="19">
        <f t="shared" si="282"/>
        <v>12</v>
      </c>
      <c r="C1012" s="25" t="s">
        <v>14</v>
      </c>
      <c r="D1012" s="40">
        <v>670</v>
      </c>
      <c r="E1012" s="40">
        <v>3</v>
      </c>
      <c r="F1012" s="40">
        <v>362</v>
      </c>
      <c r="G1012" s="37">
        <v>9588</v>
      </c>
      <c r="H1012" s="37">
        <v>312</v>
      </c>
      <c r="I1012" s="37">
        <v>261</v>
      </c>
      <c r="J1012" s="37">
        <v>281</v>
      </c>
      <c r="K1012" s="37">
        <v>3514</v>
      </c>
      <c r="L1012" s="38"/>
    </row>
    <row r="1013" spans="1:14" s="9" customFormat="1" ht="24" customHeight="1" x14ac:dyDescent="0.25">
      <c r="B1013" s="19">
        <f t="shared" si="282"/>
        <v>13</v>
      </c>
      <c r="C1013" s="25" t="s">
        <v>15</v>
      </c>
      <c r="D1013" s="40"/>
      <c r="E1013" s="40"/>
      <c r="F1013" s="40"/>
      <c r="G1013" s="37"/>
      <c r="H1013" s="37"/>
      <c r="I1013" s="37"/>
      <c r="J1013" s="37"/>
      <c r="K1013" s="37"/>
      <c r="L1013" s="38"/>
    </row>
    <row r="1014" spans="1:14" s="9" customFormat="1" ht="24" customHeight="1" x14ac:dyDescent="0.25">
      <c r="B1014" s="19">
        <f t="shared" si="282"/>
        <v>14</v>
      </c>
      <c r="C1014" s="24" t="s">
        <v>16</v>
      </c>
      <c r="D1014" s="45"/>
      <c r="E1014" s="45"/>
      <c r="F1014" s="45"/>
      <c r="G1014" s="40"/>
      <c r="H1014" s="40"/>
      <c r="I1014" s="40"/>
      <c r="J1014" s="40"/>
      <c r="K1014" s="40"/>
      <c r="L1014" s="38"/>
    </row>
    <row r="1015" spans="1:14" s="9" customFormat="1" ht="24" customHeight="1" x14ac:dyDescent="0.25">
      <c r="B1015" s="19">
        <f t="shared" si="282"/>
        <v>15</v>
      </c>
      <c r="C1015" s="24" t="s">
        <v>17</v>
      </c>
      <c r="D1015" s="45">
        <v>262</v>
      </c>
      <c r="E1015" s="45">
        <v>1</v>
      </c>
      <c r="F1015" s="45">
        <v>119</v>
      </c>
      <c r="G1015" s="40">
        <v>391</v>
      </c>
      <c r="H1015" s="40">
        <v>89</v>
      </c>
      <c r="I1015" s="40">
        <v>51</v>
      </c>
      <c r="J1015" s="40">
        <v>43</v>
      </c>
      <c r="K1015" s="40">
        <v>114</v>
      </c>
      <c r="L1015" s="38"/>
      <c r="N1015" s="20"/>
    </row>
    <row r="1016" spans="1:14" s="9" customFormat="1" ht="24" customHeight="1" x14ac:dyDescent="0.25">
      <c r="B1016" s="19">
        <f t="shared" si="282"/>
        <v>16</v>
      </c>
      <c r="C1016" s="21" t="s">
        <v>18</v>
      </c>
      <c r="D1016" s="40"/>
      <c r="E1016" s="40"/>
      <c r="F1016" s="40"/>
      <c r="G1016" s="40">
        <v>1</v>
      </c>
      <c r="H1016" s="40"/>
      <c r="I1016" s="40"/>
      <c r="J1016" s="40"/>
      <c r="K1016" s="40">
        <v>1</v>
      </c>
      <c r="L1016" s="38"/>
    </row>
    <row r="1017" spans="1:14" ht="24" customHeight="1" x14ac:dyDescent="0.25">
      <c r="A1017" s="9"/>
      <c r="B1017" s="19">
        <f t="shared" si="282"/>
        <v>17</v>
      </c>
      <c r="C1017" s="21" t="s">
        <v>19</v>
      </c>
      <c r="D1017" s="40"/>
      <c r="E1017" s="40"/>
      <c r="F1017" s="40"/>
      <c r="G1017" s="40">
        <v>7</v>
      </c>
      <c r="H1017" s="40"/>
      <c r="I1017" s="40"/>
      <c r="J1017" s="40"/>
      <c r="K1017" s="40">
        <v>1</v>
      </c>
      <c r="L1017" s="38"/>
      <c r="M1017" s="9"/>
    </row>
    <row r="1018" spans="1:14" ht="24" customHeight="1" x14ac:dyDescent="0.25">
      <c r="A1018" s="9"/>
      <c r="B1018" s="19">
        <f t="shared" si="282"/>
        <v>18</v>
      </c>
      <c r="C1018" s="21" t="s">
        <v>20</v>
      </c>
      <c r="D1018" s="40">
        <v>1</v>
      </c>
      <c r="E1018" s="40"/>
      <c r="F1018" s="40"/>
      <c r="G1018" s="40">
        <v>4</v>
      </c>
      <c r="H1018" s="40"/>
      <c r="I1018" s="40"/>
      <c r="J1018" s="40"/>
      <c r="K1018" s="40">
        <v>1</v>
      </c>
      <c r="L1018" s="41"/>
      <c r="M1018" s="9"/>
    </row>
    <row r="1019" spans="1:14" ht="24" customHeight="1" x14ac:dyDescent="0.25">
      <c r="B1019" s="19">
        <f t="shared" si="282"/>
        <v>19</v>
      </c>
      <c r="C1019" s="24" t="s">
        <v>21</v>
      </c>
      <c r="D1019" s="45"/>
      <c r="E1019" s="45"/>
      <c r="F1019" s="45"/>
      <c r="G1019" s="40"/>
      <c r="H1019" s="40"/>
      <c r="I1019" s="40"/>
      <c r="J1019" s="40"/>
      <c r="K1019" s="40"/>
      <c r="L1019" s="42"/>
    </row>
    <row r="1020" spans="1:14" ht="24" customHeight="1" thickBot="1" x14ac:dyDescent="0.3">
      <c r="B1020" s="22">
        <f t="shared" si="282"/>
        <v>20</v>
      </c>
      <c r="C1020" s="23" t="s">
        <v>22</v>
      </c>
      <c r="D1020" s="43">
        <f t="shared" ref="D1020" si="283">SUM(D1001:D1019)</f>
        <v>1143</v>
      </c>
      <c r="E1020" s="43">
        <f t="shared" ref="E1020" si="284">SUM(E1001:E1019)</f>
        <v>6</v>
      </c>
      <c r="F1020" s="43">
        <f t="shared" ref="F1020" si="285">SUM(F1001:F1019)</f>
        <v>706</v>
      </c>
      <c r="G1020" s="43">
        <f>SUM(G1001:G1019)</f>
        <v>12642</v>
      </c>
      <c r="H1020" s="43">
        <f t="shared" ref="H1020" si="286">SUM(H1001:H1019)</f>
        <v>505</v>
      </c>
      <c r="I1020" s="43">
        <f t="shared" ref="I1020" si="287">SUM(I1001:I1019)</f>
        <v>416</v>
      </c>
      <c r="J1020" s="43">
        <f t="shared" ref="J1020" si="288">SUM(J1001:J1019)</f>
        <v>421</v>
      </c>
      <c r="K1020" s="43">
        <f t="shared" ref="K1020" si="289">SUM(K1001:K1019)</f>
        <v>4707</v>
      </c>
      <c r="L1020" s="44">
        <f t="shared" ref="L1020" si="290">SUM(L1001:L1019)</f>
        <v>1</v>
      </c>
    </row>
    <row r="1021" spans="1:14" ht="16.5" thickTop="1" x14ac:dyDescent="0.25"/>
    <row r="1024" spans="1:14" ht="16.5" thickBot="1" x14ac:dyDescent="0.3">
      <c r="G1024" s="1"/>
      <c r="J1024" s="1"/>
      <c r="L1024" s="4"/>
    </row>
    <row r="1025" spans="2:12" s="9" customFormat="1" ht="16.5" thickTop="1" x14ac:dyDescent="0.25">
      <c r="B1025" s="5" t="s">
        <v>1</v>
      </c>
      <c r="C1025" s="6"/>
      <c r="D1025" s="6"/>
      <c r="E1025" s="6"/>
      <c r="F1025" s="6"/>
      <c r="G1025" s="7"/>
      <c r="H1025" s="7"/>
      <c r="I1025" s="7"/>
      <c r="J1025" s="7"/>
      <c r="K1025" s="7"/>
      <c r="L1025" s="8"/>
    </row>
    <row r="1026" spans="2:12" s="9" customFormat="1" x14ac:dyDescent="0.25">
      <c r="B1026" s="10"/>
      <c r="G1026" s="11"/>
      <c r="H1026" s="11"/>
      <c r="I1026" s="11"/>
      <c r="J1026" s="11"/>
      <c r="K1026" s="11"/>
      <c r="L1026" s="12"/>
    </row>
    <row r="1027" spans="2:12" s="9" customFormat="1" x14ac:dyDescent="0.25">
      <c r="B1027" s="13" t="s">
        <v>2</v>
      </c>
      <c r="C1027" s="14"/>
      <c r="D1027" s="14"/>
      <c r="E1027" s="14"/>
      <c r="F1027" s="14"/>
      <c r="G1027" s="15"/>
      <c r="H1027" s="15"/>
      <c r="I1027" s="15"/>
      <c r="J1027" s="15"/>
      <c r="K1027" s="15"/>
      <c r="L1027" s="16"/>
    </row>
    <row r="1028" spans="2:12" s="9" customFormat="1" x14ac:dyDescent="0.25">
      <c r="B1028" s="50" t="str">
        <f>+$B$5</f>
        <v>Number of Customers by Rate Schedule for each Zip Code within KU's Kentucky Service Territory</v>
      </c>
      <c r="C1028" s="51"/>
      <c r="D1028" s="51"/>
      <c r="E1028" s="51"/>
      <c r="F1028" s="51"/>
      <c r="G1028" s="51"/>
      <c r="H1028" s="51"/>
      <c r="I1028" s="51"/>
      <c r="J1028" s="51"/>
      <c r="K1028" s="51"/>
      <c r="L1028" s="52"/>
    </row>
    <row r="1029" spans="2:12" s="9" customFormat="1" ht="16.5" thickBot="1" x14ac:dyDescent="0.3">
      <c r="B1029" s="26"/>
      <c r="C1029" s="27"/>
      <c r="D1029" s="27"/>
      <c r="E1029" s="27"/>
      <c r="F1029" s="27"/>
      <c r="G1029" s="28"/>
      <c r="H1029" s="28"/>
      <c r="I1029" s="28"/>
      <c r="J1029" s="28"/>
      <c r="K1029" s="28"/>
      <c r="L1029" s="29"/>
    </row>
    <row r="1030" spans="2:12" s="9" customFormat="1" ht="16.5" thickTop="1" x14ac:dyDescent="0.25">
      <c r="B1030" s="53" t="s">
        <v>0</v>
      </c>
      <c r="C1030" s="55"/>
      <c r="D1030" s="30"/>
      <c r="E1030" s="30"/>
      <c r="F1030" s="30"/>
      <c r="G1030" s="32"/>
      <c r="H1030" s="32"/>
      <c r="I1030" s="32"/>
      <c r="J1030" s="32"/>
      <c r="K1030" s="32"/>
      <c r="L1030" s="33"/>
    </row>
    <row r="1031" spans="2:12" s="9" customFormat="1" ht="16.5" thickBot="1" x14ac:dyDescent="0.3">
      <c r="B1031" s="54"/>
      <c r="C1031" s="56"/>
      <c r="D1031" s="48" t="s">
        <v>320</v>
      </c>
      <c r="E1031" s="48" t="s">
        <v>321</v>
      </c>
      <c r="F1031" s="48" t="s">
        <v>322</v>
      </c>
      <c r="G1031" s="48" t="s">
        <v>323</v>
      </c>
      <c r="H1031" s="48" t="s">
        <v>324</v>
      </c>
      <c r="I1031" s="48" t="s">
        <v>325</v>
      </c>
      <c r="J1031" s="48" t="s">
        <v>326</v>
      </c>
      <c r="K1031" s="48" t="s">
        <v>327</v>
      </c>
      <c r="L1031" s="49" t="s">
        <v>328</v>
      </c>
    </row>
    <row r="1032" spans="2:12" s="9" customFormat="1" ht="24" customHeight="1" thickTop="1" x14ac:dyDescent="0.25">
      <c r="B1032" s="17">
        <v>1</v>
      </c>
      <c r="C1032" s="18" t="s">
        <v>3</v>
      </c>
      <c r="D1032" s="35">
        <v>1</v>
      </c>
      <c r="E1032" s="35"/>
      <c r="F1032" s="35">
        <v>1</v>
      </c>
      <c r="G1032" s="35"/>
      <c r="H1032" s="35">
        <v>5</v>
      </c>
      <c r="I1032" s="35"/>
      <c r="J1032" s="35">
        <v>1</v>
      </c>
      <c r="K1032" s="35">
        <v>6</v>
      </c>
      <c r="L1032" s="36"/>
    </row>
    <row r="1033" spans="2:12" s="9" customFormat="1" ht="24" customHeight="1" x14ac:dyDescent="0.25">
      <c r="B1033" s="19">
        <f t="shared" ref="B1033:B1051" si="291">+B1032+1</f>
        <v>2</v>
      </c>
      <c r="C1033" s="25" t="s">
        <v>4</v>
      </c>
      <c r="D1033" s="40"/>
      <c r="E1033" s="40"/>
      <c r="F1033" s="40"/>
      <c r="G1033" s="37"/>
      <c r="H1033" s="37"/>
      <c r="I1033" s="37"/>
      <c r="J1033" s="37"/>
      <c r="K1033" s="37"/>
      <c r="L1033" s="38"/>
    </row>
    <row r="1034" spans="2:12" s="9" customFormat="1" ht="24" customHeight="1" x14ac:dyDescent="0.25">
      <c r="B1034" s="19">
        <f t="shared" si="291"/>
        <v>3</v>
      </c>
      <c r="C1034" s="25" t="s">
        <v>5</v>
      </c>
      <c r="D1034" s="40">
        <v>3</v>
      </c>
      <c r="E1034" s="40"/>
      <c r="F1034" s="40">
        <v>11</v>
      </c>
      <c r="G1034" s="37">
        <v>8</v>
      </c>
      <c r="H1034" s="37">
        <v>23</v>
      </c>
      <c r="I1034" s="37">
        <v>5</v>
      </c>
      <c r="J1034" s="37">
        <v>5</v>
      </c>
      <c r="K1034" s="37">
        <v>8</v>
      </c>
      <c r="L1034" s="38"/>
    </row>
    <row r="1035" spans="2:12" s="9" customFormat="1" ht="24" customHeight="1" x14ac:dyDescent="0.25">
      <c r="B1035" s="19">
        <f t="shared" si="291"/>
        <v>4</v>
      </c>
      <c r="C1035" s="25" t="s">
        <v>6</v>
      </c>
      <c r="D1035" s="40"/>
      <c r="E1035" s="40"/>
      <c r="F1035" s="40"/>
      <c r="G1035" s="37"/>
      <c r="H1035" s="37"/>
      <c r="I1035" s="37"/>
      <c r="J1035" s="37"/>
      <c r="K1035" s="37"/>
      <c r="L1035" s="39"/>
    </row>
    <row r="1036" spans="2:12" s="9" customFormat="1" ht="24" customHeight="1" x14ac:dyDescent="0.25">
      <c r="B1036" s="19">
        <f t="shared" si="291"/>
        <v>5</v>
      </c>
      <c r="C1036" s="25" t="s">
        <v>7</v>
      </c>
      <c r="D1036" s="40">
        <v>91</v>
      </c>
      <c r="E1036" s="40">
        <v>29</v>
      </c>
      <c r="F1036" s="40">
        <v>167</v>
      </c>
      <c r="G1036" s="37">
        <v>113</v>
      </c>
      <c r="H1036" s="37">
        <v>595</v>
      </c>
      <c r="I1036" s="37">
        <v>45</v>
      </c>
      <c r="J1036" s="37">
        <v>63</v>
      </c>
      <c r="K1036" s="37">
        <v>246</v>
      </c>
      <c r="L1036" s="39">
        <v>22</v>
      </c>
    </row>
    <row r="1037" spans="2:12" s="9" customFormat="1" ht="24" customHeight="1" x14ac:dyDescent="0.25">
      <c r="B1037" s="19">
        <f t="shared" si="291"/>
        <v>6</v>
      </c>
      <c r="C1037" s="25" t="s">
        <v>8</v>
      </c>
      <c r="D1037" s="40"/>
      <c r="E1037" s="40"/>
      <c r="F1037" s="40"/>
      <c r="G1037" s="37"/>
      <c r="H1037" s="37"/>
      <c r="I1037" s="37"/>
      <c r="J1037" s="37"/>
      <c r="K1037" s="37"/>
      <c r="L1037" s="38"/>
    </row>
    <row r="1038" spans="2:12" s="9" customFormat="1" ht="24" customHeight="1" x14ac:dyDescent="0.25">
      <c r="B1038" s="19">
        <f t="shared" si="291"/>
        <v>7</v>
      </c>
      <c r="C1038" s="25" t="s">
        <v>9</v>
      </c>
      <c r="D1038" s="40"/>
      <c r="E1038" s="40"/>
      <c r="F1038" s="40"/>
      <c r="G1038" s="37"/>
      <c r="H1038" s="37"/>
      <c r="I1038" s="37"/>
      <c r="J1038" s="37"/>
      <c r="K1038" s="37"/>
      <c r="L1038" s="38"/>
    </row>
    <row r="1039" spans="2:12" s="9" customFormat="1" ht="24" customHeight="1" x14ac:dyDescent="0.25">
      <c r="B1039" s="19">
        <f t="shared" si="291"/>
        <v>8</v>
      </c>
      <c r="C1039" s="25" t="s">
        <v>10</v>
      </c>
      <c r="D1039" s="40"/>
      <c r="E1039" s="40"/>
      <c r="F1039" s="40"/>
      <c r="G1039" s="37"/>
      <c r="H1039" s="37"/>
      <c r="I1039" s="37"/>
      <c r="J1039" s="37"/>
      <c r="K1039" s="37"/>
      <c r="L1039" s="38"/>
    </row>
    <row r="1040" spans="2:12" s="9" customFormat="1" ht="24" customHeight="1" x14ac:dyDescent="0.25">
      <c r="B1040" s="19">
        <f t="shared" si="291"/>
        <v>9</v>
      </c>
      <c r="C1040" s="25" t="s">
        <v>11</v>
      </c>
      <c r="D1040" s="40"/>
      <c r="E1040" s="40"/>
      <c r="F1040" s="40"/>
      <c r="G1040" s="37"/>
      <c r="H1040" s="37"/>
      <c r="I1040" s="37"/>
      <c r="J1040" s="37"/>
      <c r="K1040" s="37"/>
      <c r="L1040" s="38"/>
    </row>
    <row r="1041" spans="1:14" s="9" customFormat="1" ht="24" customHeight="1" x14ac:dyDescent="0.25">
      <c r="B1041" s="19">
        <f t="shared" si="291"/>
        <v>10</v>
      </c>
      <c r="C1041" s="25" t="s">
        <v>12</v>
      </c>
      <c r="D1041" s="40">
        <v>13</v>
      </c>
      <c r="E1041" s="40">
        <v>12</v>
      </c>
      <c r="F1041" s="40">
        <v>49</v>
      </c>
      <c r="G1041" s="37">
        <v>33</v>
      </c>
      <c r="H1041" s="37">
        <v>194</v>
      </c>
      <c r="I1041" s="37">
        <v>26</v>
      </c>
      <c r="J1041" s="37">
        <v>19</v>
      </c>
      <c r="K1041" s="37">
        <v>62</v>
      </c>
      <c r="L1041" s="38">
        <v>14</v>
      </c>
    </row>
    <row r="1042" spans="1:14" s="9" customFormat="1" ht="24" customHeight="1" x14ac:dyDescent="0.25">
      <c r="B1042" s="19">
        <f t="shared" si="291"/>
        <v>11</v>
      </c>
      <c r="C1042" s="25" t="s">
        <v>13</v>
      </c>
      <c r="D1042" s="40">
        <v>3</v>
      </c>
      <c r="E1042" s="40">
        <v>2</v>
      </c>
      <c r="F1042" s="40">
        <v>5</v>
      </c>
      <c r="G1042" s="37">
        <v>3</v>
      </c>
      <c r="H1042" s="37">
        <v>55</v>
      </c>
      <c r="I1042" s="37"/>
      <c r="J1042" s="37">
        <v>1</v>
      </c>
      <c r="K1042" s="37">
        <v>16</v>
      </c>
      <c r="L1042" s="38">
        <v>2</v>
      </c>
    </row>
    <row r="1043" spans="1:14" s="9" customFormat="1" ht="24" customHeight="1" x14ac:dyDescent="0.25">
      <c r="B1043" s="19">
        <f t="shared" si="291"/>
        <v>12</v>
      </c>
      <c r="C1043" s="25" t="s">
        <v>14</v>
      </c>
      <c r="D1043" s="40">
        <v>261</v>
      </c>
      <c r="E1043" s="40">
        <v>105</v>
      </c>
      <c r="F1043" s="40">
        <v>935</v>
      </c>
      <c r="G1043" s="37">
        <v>458</v>
      </c>
      <c r="H1043" s="37">
        <v>1958</v>
      </c>
      <c r="I1043" s="37">
        <v>208</v>
      </c>
      <c r="J1043" s="37">
        <v>149</v>
      </c>
      <c r="K1043" s="37">
        <v>1077</v>
      </c>
      <c r="L1043" s="38">
        <v>95</v>
      </c>
    </row>
    <row r="1044" spans="1:14" s="9" customFormat="1" ht="24" customHeight="1" x14ac:dyDescent="0.25">
      <c r="B1044" s="19">
        <f t="shared" si="291"/>
        <v>13</v>
      </c>
      <c r="C1044" s="25" t="s">
        <v>15</v>
      </c>
      <c r="D1044" s="40"/>
      <c r="E1044" s="40"/>
      <c r="F1044" s="40"/>
      <c r="G1044" s="37"/>
      <c r="H1044" s="37"/>
      <c r="I1044" s="37"/>
      <c r="J1044" s="37"/>
      <c r="K1044" s="37"/>
      <c r="L1044" s="38"/>
    </row>
    <row r="1045" spans="1:14" s="9" customFormat="1" ht="24" customHeight="1" x14ac:dyDescent="0.25">
      <c r="B1045" s="19">
        <f t="shared" si="291"/>
        <v>14</v>
      </c>
      <c r="C1045" s="24" t="s">
        <v>16</v>
      </c>
      <c r="D1045" s="45"/>
      <c r="E1045" s="45"/>
      <c r="F1045" s="45"/>
      <c r="G1045" s="40"/>
      <c r="H1045" s="40"/>
      <c r="I1045" s="40"/>
      <c r="J1045" s="40"/>
      <c r="K1045" s="40"/>
      <c r="L1045" s="38"/>
    </row>
    <row r="1046" spans="1:14" s="9" customFormat="1" ht="24" customHeight="1" x14ac:dyDescent="0.25">
      <c r="B1046" s="19">
        <f t="shared" si="291"/>
        <v>15</v>
      </c>
      <c r="C1046" s="24" t="s">
        <v>17</v>
      </c>
      <c r="D1046" s="45">
        <v>51</v>
      </c>
      <c r="E1046" s="45">
        <v>23</v>
      </c>
      <c r="F1046" s="45">
        <v>116</v>
      </c>
      <c r="G1046" s="40">
        <v>39</v>
      </c>
      <c r="H1046" s="40">
        <v>100</v>
      </c>
      <c r="I1046" s="40">
        <v>40</v>
      </c>
      <c r="J1046" s="40">
        <v>22</v>
      </c>
      <c r="K1046" s="40">
        <v>41</v>
      </c>
      <c r="L1046" s="38">
        <v>11</v>
      </c>
      <c r="N1046" s="20"/>
    </row>
    <row r="1047" spans="1:14" s="9" customFormat="1" ht="24" customHeight="1" x14ac:dyDescent="0.25">
      <c r="B1047" s="19">
        <f t="shared" si="291"/>
        <v>16</v>
      </c>
      <c r="C1047" s="21" t="s">
        <v>18</v>
      </c>
      <c r="D1047" s="40"/>
      <c r="E1047" s="40"/>
      <c r="F1047" s="40"/>
      <c r="G1047" s="40"/>
      <c r="H1047" s="40">
        <v>1</v>
      </c>
      <c r="I1047" s="40"/>
      <c r="J1047" s="40"/>
      <c r="K1047" s="40"/>
      <c r="L1047" s="38"/>
    </row>
    <row r="1048" spans="1:14" ht="24" customHeight="1" x14ac:dyDescent="0.25">
      <c r="A1048" s="9"/>
      <c r="B1048" s="19">
        <f t="shared" si="291"/>
        <v>17</v>
      </c>
      <c r="C1048" s="21" t="s">
        <v>19</v>
      </c>
      <c r="D1048" s="40"/>
      <c r="E1048" s="40"/>
      <c r="F1048" s="40">
        <v>2</v>
      </c>
      <c r="G1048" s="40"/>
      <c r="H1048" s="40"/>
      <c r="I1048" s="40"/>
      <c r="J1048" s="40"/>
      <c r="K1048" s="40"/>
      <c r="L1048" s="38"/>
      <c r="M1048" s="9"/>
    </row>
    <row r="1049" spans="1:14" ht="24" customHeight="1" x14ac:dyDescent="0.25">
      <c r="A1049" s="9"/>
      <c r="B1049" s="19">
        <f t="shared" si="291"/>
        <v>18</v>
      </c>
      <c r="C1049" s="21" t="s">
        <v>20</v>
      </c>
      <c r="D1049" s="40"/>
      <c r="E1049" s="40"/>
      <c r="F1049" s="40"/>
      <c r="G1049" s="40">
        <v>1</v>
      </c>
      <c r="H1049" s="40"/>
      <c r="I1049" s="40"/>
      <c r="J1049" s="40"/>
      <c r="K1049" s="40"/>
      <c r="L1049" s="41"/>
      <c r="M1049" s="9"/>
    </row>
    <row r="1050" spans="1:14" ht="24" customHeight="1" x14ac:dyDescent="0.25">
      <c r="B1050" s="19">
        <f t="shared" si="291"/>
        <v>19</v>
      </c>
      <c r="C1050" s="24" t="s">
        <v>21</v>
      </c>
      <c r="D1050" s="45"/>
      <c r="E1050" s="45"/>
      <c r="F1050" s="45"/>
      <c r="G1050" s="40"/>
      <c r="H1050" s="40"/>
      <c r="I1050" s="40"/>
      <c r="J1050" s="40"/>
      <c r="K1050" s="40"/>
      <c r="L1050" s="42"/>
    </row>
    <row r="1051" spans="1:14" ht="24" customHeight="1" thickBot="1" x14ac:dyDescent="0.3">
      <c r="B1051" s="22">
        <f t="shared" si="291"/>
        <v>20</v>
      </c>
      <c r="C1051" s="23" t="s">
        <v>22</v>
      </c>
      <c r="D1051" s="43">
        <f t="shared" ref="D1051" si="292">SUM(D1032:D1050)</f>
        <v>423</v>
      </c>
      <c r="E1051" s="43">
        <f t="shared" ref="E1051" si="293">SUM(E1032:E1050)</f>
        <v>171</v>
      </c>
      <c r="F1051" s="43">
        <f t="shared" ref="F1051" si="294">SUM(F1032:F1050)</f>
        <v>1286</v>
      </c>
      <c r="G1051" s="43">
        <f>SUM(G1032:G1050)</f>
        <v>655</v>
      </c>
      <c r="H1051" s="43">
        <f t="shared" ref="H1051" si="295">SUM(H1032:H1050)</f>
        <v>2931</v>
      </c>
      <c r="I1051" s="43">
        <f t="shared" ref="I1051" si="296">SUM(I1032:I1050)</f>
        <v>324</v>
      </c>
      <c r="J1051" s="43">
        <f t="shared" ref="J1051" si="297">SUM(J1032:J1050)</f>
        <v>260</v>
      </c>
      <c r="K1051" s="43">
        <f t="shared" ref="K1051" si="298">SUM(K1032:K1050)</f>
        <v>1456</v>
      </c>
      <c r="L1051" s="44">
        <f t="shared" ref="L1051" si="299">SUM(L1032:L1050)</f>
        <v>144</v>
      </c>
    </row>
    <row r="1052" spans="1:14" ht="16.5" thickTop="1" x14ac:dyDescent="0.25"/>
    <row r="1055" spans="1:14" ht="16.5" thickBot="1" x14ac:dyDescent="0.3">
      <c r="G1055" s="1"/>
      <c r="J1055" s="1"/>
      <c r="L1055" s="4"/>
    </row>
    <row r="1056" spans="1:14" s="9" customFormat="1" ht="16.5" thickTop="1" x14ac:dyDescent="0.25">
      <c r="B1056" s="5" t="s">
        <v>1</v>
      </c>
      <c r="C1056" s="6"/>
      <c r="D1056" s="6"/>
      <c r="E1056" s="6"/>
      <c r="F1056" s="6"/>
      <c r="G1056" s="7"/>
      <c r="H1056" s="7"/>
      <c r="I1056" s="7"/>
      <c r="J1056" s="7"/>
      <c r="K1056" s="7"/>
      <c r="L1056" s="8"/>
    </row>
    <row r="1057" spans="2:12" s="9" customFormat="1" x14ac:dyDescent="0.25">
      <c r="B1057" s="10"/>
      <c r="G1057" s="11"/>
      <c r="H1057" s="11"/>
      <c r="I1057" s="11"/>
      <c r="J1057" s="11"/>
      <c r="K1057" s="11"/>
      <c r="L1057" s="12"/>
    </row>
    <row r="1058" spans="2:12" s="9" customFormat="1" x14ac:dyDescent="0.25">
      <c r="B1058" s="13" t="s">
        <v>2</v>
      </c>
      <c r="C1058" s="14"/>
      <c r="D1058" s="14"/>
      <c r="E1058" s="14"/>
      <c r="F1058" s="14"/>
      <c r="G1058" s="15"/>
      <c r="H1058" s="15"/>
      <c r="I1058" s="15"/>
      <c r="J1058" s="15"/>
      <c r="K1058" s="15"/>
      <c r="L1058" s="16"/>
    </row>
    <row r="1059" spans="2:12" s="9" customFormat="1" x14ac:dyDescent="0.25">
      <c r="B1059" s="50" t="str">
        <f>+$B$5</f>
        <v>Number of Customers by Rate Schedule for each Zip Code within KU's Kentucky Service Territory</v>
      </c>
      <c r="C1059" s="51"/>
      <c r="D1059" s="51"/>
      <c r="E1059" s="51"/>
      <c r="F1059" s="51"/>
      <c r="G1059" s="51"/>
      <c r="H1059" s="51"/>
      <c r="I1059" s="51"/>
      <c r="J1059" s="51"/>
      <c r="K1059" s="51"/>
      <c r="L1059" s="52"/>
    </row>
    <row r="1060" spans="2:12" s="9" customFormat="1" ht="16.5" thickBot="1" x14ac:dyDescent="0.3">
      <c r="B1060" s="26"/>
      <c r="C1060" s="27"/>
      <c r="D1060" s="27"/>
      <c r="E1060" s="27"/>
      <c r="F1060" s="27"/>
      <c r="G1060" s="28"/>
      <c r="H1060" s="28"/>
      <c r="I1060" s="28"/>
      <c r="J1060" s="28"/>
      <c r="K1060" s="28"/>
      <c r="L1060" s="29"/>
    </row>
    <row r="1061" spans="2:12" s="9" customFormat="1" ht="16.5" thickTop="1" x14ac:dyDescent="0.25">
      <c r="B1061" s="53" t="s">
        <v>0</v>
      </c>
      <c r="C1061" s="55"/>
      <c r="D1061" s="30"/>
      <c r="E1061" s="30"/>
      <c r="F1061" s="30"/>
      <c r="G1061" s="32"/>
      <c r="H1061" s="32"/>
      <c r="I1061" s="32"/>
      <c r="J1061" s="32"/>
      <c r="K1061" s="32"/>
      <c r="L1061" s="33"/>
    </row>
    <row r="1062" spans="2:12" s="9" customFormat="1" ht="16.5" thickBot="1" x14ac:dyDescent="0.3">
      <c r="B1062" s="54"/>
      <c r="C1062" s="56"/>
      <c r="D1062" s="48" t="s">
        <v>329</v>
      </c>
      <c r="E1062" s="48" t="s">
        <v>330</v>
      </c>
      <c r="F1062" s="48" t="s">
        <v>331</v>
      </c>
      <c r="G1062" s="48" t="s">
        <v>332</v>
      </c>
      <c r="H1062" s="48" t="s">
        <v>333</v>
      </c>
      <c r="I1062" s="48" t="s">
        <v>334</v>
      </c>
      <c r="J1062" s="48" t="s">
        <v>335</v>
      </c>
      <c r="K1062" s="48" t="s">
        <v>336</v>
      </c>
      <c r="L1062" s="49" t="s">
        <v>337</v>
      </c>
    </row>
    <row r="1063" spans="2:12" s="9" customFormat="1" ht="24" customHeight="1" thickTop="1" x14ac:dyDescent="0.25">
      <c r="B1063" s="17">
        <v>1</v>
      </c>
      <c r="C1063" s="18" t="s">
        <v>3</v>
      </c>
      <c r="D1063" s="35">
        <v>11</v>
      </c>
      <c r="E1063" s="35">
        <v>2</v>
      </c>
      <c r="F1063" s="35">
        <v>1</v>
      </c>
      <c r="G1063" s="35"/>
      <c r="H1063" s="35"/>
      <c r="I1063" s="35"/>
      <c r="J1063" s="35">
        <v>6</v>
      </c>
      <c r="K1063" s="35">
        <v>1</v>
      </c>
      <c r="L1063" s="36"/>
    </row>
    <row r="1064" spans="2:12" s="9" customFormat="1" ht="24" customHeight="1" x14ac:dyDescent="0.25">
      <c r="B1064" s="19">
        <f t="shared" ref="B1064:B1082" si="300">+B1063+1</f>
        <v>2</v>
      </c>
      <c r="C1064" s="25" t="s">
        <v>4</v>
      </c>
      <c r="D1064" s="40"/>
      <c r="E1064" s="40"/>
      <c r="F1064" s="40"/>
      <c r="G1064" s="37"/>
      <c r="H1064" s="37"/>
      <c r="I1064" s="37"/>
      <c r="J1064" s="37"/>
      <c r="K1064" s="37"/>
      <c r="L1064" s="38"/>
    </row>
    <row r="1065" spans="2:12" s="9" customFormat="1" ht="24" customHeight="1" x14ac:dyDescent="0.25">
      <c r="B1065" s="19">
        <f t="shared" si="300"/>
        <v>3</v>
      </c>
      <c r="C1065" s="25" t="s">
        <v>5</v>
      </c>
      <c r="D1065" s="40">
        <v>20</v>
      </c>
      <c r="E1065" s="40">
        <v>24</v>
      </c>
      <c r="F1065" s="40">
        <v>16</v>
      </c>
      <c r="G1065" s="37"/>
      <c r="H1065" s="37">
        <v>3</v>
      </c>
      <c r="I1065" s="37">
        <v>2</v>
      </c>
      <c r="J1065" s="37">
        <v>15</v>
      </c>
      <c r="K1065" s="37">
        <v>7</v>
      </c>
      <c r="L1065" s="38">
        <v>6</v>
      </c>
    </row>
    <row r="1066" spans="2:12" s="9" customFormat="1" ht="24" customHeight="1" x14ac:dyDescent="0.25">
      <c r="B1066" s="19">
        <f t="shared" si="300"/>
        <v>4</v>
      </c>
      <c r="C1066" s="25" t="s">
        <v>6</v>
      </c>
      <c r="D1066" s="40"/>
      <c r="E1066" s="40"/>
      <c r="F1066" s="40"/>
      <c r="G1066" s="37"/>
      <c r="H1066" s="37"/>
      <c r="I1066" s="37"/>
      <c r="J1066" s="37"/>
      <c r="K1066" s="37"/>
      <c r="L1066" s="39"/>
    </row>
    <row r="1067" spans="2:12" s="9" customFormat="1" ht="24" customHeight="1" x14ac:dyDescent="0.25">
      <c r="B1067" s="19">
        <f t="shared" si="300"/>
        <v>5</v>
      </c>
      <c r="C1067" s="25" t="s">
        <v>7</v>
      </c>
      <c r="D1067" s="40">
        <v>399</v>
      </c>
      <c r="E1067" s="40">
        <v>326</v>
      </c>
      <c r="F1067" s="40">
        <v>485</v>
      </c>
      <c r="G1067" s="37">
        <v>2</v>
      </c>
      <c r="H1067" s="37">
        <v>57</v>
      </c>
      <c r="I1067" s="37">
        <v>30</v>
      </c>
      <c r="J1067" s="37">
        <v>295</v>
      </c>
      <c r="K1067" s="37">
        <v>113</v>
      </c>
      <c r="L1067" s="39">
        <v>108</v>
      </c>
    </row>
    <row r="1068" spans="2:12" s="9" customFormat="1" ht="24" customHeight="1" x14ac:dyDescent="0.25">
      <c r="B1068" s="19">
        <f t="shared" si="300"/>
        <v>6</v>
      </c>
      <c r="C1068" s="25" t="s">
        <v>8</v>
      </c>
      <c r="D1068" s="40"/>
      <c r="E1068" s="40"/>
      <c r="F1068" s="40"/>
      <c r="G1068" s="37"/>
      <c r="H1068" s="37"/>
      <c r="I1068" s="37"/>
      <c r="J1068" s="37"/>
      <c r="K1068" s="37"/>
      <c r="L1068" s="38"/>
    </row>
    <row r="1069" spans="2:12" s="9" customFormat="1" ht="24" customHeight="1" x14ac:dyDescent="0.25">
      <c r="B1069" s="19">
        <f t="shared" si="300"/>
        <v>7</v>
      </c>
      <c r="C1069" s="25" t="s">
        <v>9</v>
      </c>
      <c r="D1069" s="40"/>
      <c r="E1069" s="40"/>
      <c r="F1069" s="40"/>
      <c r="G1069" s="37"/>
      <c r="H1069" s="37"/>
      <c r="I1069" s="37"/>
      <c r="J1069" s="37"/>
      <c r="K1069" s="37"/>
      <c r="L1069" s="38"/>
    </row>
    <row r="1070" spans="2:12" s="9" customFormat="1" ht="24" customHeight="1" x14ac:dyDescent="0.25">
      <c r="B1070" s="19">
        <f t="shared" si="300"/>
        <v>8</v>
      </c>
      <c r="C1070" s="25" t="s">
        <v>10</v>
      </c>
      <c r="D1070" s="40"/>
      <c r="E1070" s="40"/>
      <c r="F1070" s="40"/>
      <c r="G1070" s="37"/>
      <c r="H1070" s="37"/>
      <c r="I1070" s="37"/>
      <c r="J1070" s="37"/>
      <c r="K1070" s="37"/>
      <c r="L1070" s="38"/>
    </row>
    <row r="1071" spans="2:12" s="9" customFormat="1" ht="24" customHeight="1" x14ac:dyDescent="0.25">
      <c r="B1071" s="19">
        <f t="shared" si="300"/>
        <v>9</v>
      </c>
      <c r="C1071" s="25" t="s">
        <v>11</v>
      </c>
      <c r="D1071" s="40"/>
      <c r="E1071" s="40"/>
      <c r="F1071" s="40"/>
      <c r="G1071" s="37"/>
      <c r="H1071" s="37"/>
      <c r="I1071" s="37"/>
      <c r="J1071" s="37"/>
      <c r="K1071" s="37"/>
      <c r="L1071" s="38"/>
    </row>
    <row r="1072" spans="2:12" s="9" customFormat="1" ht="24" customHeight="1" x14ac:dyDescent="0.25">
      <c r="B1072" s="19">
        <f t="shared" si="300"/>
        <v>10</v>
      </c>
      <c r="C1072" s="25" t="s">
        <v>12</v>
      </c>
      <c r="D1072" s="40">
        <v>99</v>
      </c>
      <c r="E1072" s="40">
        <v>152</v>
      </c>
      <c r="F1072" s="40">
        <v>83</v>
      </c>
      <c r="G1072" s="37"/>
      <c r="H1072" s="37">
        <v>30</v>
      </c>
      <c r="I1072" s="37">
        <v>10</v>
      </c>
      <c r="J1072" s="37">
        <v>163</v>
      </c>
      <c r="K1072" s="37">
        <v>28</v>
      </c>
      <c r="L1072" s="38">
        <v>33</v>
      </c>
    </row>
    <row r="1073" spans="1:14" s="9" customFormat="1" ht="24" customHeight="1" x14ac:dyDescent="0.25">
      <c r="B1073" s="19">
        <f t="shared" si="300"/>
        <v>11</v>
      </c>
      <c r="C1073" s="25" t="s">
        <v>13</v>
      </c>
      <c r="D1073" s="40">
        <v>33</v>
      </c>
      <c r="E1073" s="40">
        <v>21</v>
      </c>
      <c r="F1073" s="40">
        <v>45</v>
      </c>
      <c r="G1073" s="37"/>
      <c r="H1073" s="37">
        <v>3</v>
      </c>
      <c r="I1073" s="37"/>
      <c r="J1073" s="37">
        <v>25</v>
      </c>
      <c r="K1073" s="37">
        <v>5</v>
      </c>
      <c r="L1073" s="38">
        <v>1</v>
      </c>
    </row>
    <row r="1074" spans="1:14" s="9" customFormat="1" ht="24" customHeight="1" x14ac:dyDescent="0.25">
      <c r="B1074" s="19">
        <f t="shared" si="300"/>
        <v>12</v>
      </c>
      <c r="C1074" s="25" t="s">
        <v>14</v>
      </c>
      <c r="D1074" s="40">
        <v>1612</v>
      </c>
      <c r="E1074" s="40">
        <v>1208</v>
      </c>
      <c r="F1074" s="40">
        <v>1640</v>
      </c>
      <c r="G1074" s="37"/>
      <c r="H1074" s="37">
        <v>298</v>
      </c>
      <c r="I1074" s="37">
        <v>92</v>
      </c>
      <c r="J1074" s="37">
        <v>1130</v>
      </c>
      <c r="K1074" s="37">
        <v>364</v>
      </c>
      <c r="L1074" s="38">
        <v>361</v>
      </c>
    </row>
    <row r="1075" spans="1:14" s="9" customFormat="1" ht="24" customHeight="1" x14ac:dyDescent="0.25">
      <c r="B1075" s="19">
        <f t="shared" si="300"/>
        <v>13</v>
      </c>
      <c r="C1075" s="25" t="s">
        <v>15</v>
      </c>
      <c r="D1075" s="40"/>
      <c r="E1075" s="40"/>
      <c r="F1075" s="40"/>
      <c r="G1075" s="37"/>
      <c r="H1075" s="37"/>
      <c r="I1075" s="37"/>
      <c r="J1075" s="37"/>
      <c r="K1075" s="37"/>
      <c r="L1075" s="38"/>
    </row>
    <row r="1076" spans="1:14" s="9" customFormat="1" ht="24" customHeight="1" x14ac:dyDescent="0.25">
      <c r="B1076" s="19">
        <f t="shared" si="300"/>
        <v>14</v>
      </c>
      <c r="C1076" s="24" t="s">
        <v>16</v>
      </c>
      <c r="D1076" s="45"/>
      <c r="E1076" s="45"/>
      <c r="F1076" s="45"/>
      <c r="G1076" s="40"/>
      <c r="H1076" s="40"/>
      <c r="I1076" s="40"/>
      <c r="J1076" s="40"/>
      <c r="K1076" s="40"/>
      <c r="L1076" s="38"/>
    </row>
    <row r="1077" spans="1:14" s="9" customFormat="1" ht="24" customHeight="1" x14ac:dyDescent="0.25">
      <c r="B1077" s="19">
        <f t="shared" si="300"/>
        <v>15</v>
      </c>
      <c r="C1077" s="24" t="s">
        <v>17</v>
      </c>
      <c r="D1077" s="45">
        <v>130</v>
      </c>
      <c r="E1077" s="45">
        <v>124</v>
      </c>
      <c r="F1077" s="45">
        <v>113</v>
      </c>
      <c r="G1077" s="40"/>
      <c r="H1077" s="40">
        <v>61</v>
      </c>
      <c r="I1077" s="40">
        <v>21</v>
      </c>
      <c r="J1077" s="40">
        <v>82</v>
      </c>
      <c r="K1077" s="40">
        <v>43</v>
      </c>
      <c r="L1077" s="38">
        <v>54</v>
      </c>
      <c r="N1077" s="20"/>
    </row>
    <row r="1078" spans="1:14" s="9" customFormat="1" ht="24" customHeight="1" x14ac:dyDescent="0.25">
      <c r="B1078" s="19">
        <f t="shared" si="300"/>
        <v>16</v>
      </c>
      <c r="C1078" s="21" t="s">
        <v>18</v>
      </c>
      <c r="D1078" s="40"/>
      <c r="E1078" s="40"/>
      <c r="F1078" s="40"/>
      <c r="G1078" s="40">
        <v>1</v>
      </c>
      <c r="H1078" s="40"/>
      <c r="I1078" s="40"/>
      <c r="J1078" s="40"/>
      <c r="K1078" s="40"/>
      <c r="L1078" s="38"/>
    </row>
    <row r="1079" spans="1:14" ht="24" customHeight="1" x14ac:dyDescent="0.25">
      <c r="A1079" s="9"/>
      <c r="B1079" s="19">
        <f t="shared" si="300"/>
        <v>17</v>
      </c>
      <c r="C1079" s="21" t="s">
        <v>19</v>
      </c>
      <c r="D1079" s="40"/>
      <c r="E1079" s="40">
        <v>5</v>
      </c>
      <c r="F1079" s="40"/>
      <c r="G1079" s="40"/>
      <c r="H1079" s="40"/>
      <c r="I1079" s="40"/>
      <c r="J1079" s="40"/>
      <c r="K1079" s="40"/>
      <c r="L1079" s="38"/>
      <c r="M1079" s="9"/>
    </row>
    <row r="1080" spans="1:14" ht="24" customHeight="1" x14ac:dyDescent="0.25">
      <c r="A1080" s="9"/>
      <c r="B1080" s="19">
        <f t="shared" si="300"/>
        <v>18</v>
      </c>
      <c r="C1080" s="21" t="s">
        <v>20</v>
      </c>
      <c r="D1080" s="40"/>
      <c r="E1080" s="40">
        <v>1</v>
      </c>
      <c r="F1080" s="40">
        <v>4</v>
      </c>
      <c r="G1080" s="40"/>
      <c r="H1080" s="40"/>
      <c r="I1080" s="40"/>
      <c r="J1080" s="40"/>
      <c r="K1080" s="40"/>
      <c r="L1080" s="41"/>
      <c r="M1080" s="9"/>
    </row>
    <row r="1081" spans="1:14" ht="24" customHeight="1" x14ac:dyDescent="0.25">
      <c r="B1081" s="19">
        <f t="shared" si="300"/>
        <v>19</v>
      </c>
      <c r="C1081" s="24" t="s">
        <v>21</v>
      </c>
      <c r="D1081" s="45"/>
      <c r="E1081" s="45"/>
      <c r="F1081" s="45"/>
      <c r="G1081" s="40"/>
      <c r="H1081" s="40"/>
      <c r="I1081" s="40"/>
      <c r="J1081" s="40"/>
      <c r="K1081" s="40"/>
      <c r="L1081" s="42"/>
    </row>
    <row r="1082" spans="1:14" ht="24" customHeight="1" thickBot="1" x14ac:dyDescent="0.3">
      <c r="B1082" s="22">
        <f t="shared" si="300"/>
        <v>20</v>
      </c>
      <c r="C1082" s="23" t="s">
        <v>22</v>
      </c>
      <c r="D1082" s="43">
        <f t="shared" ref="D1082" si="301">SUM(D1063:D1081)</f>
        <v>2304</v>
      </c>
      <c r="E1082" s="43">
        <f t="shared" ref="E1082" si="302">SUM(E1063:E1081)</f>
        <v>1863</v>
      </c>
      <c r="F1082" s="43">
        <f t="shared" ref="F1082" si="303">SUM(F1063:F1081)</f>
        <v>2387</v>
      </c>
      <c r="G1082" s="43">
        <f>SUM(G1063:G1081)</f>
        <v>3</v>
      </c>
      <c r="H1082" s="43">
        <f t="shared" ref="H1082" si="304">SUM(H1063:H1081)</f>
        <v>452</v>
      </c>
      <c r="I1082" s="43">
        <f t="shared" ref="I1082" si="305">SUM(I1063:I1081)</f>
        <v>155</v>
      </c>
      <c r="J1082" s="43">
        <f t="shared" ref="J1082" si="306">SUM(J1063:J1081)</f>
        <v>1716</v>
      </c>
      <c r="K1082" s="43">
        <f t="shared" ref="K1082" si="307">SUM(K1063:K1081)</f>
        <v>561</v>
      </c>
      <c r="L1082" s="44">
        <f t="shared" ref="L1082" si="308">SUM(L1063:L1081)</f>
        <v>563</v>
      </c>
    </row>
    <row r="1083" spans="1:14" ht="16.5" thickTop="1" x14ac:dyDescent="0.25"/>
    <row r="1086" spans="1:14" ht="16.5" thickBot="1" x14ac:dyDescent="0.3">
      <c r="G1086" s="1"/>
      <c r="J1086" s="1"/>
      <c r="L1086" s="4"/>
    </row>
    <row r="1087" spans="1:14" s="9" customFormat="1" ht="16.5" thickTop="1" x14ac:dyDescent="0.25">
      <c r="B1087" s="5" t="s">
        <v>1</v>
      </c>
      <c r="C1087" s="6"/>
      <c r="D1087" s="6"/>
      <c r="E1087" s="6"/>
      <c r="F1087" s="6"/>
      <c r="G1087" s="7"/>
      <c r="H1087" s="7"/>
      <c r="I1087" s="7"/>
      <c r="J1087" s="7"/>
      <c r="K1087" s="7"/>
      <c r="L1087" s="8"/>
    </row>
    <row r="1088" spans="1:14" s="9" customFormat="1" x14ac:dyDescent="0.25">
      <c r="B1088" s="10"/>
      <c r="G1088" s="11"/>
      <c r="H1088" s="11"/>
      <c r="I1088" s="11"/>
      <c r="J1088" s="11"/>
      <c r="K1088" s="11"/>
      <c r="L1088" s="12"/>
    </row>
    <row r="1089" spans="2:12" s="9" customFormat="1" x14ac:dyDescent="0.25">
      <c r="B1089" s="13" t="s">
        <v>2</v>
      </c>
      <c r="C1089" s="14"/>
      <c r="D1089" s="14"/>
      <c r="E1089" s="14"/>
      <c r="F1089" s="14"/>
      <c r="G1089" s="15"/>
      <c r="H1089" s="15"/>
      <c r="I1089" s="15"/>
      <c r="J1089" s="15"/>
      <c r="K1089" s="15"/>
      <c r="L1089" s="16"/>
    </row>
    <row r="1090" spans="2:12" s="9" customFormat="1" x14ac:dyDescent="0.25">
      <c r="B1090" s="50" t="str">
        <f>+$B$5</f>
        <v>Number of Customers by Rate Schedule for each Zip Code within KU's Kentucky Service Territory</v>
      </c>
      <c r="C1090" s="51"/>
      <c r="D1090" s="51"/>
      <c r="E1090" s="51"/>
      <c r="F1090" s="51"/>
      <c r="G1090" s="51"/>
      <c r="H1090" s="51"/>
      <c r="I1090" s="51"/>
      <c r="J1090" s="51"/>
      <c r="K1090" s="51"/>
      <c r="L1090" s="52"/>
    </row>
    <row r="1091" spans="2:12" s="9" customFormat="1" ht="16.5" thickBot="1" x14ac:dyDescent="0.3">
      <c r="B1091" s="26"/>
      <c r="C1091" s="27"/>
      <c r="D1091" s="27"/>
      <c r="E1091" s="27"/>
      <c r="F1091" s="27"/>
      <c r="G1091" s="28"/>
      <c r="H1091" s="28"/>
      <c r="I1091" s="28"/>
      <c r="J1091" s="28"/>
      <c r="K1091" s="28"/>
      <c r="L1091" s="29"/>
    </row>
    <row r="1092" spans="2:12" s="9" customFormat="1" ht="16.5" thickTop="1" x14ac:dyDescent="0.25">
      <c r="B1092" s="53" t="s">
        <v>0</v>
      </c>
      <c r="C1092" s="55"/>
      <c r="D1092" s="30"/>
      <c r="E1092" s="30"/>
      <c r="F1092" s="30"/>
      <c r="G1092" s="32"/>
      <c r="H1092" s="32"/>
      <c r="I1092" s="32"/>
      <c r="J1092" s="32"/>
      <c r="K1092" s="32"/>
      <c r="L1092" s="33"/>
    </row>
    <row r="1093" spans="2:12" s="9" customFormat="1" ht="16.5" thickBot="1" x14ac:dyDescent="0.3">
      <c r="B1093" s="54"/>
      <c r="C1093" s="56"/>
      <c r="D1093" s="48" t="s">
        <v>338</v>
      </c>
      <c r="E1093" s="48" t="s">
        <v>22</v>
      </c>
      <c r="F1093" s="48"/>
      <c r="G1093" s="48"/>
      <c r="H1093" s="48"/>
      <c r="I1093" s="48"/>
      <c r="J1093" s="48"/>
      <c r="K1093" s="48"/>
      <c r="L1093" s="49"/>
    </row>
    <row r="1094" spans="2:12" s="9" customFormat="1" ht="24" customHeight="1" thickTop="1" x14ac:dyDescent="0.25">
      <c r="B1094" s="17">
        <v>1</v>
      </c>
      <c r="C1094" s="18" t="s">
        <v>3</v>
      </c>
      <c r="D1094" s="35"/>
      <c r="E1094" s="35">
        <v>623</v>
      </c>
      <c r="F1094" s="35"/>
      <c r="G1094" s="35"/>
      <c r="H1094" s="35"/>
      <c r="I1094" s="35"/>
      <c r="J1094" s="35"/>
      <c r="K1094" s="35"/>
      <c r="L1094" s="36"/>
    </row>
    <row r="1095" spans="2:12" s="9" customFormat="1" ht="24" customHeight="1" x14ac:dyDescent="0.25">
      <c r="B1095" s="19">
        <f t="shared" ref="B1095:B1113" si="309">+B1094+1</f>
        <v>2</v>
      </c>
      <c r="C1095" s="25" t="s">
        <v>4</v>
      </c>
      <c r="D1095" s="40"/>
      <c r="E1095" s="40">
        <v>3</v>
      </c>
      <c r="F1095" s="40"/>
      <c r="G1095" s="37"/>
      <c r="H1095" s="37"/>
      <c r="I1095" s="37"/>
      <c r="J1095" s="37"/>
      <c r="K1095" s="37"/>
      <c r="L1095" s="38"/>
    </row>
    <row r="1096" spans="2:12" s="9" customFormat="1" ht="24" customHeight="1" x14ac:dyDescent="0.25">
      <c r="B1096" s="19">
        <f t="shared" si="309"/>
        <v>3</v>
      </c>
      <c r="C1096" s="25" t="s">
        <v>5</v>
      </c>
      <c r="D1096" s="40">
        <v>1</v>
      </c>
      <c r="E1096" s="40">
        <v>6312</v>
      </c>
      <c r="F1096" s="40"/>
      <c r="G1096" s="37"/>
      <c r="H1096" s="37"/>
      <c r="I1096" s="37"/>
      <c r="J1096" s="37"/>
      <c r="K1096" s="37"/>
      <c r="L1096" s="38"/>
    </row>
    <row r="1097" spans="2:12" s="9" customFormat="1" ht="24" customHeight="1" x14ac:dyDescent="0.25">
      <c r="B1097" s="19">
        <f t="shared" si="309"/>
        <v>4</v>
      </c>
      <c r="C1097" s="25" t="s">
        <v>6</v>
      </c>
      <c r="D1097" s="40"/>
      <c r="E1097" s="40">
        <v>1</v>
      </c>
      <c r="F1097" s="40"/>
      <c r="G1097" s="37"/>
      <c r="H1097" s="37"/>
      <c r="I1097" s="37"/>
      <c r="J1097" s="37"/>
      <c r="K1097" s="37"/>
      <c r="L1097" s="39"/>
    </row>
    <row r="1098" spans="2:12" s="9" customFormat="1" ht="24" customHeight="1" x14ac:dyDescent="0.25">
      <c r="B1098" s="19">
        <f t="shared" si="309"/>
        <v>5</v>
      </c>
      <c r="C1098" s="25" t="s">
        <v>7</v>
      </c>
      <c r="D1098" s="40">
        <v>19</v>
      </c>
      <c r="E1098" s="40">
        <v>80975</v>
      </c>
      <c r="F1098" s="40"/>
      <c r="G1098" s="37"/>
      <c r="H1098" s="37"/>
      <c r="I1098" s="37"/>
      <c r="J1098" s="37"/>
      <c r="K1098" s="37"/>
      <c r="L1098" s="39"/>
    </row>
    <row r="1099" spans="2:12" s="9" customFormat="1" ht="24" customHeight="1" x14ac:dyDescent="0.25">
      <c r="B1099" s="19">
        <f t="shared" si="309"/>
        <v>6</v>
      </c>
      <c r="C1099" s="25" t="s">
        <v>8</v>
      </c>
      <c r="D1099" s="40"/>
      <c r="E1099" s="40">
        <v>1</v>
      </c>
      <c r="F1099" s="40"/>
      <c r="G1099" s="37"/>
      <c r="H1099" s="37"/>
      <c r="I1099" s="37"/>
      <c r="J1099" s="37"/>
      <c r="K1099" s="37"/>
      <c r="L1099" s="38"/>
    </row>
    <row r="1100" spans="2:12" s="9" customFormat="1" ht="24" customHeight="1" x14ac:dyDescent="0.25">
      <c r="B1100" s="19">
        <f t="shared" si="309"/>
        <v>7</v>
      </c>
      <c r="C1100" s="25" t="s">
        <v>9</v>
      </c>
      <c r="D1100" s="40"/>
      <c r="E1100" s="40">
        <v>1</v>
      </c>
      <c r="F1100" s="40"/>
      <c r="G1100" s="37"/>
      <c r="H1100" s="37"/>
      <c r="I1100" s="37"/>
      <c r="J1100" s="37"/>
      <c r="K1100" s="37"/>
      <c r="L1100" s="38"/>
    </row>
    <row r="1101" spans="2:12" s="9" customFormat="1" ht="24" customHeight="1" x14ac:dyDescent="0.25">
      <c r="B1101" s="19">
        <f t="shared" si="309"/>
        <v>8</v>
      </c>
      <c r="C1101" s="25" t="s">
        <v>10</v>
      </c>
      <c r="D1101" s="40"/>
      <c r="E1101" s="40">
        <v>2</v>
      </c>
      <c r="F1101" s="40"/>
      <c r="G1101" s="37"/>
      <c r="H1101" s="37"/>
      <c r="I1101" s="37"/>
      <c r="J1101" s="37"/>
      <c r="K1101" s="37"/>
      <c r="L1101" s="38"/>
    </row>
    <row r="1102" spans="2:12" s="9" customFormat="1" ht="24" customHeight="1" x14ac:dyDescent="0.25">
      <c r="B1102" s="19">
        <f t="shared" si="309"/>
        <v>9</v>
      </c>
      <c r="C1102" s="25" t="s">
        <v>11</v>
      </c>
      <c r="D1102" s="40"/>
      <c r="E1102" s="40">
        <v>12</v>
      </c>
      <c r="F1102" s="40"/>
      <c r="G1102" s="37"/>
      <c r="H1102" s="37"/>
      <c r="I1102" s="37"/>
      <c r="J1102" s="37"/>
      <c r="K1102" s="37"/>
      <c r="L1102" s="38"/>
    </row>
    <row r="1103" spans="2:12" s="9" customFormat="1" ht="24" customHeight="1" x14ac:dyDescent="0.25">
      <c r="B1103" s="19">
        <f t="shared" si="309"/>
        <v>10</v>
      </c>
      <c r="C1103" s="25" t="s">
        <v>12</v>
      </c>
      <c r="D1103" s="40">
        <v>2</v>
      </c>
      <c r="E1103" s="40">
        <v>19997</v>
      </c>
      <c r="F1103" s="40"/>
      <c r="G1103" s="37"/>
      <c r="H1103" s="37"/>
      <c r="I1103" s="37"/>
      <c r="J1103" s="37"/>
      <c r="K1103" s="37"/>
      <c r="L1103" s="38"/>
    </row>
    <row r="1104" spans="2:12" s="9" customFormat="1" ht="24" customHeight="1" x14ac:dyDescent="0.25">
      <c r="B1104" s="19">
        <f t="shared" si="309"/>
        <v>11</v>
      </c>
      <c r="C1104" s="25" t="s">
        <v>13</v>
      </c>
      <c r="D1104" s="40">
        <v>2</v>
      </c>
      <c r="E1104" s="40">
        <v>5698</v>
      </c>
      <c r="F1104" s="40"/>
      <c r="G1104" s="37"/>
      <c r="H1104" s="37"/>
      <c r="I1104" s="37"/>
      <c r="J1104" s="37"/>
      <c r="K1104" s="37"/>
      <c r="L1104" s="38"/>
    </row>
    <row r="1105" spans="1:14" s="9" customFormat="1" ht="24" customHeight="1" x14ac:dyDescent="0.25">
      <c r="B1105" s="19">
        <f t="shared" si="309"/>
        <v>12</v>
      </c>
      <c r="C1105" s="25" t="s">
        <v>14</v>
      </c>
      <c r="D1105" s="40">
        <v>42</v>
      </c>
      <c r="E1105" s="40">
        <v>416713</v>
      </c>
      <c r="F1105" s="40"/>
      <c r="G1105" s="37"/>
      <c r="H1105" s="37"/>
      <c r="I1105" s="37"/>
      <c r="J1105" s="37"/>
      <c r="K1105" s="37"/>
      <c r="L1105" s="38"/>
    </row>
    <row r="1106" spans="1:14" s="9" customFormat="1" ht="24" customHeight="1" x14ac:dyDescent="0.25">
      <c r="B1106" s="19">
        <f t="shared" si="309"/>
        <v>13</v>
      </c>
      <c r="C1106" s="25" t="s">
        <v>15</v>
      </c>
      <c r="D1106" s="40"/>
      <c r="E1106" s="40">
        <v>33</v>
      </c>
      <c r="F1106" s="40"/>
      <c r="G1106" s="37"/>
      <c r="H1106" s="37"/>
      <c r="I1106" s="37"/>
      <c r="J1106" s="37"/>
      <c r="K1106" s="37"/>
      <c r="L1106" s="38"/>
    </row>
    <row r="1107" spans="1:14" s="9" customFormat="1" ht="24" customHeight="1" x14ac:dyDescent="0.25">
      <c r="B1107" s="19">
        <f t="shared" si="309"/>
        <v>14</v>
      </c>
      <c r="C1107" s="24" t="s">
        <v>16</v>
      </c>
      <c r="D1107" s="45"/>
      <c r="E1107" s="45">
        <v>3</v>
      </c>
      <c r="F1107" s="45"/>
      <c r="G1107" s="40"/>
      <c r="H1107" s="40"/>
      <c r="I1107" s="40"/>
      <c r="J1107" s="40"/>
      <c r="K1107" s="40"/>
      <c r="L1107" s="38"/>
    </row>
    <row r="1108" spans="1:14" s="9" customFormat="1" ht="24" customHeight="1" x14ac:dyDescent="0.25">
      <c r="B1108" s="19">
        <f t="shared" si="309"/>
        <v>15</v>
      </c>
      <c r="C1108" s="24" t="s">
        <v>17</v>
      </c>
      <c r="D1108" s="45">
        <v>9</v>
      </c>
      <c r="E1108" s="45">
        <v>40666</v>
      </c>
      <c r="F1108" s="45"/>
      <c r="G1108" s="40"/>
      <c r="H1108" s="40"/>
      <c r="I1108" s="40"/>
      <c r="J1108" s="40"/>
      <c r="K1108" s="40"/>
      <c r="L1108" s="38"/>
      <c r="N1108" s="20"/>
    </row>
    <row r="1109" spans="1:14" s="9" customFormat="1" ht="24" customHeight="1" x14ac:dyDescent="0.25">
      <c r="B1109" s="19">
        <f t="shared" si="309"/>
        <v>16</v>
      </c>
      <c r="C1109" s="21" t="s">
        <v>18</v>
      </c>
      <c r="D1109" s="40"/>
      <c r="E1109" s="40">
        <v>727</v>
      </c>
      <c r="F1109" s="40"/>
      <c r="G1109" s="40"/>
      <c r="H1109" s="40"/>
      <c r="I1109" s="40"/>
      <c r="J1109" s="40"/>
      <c r="K1109" s="40"/>
      <c r="L1109" s="38"/>
    </row>
    <row r="1110" spans="1:14" ht="24" customHeight="1" x14ac:dyDescent="0.25">
      <c r="A1110" s="9"/>
      <c r="B1110" s="19">
        <f t="shared" si="309"/>
        <v>17</v>
      </c>
      <c r="C1110" s="21" t="s">
        <v>19</v>
      </c>
      <c r="D1110" s="40"/>
      <c r="E1110" s="40">
        <v>174</v>
      </c>
      <c r="F1110" s="40"/>
      <c r="G1110" s="40"/>
      <c r="H1110" s="40"/>
      <c r="I1110" s="40"/>
      <c r="J1110" s="40"/>
      <c r="K1110" s="40"/>
      <c r="L1110" s="38"/>
      <c r="M1110" s="9"/>
    </row>
    <row r="1111" spans="1:14" ht="24" customHeight="1" x14ac:dyDescent="0.25">
      <c r="A1111" s="9"/>
      <c r="B1111" s="19">
        <f t="shared" si="309"/>
        <v>18</v>
      </c>
      <c r="C1111" s="21" t="s">
        <v>20</v>
      </c>
      <c r="D1111" s="40"/>
      <c r="E1111" s="40">
        <v>229</v>
      </c>
      <c r="F1111" s="40"/>
      <c r="G1111" s="40"/>
      <c r="H1111" s="40"/>
      <c r="I1111" s="40"/>
      <c r="J1111" s="40"/>
      <c r="K1111" s="40"/>
      <c r="L1111" s="41"/>
      <c r="M1111" s="9"/>
    </row>
    <row r="1112" spans="1:14" ht="24" customHeight="1" x14ac:dyDescent="0.25">
      <c r="B1112" s="19">
        <f t="shared" si="309"/>
        <v>19</v>
      </c>
      <c r="C1112" s="24" t="s">
        <v>21</v>
      </c>
      <c r="D1112" s="45"/>
      <c r="E1112" s="45">
        <v>47</v>
      </c>
      <c r="F1112" s="45"/>
      <c r="G1112" s="40"/>
      <c r="H1112" s="40"/>
      <c r="I1112" s="40"/>
      <c r="J1112" s="40"/>
      <c r="K1112" s="40"/>
      <c r="L1112" s="42"/>
    </row>
    <row r="1113" spans="1:14" ht="24" customHeight="1" thickBot="1" x14ac:dyDescent="0.3">
      <c r="B1113" s="22">
        <f t="shared" si="309"/>
        <v>20</v>
      </c>
      <c r="C1113" s="23" t="s">
        <v>22</v>
      </c>
      <c r="D1113" s="43">
        <f t="shared" ref="D1113" si="310">SUM(D1094:D1112)</f>
        <v>75</v>
      </c>
      <c r="E1113" s="43">
        <f t="shared" ref="E1113" si="311">SUM(E1094:E1112)</f>
        <v>572217</v>
      </c>
      <c r="F1113" s="43">
        <f t="shared" ref="F1113" si="312">SUM(F1094:F1112)</f>
        <v>0</v>
      </c>
      <c r="G1113" s="43">
        <f>SUM(G1094:G1112)</f>
        <v>0</v>
      </c>
      <c r="H1113" s="43">
        <f t="shared" ref="H1113" si="313">SUM(H1094:H1112)</f>
        <v>0</v>
      </c>
      <c r="I1113" s="43">
        <f t="shared" ref="I1113" si="314">SUM(I1094:I1112)</f>
        <v>0</v>
      </c>
      <c r="J1113" s="43">
        <f t="shared" ref="J1113" si="315">SUM(J1094:J1112)</f>
        <v>0</v>
      </c>
      <c r="K1113" s="43">
        <f t="shared" ref="K1113" si="316">SUM(K1094:K1112)</f>
        <v>0</v>
      </c>
      <c r="L1113" s="44">
        <f t="shared" ref="L1113" si="317">SUM(L1094:L1112)</f>
        <v>0</v>
      </c>
    </row>
    <row r="1114" spans="1:14" ht="16.5" thickTop="1" x14ac:dyDescent="0.25"/>
    <row r="1115" spans="1:14" x14ac:dyDescent="0.25">
      <c r="B1115" s="9" t="s">
        <v>339</v>
      </c>
    </row>
  </sheetData>
  <mergeCells count="108">
    <mergeCell ref="B5:L5"/>
    <mergeCell ref="B7:B8"/>
    <mergeCell ref="C7:C8"/>
    <mergeCell ref="B98:L98"/>
    <mergeCell ref="B100:B101"/>
    <mergeCell ref="C100:C101"/>
    <mergeCell ref="B67:L67"/>
    <mergeCell ref="B69:B70"/>
    <mergeCell ref="C69:C70"/>
    <mergeCell ref="B36:L36"/>
    <mergeCell ref="B38:B39"/>
    <mergeCell ref="C38:C39"/>
    <mergeCell ref="B749:L749"/>
    <mergeCell ref="B565:B566"/>
    <mergeCell ref="C565:C566"/>
    <mergeCell ref="B594:L594"/>
    <mergeCell ref="B596:B597"/>
    <mergeCell ref="C596:C597"/>
    <mergeCell ref="B129:L129"/>
    <mergeCell ref="B131:B132"/>
    <mergeCell ref="C131:C132"/>
    <mergeCell ref="B875:B876"/>
    <mergeCell ref="C875:C876"/>
    <mergeCell ref="B842:L842"/>
    <mergeCell ref="B844:B845"/>
    <mergeCell ref="C844:C845"/>
    <mergeCell ref="B811:L811"/>
    <mergeCell ref="B813:B814"/>
    <mergeCell ref="C813:C814"/>
    <mergeCell ref="B780:L780"/>
    <mergeCell ref="B782:B783"/>
    <mergeCell ref="C782:C783"/>
    <mergeCell ref="B160:L160"/>
    <mergeCell ref="B162:B163"/>
    <mergeCell ref="C162:C163"/>
    <mergeCell ref="B222:L222"/>
    <mergeCell ref="B224:B225"/>
    <mergeCell ref="C224:C225"/>
    <mergeCell ref="B253:L253"/>
    <mergeCell ref="B255:B256"/>
    <mergeCell ref="C255:C256"/>
    <mergeCell ref="B191:L191"/>
    <mergeCell ref="B532:L532"/>
    <mergeCell ref="B534:B535"/>
    <mergeCell ref="C534:C535"/>
    <mergeCell ref="B563:L563"/>
    <mergeCell ref="B346:L346"/>
    <mergeCell ref="B348:B349"/>
    <mergeCell ref="C348:C349"/>
    <mergeCell ref="B315:L315"/>
    <mergeCell ref="B193:B194"/>
    <mergeCell ref="C193:C194"/>
    <mergeCell ref="B317:B318"/>
    <mergeCell ref="C317:C318"/>
    <mergeCell ref="B284:L284"/>
    <mergeCell ref="B286:B287"/>
    <mergeCell ref="C286:C287"/>
    <mergeCell ref="B408:L408"/>
    <mergeCell ref="B410:B411"/>
    <mergeCell ref="C410:C411"/>
    <mergeCell ref="B377:L377"/>
    <mergeCell ref="B379:B380"/>
    <mergeCell ref="C379:C380"/>
    <mergeCell ref="B439:L439"/>
    <mergeCell ref="B441:B442"/>
    <mergeCell ref="C441:C442"/>
    <mergeCell ref="B470:L470"/>
    <mergeCell ref="B472:B473"/>
    <mergeCell ref="C472:C473"/>
    <mergeCell ref="B501:L501"/>
    <mergeCell ref="B503:B504"/>
    <mergeCell ref="C503:C504"/>
    <mergeCell ref="B935:L935"/>
    <mergeCell ref="B937:B938"/>
    <mergeCell ref="C937:C938"/>
    <mergeCell ref="B966:L966"/>
    <mergeCell ref="B968:B969"/>
    <mergeCell ref="C968:C969"/>
    <mergeCell ref="B625:L625"/>
    <mergeCell ref="B627:B628"/>
    <mergeCell ref="C627:C628"/>
    <mergeCell ref="B656:L656"/>
    <mergeCell ref="B658:B659"/>
    <mergeCell ref="C658:C659"/>
    <mergeCell ref="B751:B752"/>
    <mergeCell ref="C751:C752"/>
    <mergeCell ref="B718:L718"/>
    <mergeCell ref="B720:B721"/>
    <mergeCell ref="C720:C721"/>
    <mergeCell ref="B904:L904"/>
    <mergeCell ref="B906:B907"/>
    <mergeCell ref="C906:C907"/>
    <mergeCell ref="B687:L687"/>
    <mergeCell ref="B689:B690"/>
    <mergeCell ref="C689:C690"/>
    <mergeCell ref="B873:L873"/>
    <mergeCell ref="B1059:L1059"/>
    <mergeCell ref="B1061:B1062"/>
    <mergeCell ref="C1061:C1062"/>
    <mergeCell ref="B1090:L1090"/>
    <mergeCell ref="B1092:B1093"/>
    <mergeCell ref="C1092:C1093"/>
    <mergeCell ref="B997:L997"/>
    <mergeCell ref="B999:B1000"/>
    <mergeCell ref="C999:C1000"/>
    <mergeCell ref="B1028:L1028"/>
    <mergeCell ref="B1030:B1031"/>
    <mergeCell ref="C1030:C1031"/>
  </mergeCells>
  <phoneticPr fontId="0" type="noConversion"/>
  <pageMargins left="1" right="0.5" top="0.75" bottom="0.75" header="0.5" footer="0.5"/>
  <pageSetup scale="78" fitToHeight="2" orientation="landscape" r:id="rId1"/>
  <headerFooter alignWithMargins="0">
    <oddFooter>&amp;R&amp;"Times New Roman,Bold"&amp;12Attachment to Response to KU AG-1 Question No. 280
Page &amp;P of &amp;N
Cockerill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1-280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2012-08-13T16:39:04Z</dcterms:created>
  <dcterms:modified xsi:type="dcterms:W3CDTF">2012-08-13T16:40:24Z</dcterms:modified>
</cp:coreProperties>
</file>