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9120" activeTab="0"/>
  </bookViews>
  <sheets>
    <sheet name="Avg. Utility Yields" sheetId="1" r:id="rId1"/>
    <sheet name="Moody's Historical" sheetId="2" r:id="rId2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VG">#REF!</definedName>
    <definedName name="BAA">#REF!</definedName>
    <definedName name="CPI">#REF!</definedName>
    <definedName name="DJIA">#REF!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FL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LTT">#REF!</definedName>
    <definedName name="NYSE">#REF!</definedName>
    <definedName name="OUT">#REF!</definedName>
    <definedName name="PRIME">#REF!</definedName>
    <definedName name="_xlnm.Print_Area" localSheetId="0">'Avg. Utility Yields'!$A$6:$I$7</definedName>
    <definedName name="Print_Area_MI">#REF!</definedName>
    <definedName name="_xlnm.Print_Titles" localSheetId="0">'Avg. Utility Yields'!$A:$A,'Avg. Utility Yields'!$2:$5</definedName>
    <definedName name="Print_Titles_MI">#REF!,#REF!</definedName>
    <definedName name="S_P">#REF!</definedName>
    <definedName name="SAPBEXrevision" hidden="1">41</definedName>
    <definedName name="SAPBEXsysID" hidden="1">"PBW"</definedName>
    <definedName name="SAPBEXwbID" hidden="1">"3TD2FVG7ME7U056LVECBWI4A2"</definedName>
    <definedName name="TABLE" localSheetId="0">'Avg. Utility Yields'!#REF!</definedName>
  </definedNames>
  <calcPr fullCalcOnLoad="1"/>
</workbook>
</file>

<file path=xl/sharedStrings.xml><?xml version="1.0" encoding="utf-8"?>
<sst xmlns="http://schemas.openxmlformats.org/spreadsheetml/2006/main" count="9" uniqueCount="6">
  <si>
    <t>Double-A Utility</t>
  </si>
  <si>
    <t>Single-A Utility</t>
  </si>
  <si>
    <t>Baa Utility</t>
  </si>
  <si>
    <t>Avg. Utility</t>
  </si>
  <si>
    <t>Monthly</t>
  </si>
  <si>
    <t>Ann.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</si>
</sst>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000"/>
    <numFmt numFmtId="167" formatCode="#,##0;[Red]\(#,##0\)"/>
    <numFmt numFmtId="168" formatCode="0_)"/>
  </numFmts>
  <fonts count="5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8"/>
      <color indexed="36"/>
      <name val="Helv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Helv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  <family val="0"/>
    </font>
    <font>
      <sz val="11"/>
      <color indexed="8"/>
      <name val="Calibri"/>
      <family val="2"/>
    </font>
    <font>
      <sz val="8"/>
      <color indexed="13"/>
      <name val="MS Sans Serif"/>
      <family val="2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sz val="10"/>
      <name val="Courier"/>
      <family val="0"/>
    </font>
    <font>
      <sz val="8"/>
      <name val="Palatino Linotype"/>
      <family val="1"/>
    </font>
    <font>
      <b/>
      <sz val="8"/>
      <name val="Palatino Linotype"/>
      <family val="1"/>
    </font>
    <font>
      <sz val="1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6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>
      <alignment horizontal="center"/>
      <protection/>
    </xf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Protection="0">
      <alignment/>
    </xf>
    <xf numFmtId="0" fontId="10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15" fillId="0" borderId="0" applyProtection="0">
      <alignment/>
    </xf>
    <xf numFmtId="2" fontId="3" fillId="0" borderId="0" applyProtection="0">
      <alignment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167" fontId="29" fillId="23" borderId="0">
      <alignment/>
      <protection/>
    </xf>
    <xf numFmtId="0" fontId="0" fillId="0" borderId="0">
      <alignment/>
      <protection/>
    </xf>
    <xf numFmtId="167" fontId="29" fillId="23" borderId="0">
      <alignment/>
      <protection/>
    </xf>
    <xf numFmtId="0" fontId="3" fillId="0" borderId="0">
      <alignment/>
      <protection/>
    </xf>
    <xf numFmtId="167" fontId="29" fillId="23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39" fontId="48" fillId="0" borderId="0">
      <alignment/>
      <protection/>
    </xf>
    <xf numFmtId="0" fontId="0" fillId="24" borderId="7" applyNumberFormat="0" applyFont="0" applyAlignment="0" applyProtection="0"/>
    <xf numFmtId="0" fontId="28" fillId="24" borderId="7" applyNumberFormat="0" applyFont="0" applyAlignment="0" applyProtection="0"/>
    <xf numFmtId="0" fontId="30" fillId="20" borderId="8" applyNumberFormat="0" applyAlignment="0" applyProtection="0"/>
    <xf numFmtId="40" fontId="31" fillId="25" borderId="0">
      <alignment horizontal="right"/>
      <protection/>
    </xf>
    <xf numFmtId="0" fontId="32" fillId="25" borderId="0">
      <alignment horizontal="right"/>
      <protection/>
    </xf>
    <xf numFmtId="0" fontId="33" fillId="25" borderId="9">
      <alignment/>
      <protection/>
    </xf>
    <xf numFmtId="0" fontId="33" fillId="0" borderId="0" applyBorder="0">
      <alignment horizontal="centerContinuous"/>
      <protection/>
    </xf>
    <xf numFmtId="0" fontId="3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7" fillId="0" borderId="10">
      <alignment horizontal="center"/>
      <protection/>
    </xf>
    <xf numFmtId="3" fontId="36" fillId="0" borderId="0" applyFont="0" applyFill="0" applyBorder="0" applyAlignment="0" applyProtection="0"/>
    <xf numFmtId="0" fontId="36" fillId="26" borderId="0" applyNumberFormat="0" applyFont="0" applyBorder="0" applyAlignment="0" applyProtection="0"/>
    <xf numFmtId="4" fontId="38" fillId="22" borderId="11" applyNumberFormat="0" applyProtection="0">
      <alignment vertical="center"/>
    </xf>
    <xf numFmtId="4" fontId="39" fillId="22" borderId="11" applyNumberFormat="0" applyProtection="0">
      <alignment vertical="center"/>
    </xf>
    <xf numFmtId="4" fontId="38" fillId="22" borderId="11" applyNumberFormat="0" applyProtection="0">
      <alignment horizontal="left" vertical="center" indent="1"/>
    </xf>
    <xf numFmtId="0" fontId="38" fillId="22" borderId="11" applyNumberFormat="0" applyProtection="0">
      <alignment horizontal="left" vertical="top" indent="1"/>
    </xf>
    <xf numFmtId="4" fontId="38" fillId="27" borderId="0" applyNumberFormat="0" applyProtection="0">
      <alignment horizontal="left" vertical="center" indent="1"/>
    </xf>
    <xf numFmtId="4" fontId="1" fillId="3" borderId="11" applyNumberFormat="0" applyProtection="0">
      <alignment horizontal="right" vertical="center"/>
    </xf>
    <xf numFmtId="4" fontId="1" fillId="9" borderId="11" applyNumberFormat="0" applyProtection="0">
      <alignment horizontal="right" vertical="center"/>
    </xf>
    <xf numFmtId="4" fontId="1" fillId="17" borderId="11" applyNumberFormat="0" applyProtection="0">
      <alignment horizontal="right" vertical="center"/>
    </xf>
    <xf numFmtId="4" fontId="1" fillId="11" borderId="11" applyNumberFormat="0" applyProtection="0">
      <alignment horizontal="right" vertical="center"/>
    </xf>
    <xf numFmtId="4" fontId="1" fillId="15" borderId="11" applyNumberFormat="0" applyProtection="0">
      <alignment horizontal="right" vertical="center"/>
    </xf>
    <xf numFmtId="4" fontId="1" fillId="19" borderId="11" applyNumberFormat="0" applyProtection="0">
      <alignment horizontal="right" vertical="center"/>
    </xf>
    <xf numFmtId="4" fontId="1" fillId="18" borderId="11" applyNumberFormat="0" applyProtection="0">
      <alignment horizontal="right" vertical="center"/>
    </xf>
    <xf numFmtId="4" fontId="1" fillId="28" borderId="11" applyNumberFormat="0" applyProtection="0">
      <alignment horizontal="right" vertical="center"/>
    </xf>
    <xf numFmtId="4" fontId="1" fillId="10" borderId="11" applyNumberFormat="0" applyProtection="0">
      <alignment horizontal="right" vertical="center"/>
    </xf>
    <xf numFmtId="4" fontId="38" fillId="29" borderId="12" applyNumberFormat="0" applyProtection="0">
      <alignment horizontal="left" vertical="center" indent="1"/>
    </xf>
    <xf numFmtId="4" fontId="1" fillId="30" borderId="0" applyNumberFormat="0" applyProtection="0">
      <alignment horizontal="left" vertical="center" indent="1"/>
    </xf>
    <xf numFmtId="4" fontId="40" fillId="31" borderId="0" applyNumberFormat="0" applyProtection="0">
      <alignment horizontal="left" vertical="center" indent="1"/>
    </xf>
    <xf numFmtId="4" fontId="1" fillId="27" borderId="11" applyNumberFormat="0" applyProtection="0">
      <alignment horizontal="right" vertical="center"/>
    </xf>
    <xf numFmtId="4" fontId="1" fillId="30" borderId="0" applyNumberFormat="0" applyProtection="0">
      <alignment horizontal="left" vertical="center" indent="1"/>
    </xf>
    <xf numFmtId="4" fontId="1" fillId="27" borderId="0" applyNumberFormat="0" applyProtection="0">
      <alignment horizontal="left" vertical="center" indent="1"/>
    </xf>
    <xf numFmtId="0" fontId="0" fillId="31" borderId="11" applyNumberFormat="0" applyProtection="0">
      <alignment horizontal="left" vertical="center" indent="1"/>
    </xf>
    <xf numFmtId="0" fontId="0" fillId="31" borderId="11" applyNumberFormat="0" applyProtection="0">
      <alignment horizontal="left" vertical="top" indent="1"/>
    </xf>
    <xf numFmtId="0" fontId="0" fillId="27" borderId="11" applyNumberFormat="0" applyProtection="0">
      <alignment horizontal="left" vertical="center" indent="1"/>
    </xf>
    <xf numFmtId="0" fontId="0" fillId="27" borderId="11" applyNumberFormat="0" applyProtection="0">
      <alignment horizontal="left" vertical="top" indent="1"/>
    </xf>
    <xf numFmtId="0" fontId="0" fillId="8" borderId="11" applyNumberFormat="0" applyProtection="0">
      <alignment horizontal="left" vertical="center" indent="1"/>
    </xf>
    <xf numFmtId="0" fontId="0" fillId="8" borderId="11" applyNumberFormat="0" applyProtection="0">
      <alignment horizontal="left" vertical="top" indent="1"/>
    </xf>
    <xf numFmtId="0" fontId="0" fillId="30" borderId="11" applyNumberFormat="0" applyProtection="0">
      <alignment horizontal="left" vertical="center" indent="1"/>
    </xf>
    <xf numFmtId="0" fontId="0" fillId="30" borderId="11" applyNumberFormat="0" applyProtection="0">
      <alignment horizontal="left" vertical="top" indent="1"/>
    </xf>
    <xf numFmtId="4" fontId="1" fillId="24" borderId="11" applyNumberFormat="0" applyProtection="0">
      <alignment vertical="center"/>
    </xf>
    <xf numFmtId="4" fontId="41" fillId="24" borderId="11" applyNumberFormat="0" applyProtection="0">
      <alignment vertical="center"/>
    </xf>
    <xf numFmtId="4" fontId="1" fillId="24" borderId="11" applyNumberFormat="0" applyProtection="0">
      <alignment horizontal="left" vertical="center" indent="1"/>
    </xf>
    <xf numFmtId="0" fontId="1" fillId="24" borderId="11" applyNumberFormat="0" applyProtection="0">
      <alignment horizontal="left" vertical="top" indent="1"/>
    </xf>
    <xf numFmtId="4" fontId="1" fillId="30" borderId="11" applyNumberFormat="0" applyProtection="0">
      <alignment horizontal="right" vertical="center"/>
    </xf>
    <xf numFmtId="4" fontId="41" fillId="30" borderId="11" applyNumberFormat="0" applyProtection="0">
      <alignment horizontal="right" vertical="center"/>
    </xf>
    <xf numFmtId="4" fontId="1" fillId="27" borderId="11" applyNumberFormat="0" applyProtection="0">
      <alignment horizontal="left" vertical="center" indent="1"/>
    </xf>
    <xf numFmtId="0" fontId="1" fillId="27" borderId="11" applyNumberFormat="0" applyProtection="0">
      <alignment horizontal="left" vertical="top" indent="1"/>
    </xf>
    <xf numFmtId="4" fontId="42" fillId="32" borderId="0" applyNumberFormat="0" applyProtection="0">
      <alignment horizontal="left" vertical="center" indent="1"/>
    </xf>
    <xf numFmtId="4" fontId="43" fillId="30" borderId="11" applyNumberFormat="0" applyProtection="0">
      <alignment horizontal="right" vertical="center"/>
    </xf>
    <xf numFmtId="166" fontId="0" fillId="0" borderId="0">
      <alignment horizontal="left" wrapText="1"/>
      <protection/>
    </xf>
    <xf numFmtId="0" fontId="44" fillId="0" borderId="0" applyNumberFormat="0" applyBorder="0" applyAlignment="0">
      <protection/>
    </xf>
    <xf numFmtId="0" fontId="45" fillId="0" borderId="0" applyNumberFormat="0" applyBorder="0" applyAlignment="0">
      <protection/>
    </xf>
    <xf numFmtId="0" fontId="46" fillId="0" borderId="0" applyNumberFormat="0" applyBorder="0" applyAlignment="0">
      <protection/>
    </xf>
    <xf numFmtId="0" fontId="46" fillId="0" borderId="0" applyNumberFormat="0" applyBorder="0" applyAlignment="0">
      <protection/>
    </xf>
    <xf numFmtId="0" fontId="47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39" fontId="49" fillId="0" borderId="0" xfId="126" applyFont="1">
      <alignment/>
      <protection/>
    </xf>
    <xf numFmtId="10" fontId="49" fillId="0" borderId="0" xfId="135" applyNumberFormat="1" applyFont="1" applyAlignment="1">
      <alignment/>
    </xf>
    <xf numFmtId="10" fontId="49" fillId="0" borderId="0" xfId="135" applyNumberFormat="1" applyFont="1" applyAlignment="1">
      <alignment horizontal="center"/>
    </xf>
    <xf numFmtId="39" fontId="49" fillId="0" borderId="0" xfId="126" applyFont="1" applyAlignment="1">
      <alignment horizontal="center"/>
      <protection/>
    </xf>
    <xf numFmtId="39" fontId="50" fillId="0" borderId="0" xfId="126" applyFont="1" applyAlignment="1">
      <alignment horizontal="center"/>
      <protection/>
    </xf>
    <xf numFmtId="10" fontId="50" fillId="0" borderId="0" xfId="135" applyNumberFormat="1" applyFont="1" applyAlignment="1">
      <alignment horizontal="center"/>
    </xf>
    <xf numFmtId="39" fontId="49" fillId="0" borderId="0" xfId="126" applyFont="1" applyAlignment="1" applyProtection="1">
      <alignment horizontal="center"/>
      <protection/>
    </xf>
    <xf numFmtId="39" fontId="49" fillId="0" borderId="14" xfId="126" applyFont="1" applyBorder="1">
      <alignment/>
      <protection/>
    </xf>
    <xf numFmtId="39" fontId="50" fillId="0" borderId="14" xfId="126" applyFont="1" applyBorder="1" applyAlignment="1">
      <alignment horizontal="center"/>
      <protection/>
    </xf>
    <xf numFmtId="10" fontId="50" fillId="0" borderId="14" xfId="135" applyNumberFormat="1" applyFont="1" applyBorder="1" applyAlignment="1">
      <alignment horizontal="center"/>
    </xf>
    <xf numFmtId="17" fontId="49" fillId="0" borderId="0" xfId="126" applyNumberFormat="1" applyFont="1">
      <alignment/>
      <protection/>
    </xf>
    <xf numFmtId="10" fontId="49" fillId="0" borderId="0" xfId="135" applyNumberFormat="1" applyFont="1" applyAlignment="1" applyProtection="1">
      <alignment horizontal="center"/>
      <protection/>
    </xf>
    <xf numFmtId="10" fontId="51" fillId="0" borderId="0" xfId="58" applyNumberFormat="1" applyFont="1" applyBorder="1" applyAlignment="1">
      <alignment/>
    </xf>
    <xf numFmtId="43" fontId="51" fillId="0" borderId="0" xfId="58" applyFont="1" applyBorder="1" applyAlignment="1">
      <alignment/>
    </xf>
    <xf numFmtId="10" fontId="51" fillId="0" borderId="0" xfId="135" applyNumberFormat="1" applyFont="1" applyBorder="1" applyAlignment="1">
      <alignment/>
    </xf>
  </cellXfs>
  <cellStyles count="184">
    <cellStyle name="Normal" xfId="0"/>
    <cellStyle name="_2008 Reforecast 0+12  03.14.08" xfId="15"/>
    <cellStyle name="_2008 Reforecast 0+12  03.14.08_Avera UIL NEEWS Analyses 2011" xfId="16"/>
    <cellStyle name="_2008 Reforecast 0+12  03.14.08_Value Line Data Base" xfId="17"/>
    <cellStyle name="_2008_ACCT 17103" xfId="18"/>
    <cellStyle name="_2008_ACCT 17103_Avera UIL NEEWS Analyses 2011" xfId="19"/>
    <cellStyle name="_2008_ACCT 17103_Value Line Data Base" xfId="20"/>
    <cellStyle name="_2009 Budget 5_02_08  FINAL" xfId="21"/>
    <cellStyle name="_2009 Budget 5_02_08  FINAL_Avera UIL NEEWS Analyses 2011" xfId="22"/>
    <cellStyle name="_2009 Budget 5_02_08  FINAL_Value Line Data Base" xfId="23"/>
    <cellStyle name="_Reformatted Cash Flow Consolidation 0706" xfId="24"/>
    <cellStyle name="_Reformatted Cash Flow Consolidation 0706_Avera UIL NEEWS Analyses 2011" xfId="25"/>
    <cellStyle name="_Reformatted Cash Flow Consolidation 0706_Value Line Data Base" xfId="26"/>
    <cellStyle name="_Reformatted Cash Flow Consolidation 0906" xfId="27"/>
    <cellStyle name="_Reformatted Cash Flow Consolidation 0906_Avera UIL NEEWS Analyses 2011" xfId="28"/>
    <cellStyle name="_Reformatted Cash Flow Consolidation 0906_Value Line Data Base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lternate1" xfId="54"/>
    <cellStyle name="Bad" xfId="55"/>
    <cellStyle name="Calculation" xfId="56"/>
    <cellStyle name="Check Cell" xfId="57"/>
    <cellStyle name="Comma" xfId="58"/>
    <cellStyle name="Comma [0]" xfId="59"/>
    <cellStyle name="Comma 2" xfId="60"/>
    <cellStyle name="Comma 3" xfId="61"/>
    <cellStyle name="Comma 3 2" xfId="62"/>
    <cellStyle name="Comma 4" xfId="63"/>
    <cellStyle name="Comma 4 2" xfId="64"/>
    <cellStyle name="Comma 5" xfId="65"/>
    <cellStyle name="Comma 6" xfId="66"/>
    <cellStyle name="Comma0" xfId="67"/>
    <cellStyle name="Currency" xfId="68"/>
    <cellStyle name="Currency [0]" xfId="69"/>
    <cellStyle name="Currency 2" xfId="70"/>
    <cellStyle name="Currency 3" xfId="71"/>
    <cellStyle name="Currency 4" xfId="72"/>
    <cellStyle name="Currency0" xfId="73"/>
    <cellStyle name="Date" xfId="74"/>
    <cellStyle name="Explanatory Text" xfId="75"/>
    <cellStyle name="F2" xfId="76"/>
    <cellStyle name="F3" xfId="77"/>
    <cellStyle name="F4" xfId="78"/>
    <cellStyle name="F5" xfId="79"/>
    <cellStyle name="F6" xfId="80"/>
    <cellStyle name="F7" xfId="81"/>
    <cellStyle name="F8" xfId="82"/>
    <cellStyle name="Fixed" xfId="83"/>
    <cellStyle name="Followed Hyperlink" xfId="84"/>
    <cellStyle name="Good" xfId="85"/>
    <cellStyle name="Heading 1" xfId="86"/>
    <cellStyle name="Heading 2" xfId="87"/>
    <cellStyle name="Heading 3" xfId="88"/>
    <cellStyle name="Heading 4" xfId="89"/>
    <cellStyle name="HEADING1" xfId="90"/>
    <cellStyle name="HEADING2" xfId="91"/>
    <cellStyle name="Hyperlink" xfId="92"/>
    <cellStyle name="Input" xfId="93"/>
    <cellStyle name="Linked Cell" xfId="94"/>
    <cellStyle name="Neutral" xfId="95"/>
    <cellStyle name="Normal - Style1" xfId="96"/>
    <cellStyle name="Normal - Style2" xfId="97"/>
    <cellStyle name="Normal - Style3" xfId="98"/>
    <cellStyle name="Normal - Style4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2" xfId="105"/>
    <cellStyle name="Normal 2 3" xfId="106"/>
    <cellStyle name="Normal 2 4" xfId="107"/>
    <cellStyle name="Normal 2 4 2" xfId="108"/>
    <cellStyle name="Normal 2 4_Avera Rebuttal Analyses" xfId="109"/>
    <cellStyle name="Normal 2 5" xfId="110"/>
    <cellStyle name="Normal 2_Avera UIL NEEWS Analyses 2011" xfId="111"/>
    <cellStyle name="Normal 3" xfId="112"/>
    <cellStyle name="Normal 3 2" xfId="113"/>
    <cellStyle name="Normal 3 3" xfId="114"/>
    <cellStyle name="Normal 3_Tab_3" xfId="115"/>
    <cellStyle name="Normal 4" xfId="116"/>
    <cellStyle name="Normal 4 2" xfId="117"/>
    <cellStyle name="Normal 4 3" xfId="118"/>
    <cellStyle name="Normal 4_Tab_4" xfId="119"/>
    <cellStyle name="Normal 5" xfId="120"/>
    <cellStyle name="Normal 5 2" xfId="121"/>
    <cellStyle name="Normal 5_Avera Rebuttal Analyses" xfId="122"/>
    <cellStyle name="Normal 6" xfId="123"/>
    <cellStyle name="Normal 7" xfId="124"/>
    <cellStyle name="Normal 8" xfId="125"/>
    <cellStyle name="Normal_Bond Yields &amp; Stk Mkt Trends" xfId="126"/>
    <cellStyle name="Note" xfId="127"/>
    <cellStyle name="Note 2" xfId="128"/>
    <cellStyle name="Output" xfId="129"/>
    <cellStyle name="Output Amounts" xfId="130"/>
    <cellStyle name="Output Column Headings" xfId="131"/>
    <cellStyle name="Output Line Items" xfId="132"/>
    <cellStyle name="Output Report Heading" xfId="133"/>
    <cellStyle name="Output Report Title" xfId="134"/>
    <cellStyle name="Percent" xfId="135"/>
    <cellStyle name="Percent 2" xfId="136"/>
    <cellStyle name="Percent 2 2" xfId="137"/>
    <cellStyle name="Percent 2 2 2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APBEXaggData" xfId="152"/>
    <cellStyle name="SAPBEXaggDataEmph" xfId="153"/>
    <cellStyle name="SAPBEXaggItem" xfId="154"/>
    <cellStyle name="SAPBEXaggItemX" xfId="155"/>
    <cellStyle name="SAPBEXchaText" xfId="156"/>
    <cellStyle name="SAPBEXexcBad7" xfId="157"/>
    <cellStyle name="SAPBEXexcBad8" xfId="158"/>
    <cellStyle name="SAPBEXexcBad9" xfId="159"/>
    <cellStyle name="SAPBEXexcCritical4" xfId="160"/>
    <cellStyle name="SAPBEXexcCritical5" xfId="161"/>
    <cellStyle name="SAPBEXexcCritical6" xfId="162"/>
    <cellStyle name="SAPBEXexcGood1" xfId="163"/>
    <cellStyle name="SAPBEXexcGood2" xfId="164"/>
    <cellStyle name="SAPBEXexcGood3" xfId="165"/>
    <cellStyle name="SAPBEXfilterDrill" xfId="166"/>
    <cellStyle name="SAPBEXfilterItem" xfId="167"/>
    <cellStyle name="SAPBEXfilterText" xfId="168"/>
    <cellStyle name="SAPBEXformats" xfId="169"/>
    <cellStyle name="SAPBEXheaderItem" xfId="170"/>
    <cellStyle name="SAPBEXheaderText" xfId="171"/>
    <cellStyle name="SAPBEXHLevel0" xfId="172"/>
    <cellStyle name="SAPBEXHLevel0X" xfId="173"/>
    <cellStyle name="SAPBEXHLevel1" xfId="174"/>
    <cellStyle name="SAPBEXHLevel1X" xfId="175"/>
    <cellStyle name="SAPBEXHLevel2" xfId="176"/>
    <cellStyle name="SAPBEXHLevel2X" xfId="177"/>
    <cellStyle name="SAPBEXHLevel3" xfId="178"/>
    <cellStyle name="SAPBEXHLevel3X" xfId="179"/>
    <cellStyle name="SAPBEXresData" xfId="180"/>
    <cellStyle name="SAPBEXresDataEmph" xfId="181"/>
    <cellStyle name="SAPBEXresItem" xfId="182"/>
    <cellStyle name="SAPBEXresItemX" xfId="183"/>
    <cellStyle name="SAPBEXstdData" xfId="184"/>
    <cellStyle name="SAPBEXstdDataEmph" xfId="185"/>
    <cellStyle name="SAPBEXstdItem" xfId="186"/>
    <cellStyle name="SAPBEXstdItemX" xfId="187"/>
    <cellStyle name="SAPBEXtitle" xfId="188"/>
    <cellStyle name="SAPBEXundefined" xfId="189"/>
    <cellStyle name="Style 1" xfId="190"/>
    <cellStyle name="STYLE1" xfId="191"/>
    <cellStyle name="STYLE2" xfId="192"/>
    <cellStyle name="STYLE3" xfId="193"/>
    <cellStyle name="STYLE4" xfId="194"/>
    <cellStyle name="Title" xfId="195"/>
    <cellStyle name="Total" xfId="196"/>
    <cellStyle name="Warning Text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17</xdr:col>
      <xdr:colOff>342900</xdr:colOff>
      <xdr:row>87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0706100" cy="1383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0"/>
  <sheetViews>
    <sheetView tabSelected="1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9" sqref="D119"/>
    </sheetView>
  </sheetViews>
  <sheetFormatPr defaultColWidth="10.28125" defaultRowHeight="12.75"/>
  <cols>
    <col min="1" max="3" width="7.8515625" style="1" customWidth="1"/>
    <col min="4" max="4" width="9.140625" style="2" customWidth="1"/>
    <col min="5" max="5" width="5.421875" style="1" customWidth="1"/>
    <col min="6" max="6" width="8.421875" style="1" customWidth="1"/>
    <col min="7" max="7" width="5.421875" style="1" customWidth="1"/>
    <col min="8" max="8" width="9.140625" style="2" customWidth="1"/>
    <col min="9" max="9" width="5.421875" style="1" customWidth="1"/>
    <col min="10" max="16384" width="10.28125" style="1" customWidth="1"/>
  </cols>
  <sheetData>
    <row r="3" spans="4:8" ht="13.5">
      <c r="D3" s="3"/>
      <c r="H3" s="3"/>
    </row>
    <row r="4" spans="2:9" ht="13.5">
      <c r="B4" s="5" t="s">
        <v>0</v>
      </c>
      <c r="D4" s="6" t="s">
        <v>1</v>
      </c>
      <c r="E4" s="5"/>
      <c r="F4" s="5" t="s">
        <v>2</v>
      </c>
      <c r="G4" s="5"/>
      <c r="H4" s="6" t="s">
        <v>3</v>
      </c>
      <c r="I4" s="5"/>
    </row>
    <row r="5" spans="1:9" ht="13.5">
      <c r="A5" s="8"/>
      <c r="B5" s="9" t="s">
        <v>4</v>
      </c>
      <c r="C5" s="8"/>
      <c r="D5" s="10" t="s">
        <v>4</v>
      </c>
      <c r="E5" s="9"/>
      <c r="F5" s="9" t="s">
        <v>4</v>
      </c>
      <c r="G5" s="9"/>
      <c r="H5" s="10" t="s">
        <v>4</v>
      </c>
      <c r="I5" s="9" t="s">
        <v>5</v>
      </c>
    </row>
    <row r="6" spans="1:9" ht="13.5">
      <c r="A6" s="11">
        <v>37625</v>
      </c>
      <c r="B6" s="3">
        <v>0.0687</v>
      </c>
      <c r="C6" s="2"/>
      <c r="D6" s="3">
        <v>0.0706</v>
      </c>
      <c r="E6" s="4"/>
      <c r="F6" s="3">
        <v>0.0747</v>
      </c>
      <c r="G6" s="4"/>
      <c r="H6" s="3">
        <v>0.0713</v>
      </c>
      <c r="I6" s="4"/>
    </row>
    <row r="7" spans="1:8" ht="13.5">
      <c r="A7" s="11">
        <v>37655</v>
      </c>
      <c r="B7" s="3">
        <v>0.0666</v>
      </c>
      <c r="C7" s="2"/>
      <c r="D7" s="3">
        <v>0.0693</v>
      </c>
      <c r="F7" s="3">
        <v>0.0717</v>
      </c>
      <c r="H7" s="3">
        <v>0.0692</v>
      </c>
    </row>
    <row r="8" spans="1:9" ht="13.5">
      <c r="A8" s="11">
        <v>37685</v>
      </c>
      <c r="B8" s="3">
        <v>0.06559999999999999</v>
      </c>
      <c r="C8" s="2"/>
      <c r="D8" s="3">
        <v>0.0679</v>
      </c>
      <c r="E8" s="7"/>
      <c r="F8" s="3">
        <v>0.0705</v>
      </c>
      <c r="H8" s="3">
        <v>0.068</v>
      </c>
      <c r="I8" s="7"/>
    </row>
    <row r="9" spans="1:8" ht="13.5">
      <c r="A9" s="11">
        <v>37715</v>
      </c>
      <c r="B9" s="3">
        <v>0.0647</v>
      </c>
      <c r="C9" s="2"/>
      <c r="D9" s="3">
        <v>0.0664</v>
      </c>
      <c r="F9" s="3">
        <v>0.0694</v>
      </c>
      <c r="H9" s="3">
        <v>0.0668</v>
      </c>
    </row>
    <row r="10" spans="1:8" ht="13.5">
      <c r="A10" s="11">
        <v>37745</v>
      </c>
      <c r="B10" s="3">
        <v>0.062</v>
      </c>
      <c r="C10" s="2"/>
      <c r="D10" s="3">
        <v>0.0636</v>
      </c>
      <c r="F10" s="3">
        <v>0.0647</v>
      </c>
      <c r="H10" s="3">
        <v>0.0635</v>
      </c>
    </row>
    <row r="11" spans="1:9" ht="13.5">
      <c r="A11" s="11">
        <v>37775</v>
      </c>
      <c r="B11" s="3">
        <v>0.061200000000000004</v>
      </c>
      <c r="C11" s="2"/>
      <c r="D11" s="3">
        <v>0.0621</v>
      </c>
      <c r="E11" s="7"/>
      <c r="F11" s="3">
        <v>0.063</v>
      </c>
      <c r="H11" s="3">
        <v>0.0621</v>
      </c>
      <c r="I11" s="7"/>
    </row>
    <row r="12" spans="1:8" ht="13.5">
      <c r="A12" s="11">
        <v>37805</v>
      </c>
      <c r="B12" s="3">
        <v>0.0637</v>
      </c>
      <c r="C12" s="2"/>
      <c r="D12" s="3">
        <v>0.06570000000000001</v>
      </c>
      <c r="F12" s="3">
        <v>0.0667</v>
      </c>
      <c r="H12" s="3">
        <v>0.0654</v>
      </c>
    </row>
    <row r="13" spans="1:8" ht="13.5">
      <c r="A13" s="11">
        <v>37835</v>
      </c>
      <c r="B13" s="3">
        <v>0.06480000000000001</v>
      </c>
      <c r="C13" s="2"/>
      <c r="D13" s="3">
        <v>0.0679</v>
      </c>
      <c r="F13" s="3">
        <v>0.0709</v>
      </c>
      <c r="H13" s="3">
        <v>0.0679</v>
      </c>
    </row>
    <row r="14" spans="1:9" ht="13.5">
      <c r="A14" s="11">
        <v>37865</v>
      </c>
      <c r="B14" s="3">
        <v>0.063</v>
      </c>
      <c r="C14" s="2"/>
      <c r="D14" s="3">
        <v>0.06559999999999999</v>
      </c>
      <c r="E14" s="7"/>
      <c r="F14" s="3">
        <v>0.0687</v>
      </c>
      <c r="H14" s="3">
        <v>0.0658</v>
      </c>
      <c r="I14" s="7"/>
    </row>
    <row r="15" spans="1:8" ht="13.5">
      <c r="A15" s="11">
        <v>37895</v>
      </c>
      <c r="B15" s="3">
        <v>0.06280000000000001</v>
      </c>
      <c r="C15" s="2"/>
      <c r="D15" s="3">
        <v>0.0643</v>
      </c>
      <c r="F15" s="3">
        <v>0.0679</v>
      </c>
      <c r="H15" s="3">
        <v>0.065</v>
      </c>
    </row>
    <row r="16" spans="1:8" ht="13.5">
      <c r="A16" s="11">
        <v>37927</v>
      </c>
      <c r="B16" s="3">
        <v>0.0626</v>
      </c>
      <c r="C16" s="2"/>
      <c r="D16" s="3">
        <v>0.0636</v>
      </c>
      <c r="F16" s="3">
        <v>0.0668</v>
      </c>
      <c r="H16" s="3">
        <v>0.0643</v>
      </c>
    </row>
    <row r="17" spans="1:9" ht="13.5">
      <c r="A17" s="11">
        <v>37957</v>
      </c>
      <c r="B17" s="3">
        <v>0.061799999999999994</v>
      </c>
      <c r="C17" s="2"/>
      <c r="D17" s="3">
        <v>0.06269999999999999</v>
      </c>
      <c r="E17" s="7"/>
      <c r="F17" s="3">
        <v>0.0661</v>
      </c>
      <c r="H17" s="3">
        <v>0.0636</v>
      </c>
      <c r="I17" s="12">
        <f>AVERAGE(H6:H17)</f>
        <v>0.06607500000000001</v>
      </c>
    </row>
    <row r="18" spans="1:8" ht="13.5">
      <c r="A18" s="11">
        <v>37987</v>
      </c>
      <c r="B18" s="3">
        <v>0.060599999999999994</v>
      </c>
      <c r="C18" s="2"/>
      <c r="D18" s="3">
        <v>0.0616</v>
      </c>
      <c r="F18" s="3">
        <v>0.0647</v>
      </c>
      <c r="H18" s="3">
        <v>0.0623</v>
      </c>
    </row>
    <row r="19" spans="1:8" ht="13.5">
      <c r="A19" s="11">
        <v>38022</v>
      </c>
      <c r="B19" s="3">
        <v>0.061</v>
      </c>
      <c r="C19" s="2"/>
      <c r="D19" s="3">
        <v>0.061500000000000006</v>
      </c>
      <c r="F19" s="3">
        <v>0.06280000000000001</v>
      </c>
      <c r="H19" s="3">
        <v>0.0617</v>
      </c>
    </row>
    <row r="20" spans="1:9" ht="13.5">
      <c r="A20" s="11">
        <v>38052</v>
      </c>
      <c r="B20" s="3">
        <v>0.0593</v>
      </c>
      <c r="C20" s="2"/>
      <c r="D20" s="3">
        <v>0.059699999999999996</v>
      </c>
      <c r="E20" s="7"/>
      <c r="F20" s="3">
        <v>0.061200000000000004</v>
      </c>
      <c r="H20" s="3">
        <v>0.0601</v>
      </c>
      <c r="I20" s="7"/>
    </row>
    <row r="21" spans="1:8" ht="13.5">
      <c r="A21" s="11">
        <v>38082</v>
      </c>
      <c r="B21" s="3">
        <v>0.0633</v>
      </c>
      <c r="C21" s="2"/>
      <c r="D21" s="3">
        <v>0.0635</v>
      </c>
      <c r="F21" s="3">
        <v>0.0646</v>
      </c>
      <c r="H21" s="3">
        <v>0.0638</v>
      </c>
    </row>
    <row r="22" spans="1:8" ht="13.5">
      <c r="A22" s="11">
        <v>38112</v>
      </c>
      <c r="B22" s="3">
        <v>0.0666</v>
      </c>
      <c r="C22" s="2"/>
      <c r="D22" s="3">
        <v>0.0662</v>
      </c>
      <c r="F22" s="3">
        <v>0.0675</v>
      </c>
      <c r="H22" s="3">
        <v>0.0668</v>
      </c>
    </row>
    <row r="23" spans="1:9" ht="13.5">
      <c r="A23" s="11">
        <v>38142</v>
      </c>
      <c r="B23" s="3">
        <v>0.063</v>
      </c>
      <c r="C23" s="2"/>
      <c r="D23" s="3">
        <v>0.0646</v>
      </c>
      <c r="E23" s="7"/>
      <c r="F23" s="3">
        <v>0.0684</v>
      </c>
      <c r="H23" s="3">
        <v>0.0653</v>
      </c>
      <c r="I23" s="7"/>
    </row>
    <row r="24" spans="1:8" ht="13.5">
      <c r="A24" s="11">
        <v>38172</v>
      </c>
      <c r="B24" s="3">
        <v>0.060899999999999996</v>
      </c>
      <c r="C24" s="2"/>
      <c r="D24" s="3">
        <v>0.06269999999999999</v>
      </c>
      <c r="F24" s="3">
        <v>0.0667</v>
      </c>
      <c r="H24" s="3">
        <v>0.0634</v>
      </c>
    </row>
    <row r="25" spans="1:8" ht="13.5">
      <c r="A25" s="11">
        <v>38202</v>
      </c>
      <c r="B25" s="3">
        <v>0.059500000000000004</v>
      </c>
      <c r="C25" s="2"/>
      <c r="D25" s="3">
        <v>0.061399999999999996</v>
      </c>
      <c r="F25" s="3">
        <v>0.0645</v>
      </c>
      <c r="H25" s="3">
        <v>0.061799999999999994</v>
      </c>
    </row>
    <row r="26" spans="1:9" ht="13.5">
      <c r="A26" s="11">
        <v>38232</v>
      </c>
      <c r="B26" s="3">
        <v>0.0579</v>
      </c>
      <c r="C26" s="2"/>
      <c r="D26" s="3">
        <v>0.059800000000000006</v>
      </c>
      <c r="E26" s="7"/>
      <c r="F26" s="3">
        <v>0.06269999999999999</v>
      </c>
      <c r="H26" s="3">
        <v>0.06013333333333333</v>
      </c>
      <c r="I26" s="7"/>
    </row>
    <row r="27" spans="1:8" ht="13.5">
      <c r="A27" s="11">
        <v>38262</v>
      </c>
      <c r="B27" s="3">
        <v>0.0574</v>
      </c>
      <c r="C27" s="2"/>
      <c r="D27" s="3">
        <v>0.0594</v>
      </c>
      <c r="F27" s="3">
        <v>0.0617</v>
      </c>
      <c r="H27" s="3">
        <v>0.059500000000000004</v>
      </c>
    </row>
    <row r="28" spans="1:8" ht="13.5">
      <c r="A28" s="11">
        <v>38292</v>
      </c>
      <c r="B28" s="3">
        <v>0.0579</v>
      </c>
      <c r="C28" s="2"/>
      <c r="D28" s="3">
        <v>0.0596</v>
      </c>
      <c r="F28" s="3">
        <v>0.0616</v>
      </c>
      <c r="H28" s="3">
        <v>0.059699999999999996</v>
      </c>
    </row>
    <row r="29" spans="1:9" ht="13.5">
      <c r="A29" s="11">
        <v>38322</v>
      </c>
      <c r="B29" s="3">
        <v>0.057800000000000004</v>
      </c>
      <c r="C29" s="2"/>
      <c r="D29" s="3">
        <v>0.0592</v>
      </c>
      <c r="E29" s="7"/>
      <c r="F29" s="3">
        <v>0.061</v>
      </c>
      <c r="H29" s="3">
        <v>0.05933333333333333</v>
      </c>
      <c r="I29" s="12">
        <f>AVERAGE(H18:H29)</f>
        <v>0.06198888888888889</v>
      </c>
    </row>
    <row r="30" spans="1:8" ht="13.5">
      <c r="A30" s="11">
        <v>38357</v>
      </c>
      <c r="B30" s="3">
        <v>0.056799999999999996</v>
      </c>
      <c r="C30" s="2"/>
      <c r="D30" s="3">
        <v>0.057800000000000004</v>
      </c>
      <c r="F30" s="3">
        <v>0.059500000000000004</v>
      </c>
      <c r="G30" s="4"/>
      <c r="H30" s="3">
        <v>0.05803333333333334</v>
      </c>
    </row>
    <row r="31" spans="1:8" ht="13.5">
      <c r="A31" s="11">
        <v>38392</v>
      </c>
      <c r="B31" s="3">
        <v>0.0555</v>
      </c>
      <c r="C31" s="2"/>
      <c r="D31" s="3">
        <v>0.056100000000000004</v>
      </c>
      <c r="F31" s="3">
        <v>0.0576</v>
      </c>
      <c r="G31" s="4"/>
      <c r="H31" s="3">
        <v>0.0564</v>
      </c>
    </row>
    <row r="32" spans="1:9" ht="13.5">
      <c r="A32" s="11">
        <v>38427</v>
      </c>
      <c r="B32" s="3">
        <v>0.0576</v>
      </c>
      <c r="C32" s="2"/>
      <c r="D32" s="3">
        <v>0.0583</v>
      </c>
      <c r="E32" s="7"/>
      <c r="F32" s="3">
        <v>0.0601</v>
      </c>
      <c r="G32" s="4"/>
      <c r="H32" s="3">
        <v>0.058600000000000006</v>
      </c>
      <c r="I32" s="7"/>
    </row>
    <row r="33" spans="1:8" ht="13.5">
      <c r="A33" s="11">
        <v>38462</v>
      </c>
      <c r="B33" s="3">
        <v>0.0556</v>
      </c>
      <c r="C33" s="2"/>
      <c r="D33" s="3">
        <v>0.0564</v>
      </c>
      <c r="F33" s="3">
        <v>0.059500000000000004</v>
      </c>
      <c r="G33" s="4"/>
      <c r="H33" s="3">
        <v>0.0572</v>
      </c>
    </row>
    <row r="34" spans="1:8" ht="13.5">
      <c r="A34" s="11">
        <v>38497</v>
      </c>
      <c r="B34" s="3">
        <v>0.053899999999999997</v>
      </c>
      <c r="C34" s="2"/>
      <c r="D34" s="3">
        <v>0.0553</v>
      </c>
      <c r="F34" s="3">
        <v>0.0588</v>
      </c>
      <c r="G34" s="4"/>
      <c r="H34" s="3">
        <v>0.055999999999999994</v>
      </c>
    </row>
    <row r="35" spans="1:9" ht="13.5">
      <c r="A35" s="11">
        <v>38532</v>
      </c>
      <c r="B35" s="3">
        <v>0.050499999999999996</v>
      </c>
      <c r="C35" s="2"/>
      <c r="D35" s="3">
        <v>0.054000000000000006</v>
      </c>
      <c r="E35" s="7"/>
      <c r="F35" s="3">
        <v>0.057</v>
      </c>
      <c r="G35" s="4"/>
      <c r="H35" s="3">
        <v>0.0538</v>
      </c>
      <c r="I35" s="7"/>
    </row>
    <row r="36" spans="1:8" ht="13.5">
      <c r="A36" s="11">
        <v>38562</v>
      </c>
      <c r="B36" s="3">
        <v>0.0518</v>
      </c>
      <c r="C36" s="2"/>
      <c r="D36" s="3">
        <v>0.055099999999999996</v>
      </c>
      <c r="F36" s="3">
        <v>0.0581</v>
      </c>
      <c r="G36" s="4"/>
      <c r="H36" s="3">
        <v>0.055</v>
      </c>
    </row>
    <row r="37" spans="1:8" ht="13.5">
      <c r="A37" s="11">
        <v>38592</v>
      </c>
      <c r="B37" s="3">
        <v>0.052300000000000006</v>
      </c>
      <c r="C37" s="2"/>
      <c r="D37" s="3">
        <v>0.055</v>
      </c>
      <c r="F37" s="3">
        <v>0.057999999999999996</v>
      </c>
      <c r="G37" s="4"/>
      <c r="H37" s="3">
        <v>0.055</v>
      </c>
    </row>
    <row r="38" spans="1:9" ht="13.5">
      <c r="A38" s="11">
        <v>38622</v>
      </c>
      <c r="B38" s="3">
        <v>0.0527</v>
      </c>
      <c r="C38" s="2"/>
      <c r="D38" s="3">
        <v>0.0552</v>
      </c>
      <c r="E38" s="7"/>
      <c r="F38" s="3">
        <v>0.0583</v>
      </c>
      <c r="G38" s="4"/>
      <c r="H38" s="3">
        <v>0.0554</v>
      </c>
      <c r="I38" s="7"/>
    </row>
    <row r="39" spans="1:8" ht="13.5">
      <c r="A39" s="11">
        <v>38652</v>
      </c>
      <c r="B39" s="3">
        <v>0.055</v>
      </c>
      <c r="C39" s="2"/>
      <c r="D39" s="3">
        <v>0.0579</v>
      </c>
      <c r="F39" s="3">
        <v>0.0608</v>
      </c>
      <c r="G39" s="4"/>
      <c r="H39" s="3">
        <v>0.0579</v>
      </c>
    </row>
    <row r="40" spans="1:8" ht="13.5">
      <c r="A40" s="11">
        <v>38682</v>
      </c>
      <c r="B40" s="3">
        <v>0.0559</v>
      </c>
      <c r="C40" s="2"/>
      <c r="D40" s="3">
        <v>0.0588</v>
      </c>
      <c r="F40" s="3">
        <v>0.061900000000000004</v>
      </c>
      <c r="G40" s="4"/>
      <c r="H40" s="3">
        <v>0.0588</v>
      </c>
    </row>
    <row r="41" spans="1:9" ht="13.5">
      <c r="A41" s="11">
        <v>38712</v>
      </c>
      <c r="B41" s="3">
        <v>0.0555</v>
      </c>
      <c r="C41" s="2"/>
      <c r="D41" s="3">
        <v>0.0579</v>
      </c>
      <c r="E41" s="7"/>
      <c r="F41" s="3">
        <v>0.061399999999999996</v>
      </c>
      <c r="G41" s="4"/>
      <c r="H41" s="3">
        <v>0.0583</v>
      </c>
      <c r="I41" s="12">
        <f>AVERAGE(H30:H41)</f>
        <v>0.05670277777777777</v>
      </c>
    </row>
    <row r="42" spans="1:8" ht="13.5">
      <c r="A42" s="11">
        <v>38742</v>
      </c>
      <c r="B42" s="3">
        <v>0.055</v>
      </c>
      <c r="C42" s="2"/>
      <c r="D42" s="3">
        <v>0.0575</v>
      </c>
      <c r="E42" s="4"/>
      <c r="F42" s="3">
        <v>0.060599999999999994</v>
      </c>
      <c r="G42" s="4"/>
      <c r="H42" s="3">
        <v>0.0583</v>
      </c>
    </row>
    <row r="43" spans="1:8" ht="13.5">
      <c r="A43" s="11">
        <v>38772</v>
      </c>
      <c r="B43" s="3">
        <v>0.0555</v>
      </c>
      <c r="C43" s="2"/>
      <c r="D43" s="3">
        <v>0.0582</v>
      </c>
      <c r="E43" s="4"/>
      <c r="F43" s="3">
        <v>0.0611</v>
      </c>
      <c r="G43" s="4"/>
      <c r="H43" s="3">
        <v>0.0583</v>
      </c>
    </row>
    <row r="44" spans="1:9" ht="13.5">
      <c r="A44" s="11">
        <v>38802</v>
      </c>
      <c r="B44" s="3">
        <v>0.0571</v>
      </c>
      <c r="C44" s="2"/>
      <c r="D44" s="3">
        <v>0.059800000000000006</v>
      </c>
      <c r="E44" s="7"/>
      <c r="F44" s="3">
        <v>0.0626</v>
      </c>
      <c r="G44" s="4"/>
      <c r="H44" s="3">
        <v>0.0599</v>
      </c>
      <c r="I44" s="7"/>
    </row>
    <row r="45" spans="1:8" ht="13.5">
      <c r="A45" s="11">
        <v>38832</v>
      </c>
      <c r="B45" s="3">
        <v>0.0602</v>
      </c>
      <c r="C45" s="2"/>
      <c r="D45" s="3">
        <v>0.0629</v>
      </c>
      <c r="E45" s="4"/>
      <c r="F45" s="3">
        <v>0.0654</v>
      </c>
      <c r="G45" s="4"/>
      <c r="H45" s="3">
        <v>0.06280000000000001</v>
      </c>
    </row>
    <row r="46" spans="1:8" ht="13.5">
      <c r="A46" s="11">
        <v>38862</v>
      </c>
      <c r="B46" s="3">
        <v>0.0616</v>
      </c>
      <c r="C46" s="2"/>
      <c r="D46" s="3">
        <v>0.0642</v>
      </c>
      <c r="E46" s="4"/>
      <c r="F46" s="3">
        <v>0.0659</v>
      </c>
      <c r="G46" s="4"/>
      <c r="H46" s="3">
        <v>0.0639</v>
      </c>
    </row>
    <row r="47" spans="1:9" ht="13.5">
      <c r="A47" s="11">
        <v>38892</v>
      </c>
      <c r="B47" s="3">
        <v>0.0616</v>
      </c>
      <c r="C47" s="2"/>
      <c r="D47" s="3">
        <v>0.064</v>
      </c>
      <c r="E47" s="7"/>
      <c r="F47" s="3">
        <v>0.0661</v>
      </c>
      <c r="G47" s="4"/>
      <c r="H47" s="3">
        <v>0.0639</v>
      </c>
      <c r="I47" s="7"/>
    </row>
    <row r="48" spans="1:8" ht="13.5">
      <c r="A48" s="11">
        <v>38922</v>
      </c>
      <c r="B48" s="3">
        <v>0.0613</v>
      </c>
      <c r="C48" s="2"/>
      <c r="D48" s="3">
        <v>0.0637</v>
      </c>
      <c r="E48" s="4"/>
      <c r="F48" s="3">
        <v>0.0661</v>
      </c>
      <c r="G48" s="4"/>
      <c r="H48" s="3">
        <v>0.0637</v>
      </c>
    </row>
    <row r="49" spans="1:8" ht="13.5">
      <c r="A49" s="11">
        <v>38952</v>
      </c>
      <c r="B49" s="3">
        <v>0.059699999999999996</v>
      </c>
      <c r="C49" s="2"/>
      <c r="D49" s="3">
        <v>0.062</v>
      </c>
      <c r="E49" s="4"/>
      <c r="F49" s="3">
        <v>0.0643</v>
      </c>
      <c r="G49" s="4"/>
      <c r="H49" s="3">
        <v>0.062</v>
      </c>
    </row>
    <row r="50" spans="1:9" ht="13.5">
      <c r="A50" s="11">
        <v>38982</v>
      </c>
      <c r="B50" s="3">
        <v>0.0581</v>
      </c>
      <c r="C50" s="2"/>
      <c r="D50" s="3">
        <v>0.06</v>
      </c>
      <c r="E50" s="7"/>
      <c r="F50" s="3">
        <v>0.0626</v>
      </c>
      <c r="G50" s="4"/>
      <c r="H50" s="3">
        <v>0.0603</v>
      </c>
      <c r="I50" s="7"/>
    </row>
    <row r="51" spans="1:8" ht="13.5">
      <c r="A51" s="11">
        <v>39012</v>
      </c>
      <c r="B51" s="3">
        <v>0.057999999999999996</v>
      </c>
      <c r="C51" s="2"/>
      <c r="D51" s="3">
        <v>0.059800000000000006</v>
      </c>
      <c r="E51" s="4"/>
      <c r="F51" s="3">
        <v>0.062400000000000004</v>
      </c>
      <c r="G51" s="4"/>
      <c r="H51" s="3">
        <v>0.0601</v>
      </c>
    </row>
    <row r="52" spans="1:8" ht="13.5">
      <c r="A52" s="11">
        <v>39042</v>
      </c>
      <c r="B52" s="3">
        <v>0.056100000000000004</v>
      </c>
      <c r="C52" s="2"/>
      <c r="D52" s="3">
        <v>0.057999999999999996</v>
      </c>
      <c r="E52" s="4"/>
      <c r="F52" s="3">
        <v>0.0604</v>
      </c>
      <c r="G52" s="4"/>
      <c r="H52" s="3">
        <v>0.0582</v>
      </c>
    </row>
    <row r="53" spans="1:9" ht="13.5">
      <c r="A53" s="11">
        <v>39072</v>
      </c>
      <c r="B53" s="3">
        <v>0.0562</v>
      </c>
      <c r="C53" s="2"/>
      <c r="D53" s="3">
        <v>0.0581</v>
      </c>
      <c r="E53" s="7"/>
      <c r="F53" s="3">
        <v>0.0605</v>
      </c>
      <c r="G53" s="4"/>
      <c r="H53" s="3">
        <v>0.0583</v>
      </c>
      <c r="I53" s="12">
        <f>AVERAGE(H42:H53)</f>
        <v>0.060808333333333346</v>
      </c>
    </row>
    <row r="54" spans="1:8" ht="13.5">
      <c r="A54" s="11">
        <v>39102</v>
      </c>
      <c r="B54" s="3">
        <v>0.057800000000000004</v>
      </c>
      <c r="C54" s="2"/>
      <c r="D54" s="3">
        <v>0.0596</v>
      </c>
      <c r="E54" s="4"/>
      <c r="F54" s="3">
        <v>0.0616</v>
      </c>
      <c r="G54" s="4"/>
      <c r="H54" s="3">
        <v>0.059699999999999996</v>
      </c>
    </row>
    <row r="55" spans="1:9" ht="13.5">
      <c r="A55" s="11">
        <v>39132</v>
      </c>
      <c r="B55" s="3">
        <v>0.057300000000000004</v>
      </c>
      <c r="C55" s="2"/>
      <c r="D55" s="3">
        <v>0.059000000000000004</v>
      </c>
      <c r="E55" s="4"/>
      <c r="F55" s="3">
        <v>0.061</v>
      </c>
      <c r="G55" s="4"/>
      <c r="H55" s="3">
        <v>0.0591</v>
      </c>
      <c r="I55" s="4"/>
    </row>
    <row r="56" spans="1:9" ht="13.5">
      <c r="A56" s="11">
        <v>39162</v>
      </c>
      <c r="B56" s="3">
        <v>0.056600000000000004</v>
      </c>
      <c r="C56" s="2"/>
      <c r="D56" s="3">
        <v>0.058499999999999996</v>
      </c>
      <c r="E56" s="4"/>
      <c r="F56" s="3">
        <v>0.061</v>
      </c>
      <c r="G56" s="4"/>
      <c r="H56" s="3">
        <v>0.0587</v>
      </c>
      <c r="I56" s="4"/>
    </row>
    <row r="57" spans="1:9" ht="13.5">
      <c r="A57" s="11">
        <v>39192</v>
      </c>
      <c r="B57" s="3">
        <v>0.0583</v>
      </c>
      <c r="C57" s="2"/>
      <c r="D57" s="3">
        <v>0.059699999999999996</v>
      </c>
      <c r="E57" s="4"/>
      <c r="F57" s="3">
        <v>0.062400000000000004</v>
      </c>
      <c r="G57" s="4"/>
      <c r="H57" s="3">
        <v>0.0601</v>
      </c>
      <c r="I57" s="4"/>
    </row>
    <row r="58" spans="1:9" ht="13.5">
      <c r="A58" s="11">
        <v>39222</v>
      </c>
      <c r="B58" s="3">
        <v>0.058600000000000006</v>
      </c>
      <c r="C58" s="2"/>
      <c r="D58" s="3">
        <v>0.0599</v>
      </c>
      <c r="E58" s="4"/>
      <c r="F58" s="3">
        <v>0.0623</v>
      </c>
      <c r="G58" s="4"/>
      <c r="H58" s="3">
        <v>0.0603</v>
      </c>
      <c r="I58" s="4"/>
    </row>
    <row r="59" spans="1:9" ht="13.5">
      <c r="A59" s="11">
        <v>39252</v>
      </c>
      <c r="B59" s="3">
        <v>0.061799999999999994</v>
      </c>
      <c r="C59" s="2"/>
      <c r="D59" s="3">
        <v>0.063</v>
      </c>
      <c r="E59" s="4"/>
      <c r="F59" s="3">
        <v>0.0654</v>
      </c>
      <c r="G59" s="4"/>
      <c r="H59" s="3">
        <v>0.0634</v>
      </c>
      <c r="I59" s="4"/>
    </row>
    <row r="60" spans="1:9" ht="13.5">
      <c r="A60" s="11">
        <v>39282</v>
      </c>
      <c r="B60" s="3">
        <v>0.0611</v>
      </c>
      <c r="C60" s="2"/>
      <c r="D60" s="3">
        <v>0.0625</v>
      </c>
      <c r="E60" s="4"/>
      <c r="F60" s="3">
        <v>0.0649</v>
      </c>
      <c r="G60" s="4"/>
      <c r="H60" s="3">
        <v>0.06280000000000001</v>
      </c>
      <c r="I60" s="4"/>
    </row>
    <row r="61" spans="1:9" ht="13.5">
      <c r="A61" s="11">
        <v>39312</v>
      </c>
      <c r="B61" s="3">
        <v>0.0611</v>
      </c>
      <c r="C61" s="2"/>
      <c r="D61" s="3">
        <v>0.062400000000000004</v>
      </c>
      <c r="E61" s="4"/>
      <c r="F61" s="3">
        <v>0.06509999999999999</v>
      </c>
      <c r="G61" s="4"/>
      <c r="H61" s="3">
        <v>0.06280000000000001</v>
      </c>
      <c r="I61" s="4"/>
    </row>
    <row r="62" spans="1:9" ht="13.5">
      <c r="A62" s="11">
        <v>39342</v>
      </c>
      <c r="B62" s="3">
        <v>0.061</v>
      </c>
      <c r="C62" s="2"/>
      <c r="D62" s="3">
        <v>0.061799999999999994</v>
      </c>
      <c r="E62" s="4"/>
      <c r="F62" s="3">
        <v>0.0645</v>
      </c>
      <c r="G62" s="4"/>
      <c r="H62" s="3">
        <v>0.062400000000000004</v>
      </c>
      <c r="I62" s="4"/>
    </row>
    <row r="63" spans="1:9" ht="13.5">
      <c r="A63" s="11">
        <v>39372</v>
      </c>
      <c r="B63" s="3">
        <v>0.0604</v>
      </c>
      <c r="C63" s="2"/>
      <c r="D63" s="3">
        <v>0.0611</v>
      </c>
      <c r="E63" s="4"/>
      <c r="F63" s="3">
        <v>0.0636</v>
      </c>
      <c r="G63" s="4"/>
      <c r="H63" s="3">
        <v>0.0617</v>
      </c>
      <c r="I63" s="4"/>
    </row>
    <row r="64" spans="1:9" ht="13.5">
      <c r="A64" s="11">
        <v>39402</v>
      </c>
      <c r="B64" s="3">
        <v>0.0587</v>
      </c>
      <c r="C64" s="2"/>
      <c r="D64" s="3">
        <v>0.059699999999999996</v>
      </c>
      <c r="E64" s="4"/>
      <c r="F64" s="3">
        <v>0.06269999999999999</v>
      </c>
      <c r="G64" s="4"/>
      <c r="H64" s="3">
        <v>0.0604</v>
      </c>
      <c r="I64" s="4"/>
    </row>
    <row r="65" spans="1:9" ht="13.5">
      <c r="A65" s="11">
        <v>39432</v>
      </c>
      <c r="B65" s="3">
        <v>0.0603</v>
      </c>
      <c r="C65" s="2"/>
      <c r="D65" s="3">
        <v>0.0616</v>
      </c>
      <c r="E65" s="4"/>
      <c r="F65" s="3">
        <v>0.06509999999999999</v>
      </c>
      <c r="G65" s="4"/>
      <c r="H65" s="3">
        <v>0.0623</v>
      </c>
      <c r="I65" s="12">
        <f>AVERAGE(H54:H65)</f>
        <v>0.06114166666666667</v>
      </c>
    </row>
    <row r="66" spans="1:9" ht="13.5">
      <c r="A66" s="11">
        <v>39462</v>
      </c>
      <c r="B66" s="3">
        <v>0.0587</v>
      </c>
      <c r="C66" s="2"/>
      <c r="D66" s="3">
        <v>0.0602</v>
      </c>
      <c r="E66" s="4"/>
      <c r="F66" s="3">
        <v>0.0635</v>
      </c>
      <c r="G66" s="4"/>
      <c r="H66" s="3">
        <v>0.0608</v>
      </c>
      <c r="I66" s="4"/>
    </row>
    <row r="67" spans="1:9" ht="13.5">
      <c r="A67" s="11">
        <v>39492</v>
      </c>
      <c r="B67" s="3">
        <v>0.0604</v>
      </c>
      <c r="C67" s="2"/>
      <c r="D67" s="3">
        <v>0.0621</v>
      </c>
      <c r="E67" s="4"/>
      <c r="F67" s="3">
        <v>0.066</v>
      </c>
      <c r="G67" s="4"/>
      <c r="H67" s="3">
        <v>0.06283333333333334</v>
      </c>
      <c r="I67" s="4"/>
    </row>
    <row r="68" spans="1:9" ht="13.5">
      <c r="A68" s="11">
        <v>39522</v>
      </c>
      <c r="B68" s="3">
        <v>0.0599</v>
      </c>
      <c r="C68" s="2"/>
      <c r="D68" s="3">
        <v>0.0621</v>
      </c>
      <c r="E68" s="4"/>
      <c r="F68" s="3">
        <v>0.0668</v>
      </c>
      <c r="G68" s="4"/>
      <c r="H68" s="3">
        <v>0.0629</v>
      </c>
      <c r="I68" s="4"/>
    </row>
    <row r="69" spans="1:9" ht="13.5">
      <c r="A69" s="11">
        <v>39552</v>
      </c>
      <c r="B69" s="3">
        <v>0.0599</v>
      </c>
      <c r="C69" s="2"/>
      <c r="D69" s="3">
        <v>0.0629</v>
      </c>
      <c r="E69" s="4"/>
      <c r="F69" s="3">
        <v>0.0681</v>
      </c>
      <c r="G69" s="4"/>
      <c r="H69" s="3">
        <v>0.0636</v>
      </c>
      <c r="I69" s="4"/>
    </row>
    <row r="70" spans="1:9" ht="13.5">
      <c r="A70" s="11">
        <v>39582</v>
      </c>
      <c r="B70" s="3">
        <v>0.060700000000000004</v>
      </c>
      <c r="C70" s="2"/>
      <c r="D70" s="3">
        <v>0.06280000000000001</v>
      </c>
      <c r="E70" s="4"/>
      <c r="F70" s="3">
        <v>0.0679</v>
      </c>
      <c r="G70" s="4"/>
      <c r="H70" s="3">
        <v>0.0638</v>
      </c>
      <c r="I70" s="4"/>
    </row>
    <row r="71" spans="1:9" ht="13.5">
      <c r="A71" s="11">
        <v>39612</v>
      </c>
      <c r="B71" s="3">
        <v>0.061900000000000004</v>
      </c>
      <c r="C71" s="2"/>
      <c r="D71" s="3">
        <v>0.0638</v>
      </c>
      <c r="E71" s="4"/>
      <c r="F71" s="3">
        <v>0.0693</v>
      </c>
      <c r="G71" s="4"/>
      <c r="H71" s="3">
        <v>0.065</v>
      </c>
      <c r="I71" s="4"/>
    </row>
    <row r="72" spans="1:9" ht="13.5">
      <c r="A72" s="11">
        <v>39642</v>
      </c>
      <c r="B72" s="3">
        <v>0.0613</v>
      </c>
      <c r="C72" s="2"/>
      <c r="D72" s="3">
        <v>0.064</v>
      </c>
      <c r="E72" s="4"/>
      <c r="F72" s="3">
        <v>0.0697</v>
      </c>
      <c r="G72" s="4"/>
      <c r="H72" s="3">
        <v>0.065</v>
      </c>
      <c r="I72" s="4"/>
    </row>
    <row r="73" spans="1:9" ht="13.5">
      <c r="A73" s="11">
        <v>39672</v>
      </c>
      <c r="B73" s="3">
        <v>0.060899999999999996</v>
      </c>
      <c r="C73" s="2"/>
      <c r="D73" s="3">
        <v>0.0637</v>
      </c>
      <c r="E73" s="4"/>
      <c r="F73" s="3">
        <v>0.0698</v>
      </c>
      <c r="G73" s="4"/>
      <c r="H73" s="3">
        <v>0.06480000000000001</v>
      </c>
      <c r="I73" s="4"/>
    </row>
    <row r="74" spans="1:9" ht="13.5">
      <c r="A74" s="11">
        <v>39702</v>
      </c>
      <c r="B74" s="3">
        <v>0.0613</v>
      </c>
      <c r="C74" s="2"/>
      <c r="D74" s="3">
        <v>0.0649</v>
      </c>
      <c r="E74" s="4"/>
      <c r="F74" s="3">
        <v>0.07150000000000001</v>
      </c>
      <c r="G74" s="4"/>
      <c r="H74" s="3">
        <v>0.0659</v>
      </c>
      <c r="I74" s="4"/>
    </row>
    <row r="75" spans="1:9" ht="13.5">
      <c r="A75" s="11">
        <v>39732</v>
      </c>
      <c r="B75" s="3">
        <v>0.0695</v>
      </c>
      <c r="C75" s="2"/>
      <c r="D75" s="3">
        <v>0.0756</v>
      </c>
      <c r="E75" s="4"/>
      <c r="F75" s="3">
        <v>0.0858</v>
      </c>
      <c r="G75" s="4"/>
      <c r="H75" s="3">
        <v>0.07696666666666667</v>
      </c>
      <c r="I75" s="4"/>
    </row>
    <row r="76" spans="1:9" ht="13.5">
      <c r="A76" s="11">
        <v>39762</v>
      </c>
      <c r="B76" s="3">
        <v>0.0683</v>
      </c>
      <c r="C76" s="2"/>
      <c r="D76" s="3">
        <v>0.076</v>
      </c>
      <c r="E76" s="4"/>
      <c r="F76" s="3">
        <v>0.0898</v>
      </c>
      <c r="G76" s="4"/>
      <c r="H76" s="3">
        <v>0.07803333333333334</v>
      </c>
      <c r="I76" s="4"/>
    </row>
    <row r="77" spans="1:9" ht="13.5">
      <c r="A77" s="11">
        <v>39792</v>
      </c>
      <c r="B77" s="3">
        <v>0.0593</v>
      </c>
      <c r="C77" s="2"/>
      <c r="D77" s="3">
        <v>0.0654</v>
      </c>
      <c r="E77" s="4"/>
      <c r="F77" s="3">
        <v>0.08130000000000001</v>
      </c>
      <c r="G77" s="4"/>
      <c r="H77" s="3">
        <v>0.06866666666666667</v>
      </c>
      <c r="I77" s="12">
        <f>AVERAGE(H66:H77)</f>
        <v>0.06652499999999999</v>
      </c>
    </row>
    <row r="78" spans="1:9" ht="13.5">
      <c r="A78" s="11">
        <v>39822</v>
      </c>
      <c r="B78" s="3">
        <v>0.0601</v>
      </c>
      <c r="C78" s="2"/>
      <c r="D78" s="3">
        <v>0.0639</v>
      </c>
      <c r="E78" s="4"/>
      <c r="F78" s="3">
        <v>0.079</v>
      </c>
      <c r="G78" s="4"/>
      <c r="H78" s="3">
        <v>0.0677</v>
      </c>
      <c r="I78" s="4"/>
    </row>
    <row r="79" spans="1:9" ht="13.5">
      <c r="A79" s="11">
        <v>39852</v>
      </c>
      <c r="B79" s="3">
        <v>0.0611</v>
      </c>
      <c r="C79" s="2"/>
      <c r="D79" s="3">
        <v>0.063</v>
      </c>
      <c r="E79" s="4"/>
      <c r="F79" s="3">
        <v>0.0774</v>
      </c>
      <c r="G79" s="4"/>
      <c r="H79" s="3">
        <v>0.0672</v>
      </c>
      <c r="I79" s="4"/>
    </row>
    <row r="80" spans="1:9" ht="13.5">
      <c r="A80" s="11">
        <v>39882</v>
      </c>
      <c r="B80" s="3">
        <v>0.061399999999999996</v>
      </c>
      <c r="C80" s="2"/>
      <c r="D80" s="3">
        <v>0.0642</v>
      </c>
      <c r="E80" s="4"/>
      <c r="F80" s="3">
        <v>0.08</v>
      </c>
      <c r="G80" s="4"/>
      <c r="H80" s="3">
        <f aca="true" t="shared" si="0" ref="H80:H113">AVERAGE(B80:F80)</f>
        <v>0.06853333333333333</v>
      </c>
      <c r="I80" s="4"/>
    </row>
    <row r="81" spans="1:9" ht="13.5">
      <c r="A81" s="11">
        <v>39912</v>
      </c>
      <c r="B81" s="3">
        <v>0.062</v>
      </c>
      <c r="C81" s="2"/>
      <c r="D81" s="3">
        <v>0.06480000000000001</v>
      </c>
      <c r="E81" s="4"/>
      <c r="F81" s="3">
        <v>0.0803</v>
      </c>
      <c r="G81" s="4"/>
      <c r="H81" s="3">
        <f t="shared" si="0"/>
        <v>0.06903333333333334</v>
      </c>
      <c r="I81" s="4"/>
    </row>
    <row r="82" spans="1:9" ht="13.5">
      <c r="A82" s="11">
        <v>39942</v>
      </c>
      <c r="B82" s="3">
        <v>0.0623</v>
      </c>
      <c r="C82" s="2"/>
      <c r="D82" s="3">
        <v>0.0649</v>
      </c>
      <c r="E82" s="4"/>
      <c r="F82" s="3">
        <v>0.0776</v>
      </c>
      <c r="G82" s="4"/>
      <c r="H82" s="3">
        <f t="shared" si="0"/>
        <v>0.06826666666666667</v>
      </c>
      <c r="I82" s="4"/>
    </row>
    <row r="83" spans="1:9" ht="13.5">
      <c r="A83" s="11">
        <v>39972</v>
      </c>
      <c r="B83" s="3">
        <v>0.0613</v>
      </c>
      <c r="C83" s="2"/>
      <c r="D83" s="3">
        <v>0.062</v>
      </c>
      <c r="E83" s="4"/>
      <c r="F83" s="3">
        <v>0.073</v>
      </c>
      <c r="G83" s="4"/>
      <c r="H83" s="3">
        <f t="shared" si="0"/>
        <v>0.06543333333333333</v>
      </c>
      <c r="I83" s="4"/>
    </row>
    <row r="84" spans="1:9" ht="13.5">
      <c r="A84" s="11">
        <v>40002</v>
      </c>
      <c r="B84" s="3">
        <v>0.0565</v>
      </c>
      <c r="C84" s="2"/>
      <c r="D84" s="3">
        <v>0.059800000000000006</v>
      </c>
      <c r="E84" s="4"/>
      <c r="F84" s="3">
        <v>0.0689</v>
      </c>
      <c r="G84" s="4"/>
      <c r="H84" s="3">
        <f t="shared" si="0"/>
        <v>0.06173333333333334</v>
      </c>
      <c r="I84" s="4"/>
    </row>
    <row r="85" spans="1:9" ht="13.5">
      <c r="A85" s="11">
        <v>40032</v>
      </c>
      <c r="B85" s="3">
        <v>0.0533</v>
      </c>
      <c r="C85" s="2"/>
      <c r="D85" s="3">
        <v>0.0571</v>
      </c>
      <c r="E85" s="4"/>
      <c r="F85" s="3">
        <v>0.0636</v>
      </c>
      <c r="G85" s="4"/>
      <c r="H85" s="3">
        <f t="shared" si="0"/>
        <v>0.057999999999999996</v>
      </c>
      <c r="I85" s="4"/>
    </row>
    <row r="86" spans="1:9" ht="13.5">
      <c r="A86" s="11">
        <v>40062</v>
      </c>
      <c r="B86" s="3">
        <v>0.051500000000000004</v>
      </c>
      <c r="C86" s="2"/>
      <c r="D86" s="3">
        <v>0.0553</v>
      </c>
      <c r="E86" s="4"/>
      <c r="F86" s="3">
        <v>0.061200000000000004</v>
      </c>
      <c r="G86" s="4"/>
      <c r="H86" s="3">
        <f t="shared" si="0"/>
        <v>0.056</v>
      </c>
      <c r="I86" s="4"/>
    </row>
    <row r="87" spans="1:9" ht="13.5">
      <c r="A87" s="11">
        <v>40092</v>
      </c>
      <c r="B87" s="3">
        <v>0.052300000000000006</v>
      </c>
      <c r="C87" s="2"/>
      <c r="D87" s="3">
        <v>0.0555</v>
      </c>
      <c r="E87" s="4"/>
      <c r="F87" s="3">
        <v>0.061399999999999996</v>
      </c>
      <c r="G87" s="4"/>
      <c r="H87" s="3">
        <f t="shared" si="0"/>
        <v>0.056400000000000006</v>
      </c>
      <c r="I87" s="4"/>
    </row>
    <row r="88" spans="1:9" ht="13.5">
      <c r="A88" s="11">
        <v>40122</v>
      </c>
      <c r="B88" s="3">
        <v>0.0533</v>
      </c>
      <c r="C88" s="2"/>
      <c r="D88" s="3">
        <v>0.056299999999999996</v>
      </c>
      <c r="E88" s="4"/>
      <c r="F88" s="3">
        <v>0.061799999999999994</v>
      </c>
      <c r="G88" s="4"/>
      <c r="H88" s="3">
        <f t="shared" si="0"/>
        <v>0.057133333333333335</v>
      </c>
      <c r="I88" s="4"/>
    </row>
    <row r="89" spans="1:9" ht="13.5">
      <c r="A89" s="11">
        <v>40152</v>
      </c>
      <c r="B89" s="3">
        <v>0.0552</v>
      </c>
      <c r="C89" s="2"/>
      <c r="D89" s="3">
        <v>0.0579</v>
      </c>
      <c r="E89" s="4"/>
      <c r="F89" s="3">
        <v>0.0626</v>
      </c>
      <c r="G89" s="4"/>
      <c r="H89" s="3">
        <f t="shared" si="0"/>
        <v>0.05856666666666668</v>
      </c>
      <c r="I89" s="12">
        <f>AVERAGE(H78:H89)</f>
        <v>0.06283333333333334</v>
      </c>
    </row>
    <row r="90" spans="1:9" ht="13.5">
      <c r="A90" s="11">
        <v>40182</v>
      </c>
      <c r="B90" s="3">
        <v>0.0555</v>
      </c>
      <c r="D90" s="3">
        <v>0.057699999999999994</v>
      </c>
      <c r="E90" s="4"/>
      <c r="F90" s="3">
        <v>0.0616</v>
      </c>
      <c r="G90" s="4"/>
      <c r="H90" s="3">
        <f t="shared" si="0"/>
        <v>0.05826666666666667</v>
      </c>
      <c r="I90" s="4"/>
    </row>
    <row r="91" spans="1:9" ht="13.5">
      <c r="A91" s="11">
        <v>40212</v>
      </c>
      <c r="B91" s="3">
        <v>0.056900000000000006</v>
      </c>
      <c r="D91" s="3">
        <v>0.0587</v>
      </c>
      <c r="E91" s="4"/>
      <c r="F91" s="3">
        <v>0.0625</v>
      </c>
      <c r="G91" s="4"/>
      <c r="H91" s="3">
        <f t="shared" si="0"/>
        <v>0.05936666666666667</v>
      </c>
      <c r="I91" s="4"/>
    </row>
    <row r="92" spans="1:9" ht="13.5">
      <c r="A92" s="11">
        <v>40242</v>
      </c>
      <c r="B92" s="3">
        <v>0.0564</v>
      </c>
      <c r="D92" s="3">
        <v>0.0584</v>
      </c>
      <c r="E92" s="4"/>
      <c r="F92" s="3">
        <v>0.0622</v>
      </c>
      <c r="G92" s="4"/>
      <c r="H92" s="3">
        <f t="shared" si="0"/>
        <v>0.059</v>
      </c>
      <c r="I92" s="4"/>
    </row>
    <row r="93" spans="1:9" ht="13.5">
      <c r="A93" s="11">
        <v>40272</v>
      </c>
      <c r="B93" s="3">
        <v>0.0562</v>
      </c>
      <c r="D93" s="3">
        <v>0.0581</v>
      </c>
      <c r="E93" s="4"/>
      <c r="F93" s="3">
        <v>0.061900000000000004</v>
      </c>
      <c r="G93" s="4"/>
      <c r="H93" s="3">
        <f t="shared" si="0"/>
        <v>0.05873333333333333</v>
      </c>
      <c r="I93" s="4"/>
    </row>
    <row r="94" spans="1:9" ht="13.5">
      <c r="A94" s="11">
        <v>40302</v>
      </c>
      <c r="B94" s="3">
        <v>0.053399999999999996</v>
      </c>
      <c r="D94" s="3">
        <v>0.0557</v>
      </c>
      <c r="E94" s="4"/>
      <c r="F94" s="3">
        <v>0.061500000000000006</v>
      </c>
      <c r="G94" s="4"/>
      <c r="H94" s="3">
        <f t="shared" si="0"/>
        <v>0.05686666666666667</v>
      </c>
      <c r="I94" s="4"/>
    </row>
    <row r="95" spans="1:9" ht="13.5">
      <c r="A95" s="11">
        <v>40332</v>
      </c>
      <c r="B95" s="3">
        <v>0.052199999999999996</v>
      </c>
      <c r="D95" s="3">
        <v>0.0546</v>
      </c>
      <c r="E95" s="4"/>
      <c r="F95" s="3">
        <v>0.061799999999999994</v>
      </c>
      <c r="G95" s="4"/>
      <c r="H95" s="3">
        <f t="shared" si="0"/>
        <v>0.0562</v>
      </c>
      <c r="I95" s="4"/>
    </row>
    <row r="96" spans="1:9" ht="13.5">
      <c r="A96" s="11">
        <v>40362</v>
      </c>
      <c r="B96" s="3">
        <v>0.0499</v>
      </c>
      <c r="D96" s="3">
        <v>0.0526</v>
      </c>
      <c r="E96" s="4"/>
      <c r="F96" s="3">
        <v>0.059800000000000006</v>
      </c>
      <c r="G96" s="4"/>
      <c r="H96" s="3">
        <f t="shared" si="0"/>
        <v>0.0541</v>
      </c>
      <c r="I96" s="4"/>
    </row>
    <row r="97" spans="1:9" ht="13.5">
      <c r="A97" s="11">
        <v>40392</v>
      </c>
      <c r="B97" s="3">
        <v>0.0475</v>
      </c>
      <c r="D97" s="3">
        <v>0.0501</v>
      </c>
      <c r="E97" s="4"/>
      <c r="F97" s="3">
        <v>0.0555</v>
      </c>
      <c r="H97" s="3">
        <f t="shared" si="0"/>
        <v>0.051033333333333326</v>
      </c>
      <c r="I97" s="4"/>
    </row>
    <row r="98" spans="1:9" ht="13.5">
      <c r="A98" s="11">
        <v>40422</v>
      </c>
      <c r="B98" s="3">
        <v>0.047400000000000005</v>
      </c>
      <c r="D98" s="3">
        <v>0.0501</v>
      </c>
      <c r="E98" s="4"/>
      <c r="F98" s="3">
        <v>0.0553</v>
      </c>
      <c r="H98" s="3">
        <f t="shared" si="0"/>
        <v>0.05093333333333333</v>
      </c>
      <c r="I98" s="4"/>
    </row>
    <row r="99" spans="1:9" ht="13.5">
      <c r="A99" s="11">
        <v>40452</v>
      </c>
      <c r="B99" s="3">
        <v>0.0489</v>
      </c>
      <c r="D99" s="3">
        <v>0.051</v>
      </c>
      <c r="E99" s="4"/>
      <c r="F99" s="3">
        <v>0.0562</v>
      </c>
      <c r="G99" s="4"/>
      <c r="H99" s="3">
        <f t="shared" si="0"/>
        <v>0.05203333333333333</v>
      </c>
      <c r="I99" s="4"/>
    </row>
    <row r="100" spans="1:9" ht="13.5">
      <c r="A100" s="11">
        <v>40483</v>
      </c>
      <c r="B100" s="3">
        <v>0.0512</v>
      </c>
      <c r="D100" s="3">
        <v>0.0537</v>
      </c>
      <c r="E100" s="4"/>
      <c r="F100" s="3">
        <v>0.058499999999999996</v>
      </c>
      <c r="G100" s="4"/>
      <c r="H100" s="3">
        <f t="shared" si="0"/>
        <v>0.05446666666666666</v>
      </c>
      <c r="I100" s="4"/>
    </row>
    <row r="101" spans="1:9" ht="13.5">
      <c r="A101" s="11">
        <v>40514</v>
      </c>
      <c r="B101" s="3">
        <v>0.053200000000000004</v>
      </c>
      <c r="D101" s="3">
        <v>0.0556</v>
      </c>
      <c r="E101" s="4"/>
      <c r="F101" s="3">
        <v>0.0604</v>
      </c>
      <c r="G101" s="4"/>
      <c r="H101" s="3">
        <f t="shared" si="0"/>
        <v>0.056400000000000006</v>
      </c>
      <c r="I101" s="12">
        <f>AVERAGE(H90:H101)</f>
        <v>0.05561666666666667</v>
      </c>
    </row>
    <row r="102" spans="1:9" ht="13.5">
      <c r="A102" s="11">
        <v>40545</v>
      </c>
      <c r="B102" s="3">
        <v>0.0529</v>
      </c>
      <c r="D102" s="3">
        <v>0.0557</v>
      </c>
      <c r="E102" s="4"/>
      <c r="F102" s="3">
        <v>0.060599999999999994</v>
      </c>
      <c r="G102" s="4"/>
      <c r="H102" s="3">
        <f t="shared" si="0"/>
        <v>0.0564</v>
      </c>
      <c r="I102" s="4"/>
    </row>
    <row r="103" spans="1:9" ht="13.5">
      <c r="A103" s="11">
        <v>40576</v>
      </c>
      <c r="B103" s="3">
        <v>0.0542</v>
      </c>
      <c r="D103" s="3">
        <v>0.056799999999999996</v>
      </c>
      <c r="E103" s="4"/>
      <c r="F103" s="3">
        <v>0.061</v>
      </c>
      <c r="G103" s="4"/>
      <c r="H103" s="3">
        <f t="shared" si="0"/>
        <v>0.057333333333333326</v>
      </c>
      <c r="I103" s="4"/>
    </row>
    <row r="104" spans="1:9" ht="13.5">
      <c r="A104" s="11">
        <v>40607</v>
      </c>
      <c r="B104" s="3">
        <v>0.0533</v>
      </c>
      <c r="D104" s="3">
        <v>0.0556</v>
      </c>
      <c r="E104" s="4"/>
      <c r="F104" s="3">
        <v>0.059699999999999996</v>
      </c>
      <c r="G104" s="4"/>
      <c r="H104" s="3">
        <f t="shared" si="0"/>
        <v>0.0562</v>
      </c>
      <c r="I104" s="4"/>
    </row>
    <row r="105" spans="1:9" ht="13.5">
      <c r="A105" s="11">
        <v>40638</v>
      </c>
      <c r="B105" s="3">
        <v>0.053200000000000004</v>
      </c>
      <c r="D105" s="3">
        <v>0.0555</v>
      </c>
      <c r="E105" s="4"/>
      <c r="F105" s="3">
        <v>0.059800000000000006</v>
      </c>
      <c r="G105" s="4"/>
      <c r="H105" s="3">
        <f t="shared" si="0"/>
        <v>0.05616666666666667</v>
      </c>
      <c r="I105" s="4"/>
    </row>
    <row r="106" spans="1:9" ht="13.5">
      <c r="A106" s="11">
        <v>40669</v>
      </c>
      <c r="B106" s="3">
        <v>0.0508</v>
      </c>
      <c r="D106" s="3">
        <v>0.053200000000000004</v>
      </c>
      <c r="E106" s="4"/>
      <c r="F106" s="3">
        <v>0.0574</v>
      </c>
      <c r="G106" s="4"/>
      <c r="H106" s="3">
        <f t="shared" si="0"/>
        <v>0.05380000000000001</v>
      </c>
      <c r="I106" s="4"/>
    </row>
    <row r="107" spans="1:9" ht="13.5">
      <c r="A107" s="11">
        <v>40700</v>
      </c>
      <c r="B107" s="3">
        <v>0.0504</v>
      </c>
      <c r="C107" s="3"/>
      <c r="D107" s="3">
        <v>0.0526</v>
      </c>
      <c r="E107" s="3"/>
      <c r="F107" s="3">
        <v>0.0567</v>
      </c>
      <c r="G107" s="4"/>
      <c r="H107" s="3">
        <f t="shared" si="0"/>
        <v>0.053233333333333334</v>
      </c>
      <c r="I107" s="4"/>
    </row>
    <row r="108" spans="1:9" ht="13.5">
      <c r="A108" s="11">
        <v>40731</v>
      </c>
      <c r="B108" s="3">
        <v>0.050499999999999996</v>
      </c>
      <c r="C108" s="3"/>
      <c r="D108" s="3">
        <v>0.0527</v>
      </c>
      <c r="E108" s="3"/>
      <c r="F108" s="3">
        <v>0.057</v>
      </c>
      <c r="G108" s="4"/>
      <c r="H108" s="3">
        <f t="shared" si="0"/>
        <v>0.053399999999999996</v>
      </c>
      <c r="I108" s="4"/>
    </row>
    <row r="109" spans="1:9" ht="13.5">
      <c r="A109" s="11">
        <v>40762</v>
      </c>
      <c r="B109" s="3">
        <v>0.0444</v>
      </c>
      <c r="C109" s="3"/>
      <c r="D109" s="3">
        <v>0.0469</v>
      </c>
      <c r="E109" s="3"/>
      <c r="F109" s="3">
        <v>0.0522</v>
      </c>
      <c r="G109" s="4"/>
      <c r="H109" s="3">
        <f t="shared" si="0"/>
        <v>0.04783333333333333</v>
      </c>
      <c r="I109" s="4"/>
    </row>
    <row r="110" spans="1:9" ht="13.5">
      <c r="A110" s="11">
        <v>40793</v>
      </c>
      <c r="B110" s="3">
        <v>0.0424</v>
      </c>
      <c r="C110" s="3"/>
      <c r="D110" s="3">
        <v>0.0448</v>
      </c>
      <c r="E110" s="3"/>
      <c r="F110" s="3">
        <v>0.0511</v>
      </c>
      <c r="G110" s="4"/>
      <c r="H110" s="3">
        <f t="shared" si="0"/>
        <v>0.0461</v>
      </c>
      <c r="I110" s="4"/>
    </row>
    <row r="111" spans="1:9" ht="13.5">
      <c r="A111" s="11">
        <v>40824</v>
      </c>
      <c r="B111" s="3">
        <v>0.0421</v>
      </c>
      <c r="C111" s="3"/>
      <c r="D111" s="3">
        <v>0.0452</v>
      </c>
      <c r="E111" s="3"/>
      <c r="F111" s="3">
        <v>0.0524</v>
      </c>
      <c r="G111" s="4"/>
      <c r="H111" s="3">
        <f t="shared" si="0"/>
        <v>0.046566666666666666</v>
      </c>
      <c r="I111" s="4"/>
    </row>
    <row r="112" spans="1:9" ht="13.5">
      <c r="A112" s="11">
        <v>40855</v>
      </c>
      <c r="B112" s="3">
        <v>0.0392</v>
      </c>
      <c r="C112" s="3"/>
      <c r="D112" s="3">
        <v>0.0425</v>
      </c>
      <c r="E112" s="3"/>
      <c r="F112" s="3">
        <v>0.0493</v>
      </c>
      <c r="G112" s="4"/>
      <c r="H112" s="3">
        <f t="shared" si="0"/>
        <v>0.043666666666666666</v>
      </c>
      <c r="I112" s="4"/>
    </row>
    <row r="113" spans="1:9" ht="13.5">
      <c r="A113" s="11">
        <v>40886</v>
      </c>
      <c r="B113" s="3">
        <v>0.04</v>
      </c>
      <c r="C113" s="3"/>
      <c r="D113" s="3">
        <v>0.0433</v>
      </c>
      <c r="E113" s="3"/>
      <c r="F113" s="3">
        <v>0.0507</v>
      </c>
      <c r="G113" s="4"/>
      <c r="H113" s="3">
        <f t="shared" si="0"/>
        <v>0.04466666666666667</v>
      </c>
      <c r="I113" s="12">
        <f>AVERAGE(H102:H113)</f>
        <v>0.05128055555555555</v>
      </c>
    </row>
    <row r="114" spans="2:9" ht="13.5">
      <c r="B114" s="3"/>
      <c r="C114" s="3"/>
      <c r="D114" s="3"/>
      <c r="E114" s="3"/>
      <c r="F114" s="3"/>
      <c r="G114" s="3"/>
      <c r="H114" s="3"/>
      <c r="I114" s="3"/>
    </row>
    <row r="115" spans="2:9" ht="13.5">
      <c r="B115" s="4"/>
      <c r="C115" s="4"/>
      <c r="E115" s="4"/>
      <c r="F115" s="4"/>
      <c r="G115" s="4"/>
      <c r="H115" s="3"/>
      <c r="I115" s="4"/>
    </row>
    <row r="116" spans="2:9" ht="15.75">
      <c r="B116" s="13"/>
      <c r="C116" s="14"/>
      <c r="D116" s="13"/>
      <c r="E116" s="14"/>
      <c r="F116" s="15"/>
      <c r="G116" s="14"/>
      <c r="H116" s="3"/>
      <c r="I116" s="4"/>
    </row>
    <row r="117" spans="2:9" ht="15.75">
      <c r="B117" s="13"/>
      <c r="C117" s="14"/>
      <c r="D117" s="13"/>
      <c r="E117" s="14"/>
      <c r="F117" s="15"/>
      <c r="G117" s="14"/>
      <c r="H117" s="3"/>
      <c r="I117" s="4"/>
    </row>
    <row r="130" ht="13.5">
      <c r="C130" s="11"/>
    </row>
    <row r="131" ht="13.5">
      <c r="C131" s="11"/>
    </row>
    <row r="132" ht="13.5">
      <c r="C132" s="11"/>
    </row>
    <row r="133" ht="13.5">
      <c r="C133" s="11"/>
    </row>
    <row r="134" ht="13.5">
      <c r="C134" s="11"/>
    </row>
    <row r="135" ht="13.5">
      <c r="C135" s="11"/>
    </row>
    <row r="136" ht="13.5">
      <c r="C136" s="11"/>
    </row>
    <row r="137" ht="13.5">
      <c r="C137" s="11"/>
    </row>
    <row r="138" ht="13.5">
      <c r="C138" s="11"/>
    </row>
    <row r="139" ht="13.5">
      <c r="C139" s="11"/>
    </row>
    <row r="140" ht="13.5">
      <c r="C140" s="11"/>
    </row>
    <row r="141" ht="13.5">
      <c r="C141" s="11"/>
    </row>
    <row r="142" ht="13.5">
      <c r="C142" s="11"/>
    </row>
    <row r="143" ht="13.5">
      <c r="C143" s="11"/>
    </row>
    <row r="144" ht="13.5">
      <c r="C144" s="11"/>
    </row>
    <row r="145" ht="13.5">
      <c r="C145" s="11"/>
    </row>
    <row r="146" ht="13.5">
      <c r="C146" s="11"/>
    </row>
    <row r="147" ht="13.5">
      <c r="C147" s="11"/>
    </row>
    <row r="148" ht="13.5">
      <c r="C148" s="11"/>
    </row>
    <row r="149" ht="13.5">
      <c r="C149" s="11"/>
    </row>
    <row r="150" ht="13.5">
      <c r="C150" s="11"/>
    </row>
  </sheetData>
  <sheetProtection/>
  <printOptions horizontalCentered="1"/>
  <pageMargins left="1" right="0.5" top="0.5" bottom="0.2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7" sqref="S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2012-08-13T19:37:17Z</dcterms:created>
  <dcterms:modified xsi:type="dcterms:W3CDTF">2012-08-13T19:37:21Z</dcterms:modified>
  <cp:category/>
  <cp:version/>
  <cp:contentType/>
  <cp:contentStatus/>
</cp:coreProperties>
</file>