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35" windowWidth="15195" windowHeight="8385"/>
  </bookViews>
  <sheets>
    <sheet name="CAC 1 - 1" sheetId="2" r:id="rId1"/>
  </sheets>
  <definedNames>
    <definedName name="_xlnm.Print_Area" localSheetId="0">'CAC 1 - 1'!$A$1:$D$91</definedName>
    <definedName name="_xlnm.Print_Titles" localSheetId="0">'CAC 1 - 1'!$3:$7</definedName>
  </definedNames>
  <calcPr calcId="145621"/>
</workbook>
</file>

<file path=xl/calcChain.xml><?xml version="1.0" encoding="utf-8"?>
<calcChain xmlns="http://schemas.openxmlformats.org/spreadsheetml/2006/main">
  <c r="B10" i="2" l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D86" i="2"/>
</calcChain>
</file>

<file path=xl/sharedStrings.xml><?xml version="1.0" encoding="utf-8"?>
<sst xmlns="http://schemas.openxmlformats.org/spreadsheetml/2006/main" count="86" uniqueCount="86">
  <si>
    <t>Kentucky Utilities Company</t>
  </si>
  <si>
    <t>Line No.</t>
  </si>
  <si>
    <t>Case No. 2012-00221</t>
  </si>
  <si>
    <t>ADAIR</t>
  </si>
  <si>
    <t>ANDERSON</t>
  </si>
  <si>
    <t>BALLARD</t>
  </si>
  <si>
    <t>BARREN</t>
  </si>
  <si>
    <t>BATH</t>
  </si>
  <si>
    <t>BELL</t>
  </si>
  <si>
    <t>BOURBON</t>
  </si>
  <si>
    <t>BOYLE</t>
  </si>
  <si>
    <t>BRACKEN</t>
  </si>
  <si>
    <t>BULLITT</t>
  </si>
  <si>
    <t>CALDWELL</t>
  </si>
  <si>
    <t>CAMPBELL</t>
  </si>
  <si>
    <t>CARLISLE</t>
  </si>
  <si>
    <t>CARROLL</t>
  </si>
  <si>
    <t>CASEY</t>
  </si>
  <si>
    <t>CHRISTIAN</t>
  </si>
  <si>
    <t>CLARK</t>
  </si>
  <si>
    <t>CLAY</t>
  </si>
  <si>
    <t>CRITTENDEN</t>
  </si>
  <si>
    <t>DAVIESS</t>
  </si>
  <si>
    <t>EDMONSON</t>
  </si>
  <si>
    <t>ESTILL</t>
  </si>
  <si>
    <t>FAYETTE</t>
  </si>
  <si>
    <t>FLEMING</t>
  </si>
  <si>
    <t>FRANKLIN</t>
  </si>
  <si>
    <t>FULTON</t>
  </si>
  <si>
    <t>GALLATIN</t>
  </si>
  <si>
    <t>GARRARD</t>
  </si>
  <si>
    <t>GRANT</t>
  </si>
  <si>
    <t>GRAYSON</t>
  </si>
  <si>
    <t>GREEN</t>
  </si>
  <si>
    <t>HARDIN</t>
  </si>
  <si>
    <t>HARLAN</t>
  </si>
  <si>
    <t>HARRISON</t>
  </si>
  <si>
    <t>HART</t>
  </si>
  <si>
    <t>HENDERSON</t>
  </si>
  <si>
    <t>HENRY</t>
  </si>
  <si>
    <t>HICKMAN</t>
  </si>
  <si>
    <t>HOPKINS</t>
  </si>
  <si>
    <t>JESSAMINE</t>
  </si>
  <si>
    <t>KNOX</t>
  </si>
  <si>
    <t>LARUE</t>
  </si>
  <si>
    <t>LAUREL</t>
  </si>
  <si>
    <t>LEE</t>
  </si>
  <si>
    <t>LINCOLN</t>
  </si>
  <si>
    <t>LIVINGSTON</t>
  </si>
  <si>
    <t>LYON</t>
  </si>
  <si>
    <t>MADISON</t>
  </si>
  <si>
    <t>MARION</t>
  </si>
  <si>
    <t>MASON</t>
  </si>
  <si>
    <t>MCCRACKEN</t>
  </si>
  <si>
    <t>MCCREARY</t>
  </si>
  <si>
    <t>MCLEAN</t>
  </si>
  <si>
    <t>MERCER</t>
  </si>
  <si>
    <t>MONTGOMERY</t>
  </si>
  <si>
    <t>MUHLENBERG</t>
  </si>
  <si>
    <t>NELSON</t>
  </si>
  <si>
    <t>NICHOLAS</t>
  </si>
  <si>
    <t>OHIO</t>
  </si>
  <si>
    <t>OLDHAM</t>
  </si>
  <si>
    <t>OWEN</t>
  </si>
  <si>
    <t>PENDLETON</t>
  </si>
  <si>
    <t>PULASKI</t>
  </si>
  <si>
    <t>ROBERTSON</t>
  </si>
  <si>
    <t>ROCKCASTLE</t>
  </si>
  <si>
    <t>ROWAN</t>
  </si>
  <si>
    <t>RUSSELL</t>
  </si>
  <si>
    <t>SCOTT</t>
  </si>
  <si>
    <t>SHELBY</t>
  </si>
  <si>
    <t>SPENCER</t>
  </si>
  <si>
    <t>TAYLOR</t>
  </si>
  <si>
    <t>TRIMBLE</t>
  </si>
  <si>
    <t>UNION</t>
  </si>
  <si>
    <t>WASHINGTON</t>
  </si>
  <si>
    <t>WEBSTER</t>
  </si>
  <si>
    <t>WHITLEY</t>
  </si>
  <si>
    <t>WOODFORD</t>
  </si>
  <si>
    <t>County</t>
  </si>
  <si>
    <t>Number of Customers</t>
  </si>
  <si>
    <t>Number of Residential Customers by County in which KU Operates in Kentucky</t>
  </si>
  <si>
    <t>TOTAL  CUSTOMERS - KY</t>
  </si>
  <si>
    <t>This data is not captured and stored on a historical basis.  As a result,</t>
  </si>
  <si>
    <t>the count information is as of July 31, 2012.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</si>
</sst>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0.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43" fontId="3" fillId="0" borderId="0" xfId="1" applyFont="1" applyBorder="1"/>
    <xf numFmtId="0" fontId="3" fillId="0" borderId="0" xfId="0" applyFont="1" applyBorder="1"/>
    <xf numFmtId="0" fontId="4" fillId="0" borderId="0" xfId="0" applyFont="1"/>
    <xf numFmtId="44" fontId="4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44" fontId="3" fillId="0" borderId="4" xfId="0" applyNumberFormat="1" applyFont="1" applyBorder="1" applyAlignment="1">
      <alignment horizontal="centerContinuous"/>
    </xf>
    <xf numFmtId="0" fontId="3" fillId="0" borderId="5" xfId="0" applyFont="1" applyBorder="1"/>
    <xf numFmtId="44" fontId="3" fillId="0" borderId="6" xfId="0" applyNumberFormat="1" applyFont="1" applyBorder="1"/>
    <xf numFmtId="0" fontId="3" fillId="0" borderId="5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44" fontId="3" fillId="0" borderId="6" xfId="0" applyNumberFormat="1" applyFont="1" applyBorder="1" applyAlignment="1">
      <alignment horizontal="centerContinuous"/>
    </xf>
    <xf numFmtId="0" fontId="3" fillId="0" borderId="7" xfId="0" applyFont="1" applyBorder="1" applyAlignment="1">
      <alignment horizontal="centerContinuous"/>
    </xf>
    <xf numFmtId="0" fontId="3" fillId="0" borderId="8" xfId="0" applyFont="1" applyBorder="1" applyAlignment="1">
      <alignment horizontal="centerContinuous"/>
    </xf>
    <xf numFmtId="44" fontId="3" fillId="0" borderId="9" xfId="0" applyNumberFormat="1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165" fontId="3" fillId="0" borderId="11" xfId="0" applyNumberFormat="1" applyFont="1" applyBorder="1" applyAlignment="1">
      <alignment horizontal="center" vertical="center"/>
    </xf>
    <xf numFmtId="7" fontId="3" fillId="0" borderId="0" xfId="0" applyNumberFormat="1" applyFont="1" applyBorder="1"/>
    <xf numFmtId="165" fontId="3" fillId="0" borderId="13" xfId="0" applyNumberFormat="1" applyFont="1" applyBorder="1" applyAlignment="1">
      <alignment horizontal="center" vertical="center"/>
    </xf>
    <xf numFmtId="41" fontId="3" fillId="0" borderId="14" xfId="0" applyNumberFormat="1" applyFont="1" applyBorder="1" applyAlignment="1">
      <alignment vertical="center"/>
    </xf>
    <xf numFmtId="164" fontId="3" fillId="0" borderId="1" xfId="0" applyNumberFormat="1" applyFont="1" applyBorder="1" applyAlignment="1">
      <alignment horizontal="left" vertical="center"/>
    </xf>
    <xf numFmtId="41" fontId="3" fillId="0" borderId="14" xfId="0" applyNumberFormat="1" applyFont="1" applyFill="1" applyBorder="1" applyAlignment="1">
      <alignment vertical="center"/>
    </xf>
    <xf numFmtId="43" fontId="3" fillId="0" borderId="0" xfId="1" applyFont="1" applyFill="1" applyBorder="1"/>
    <xf numFmtId="41" fontId="3" fillId="0" borderId="16" xfId="0" applyNumberFormat="1" applyFont="1" applyBorder="1" applyAlignment="1">
      <alignment vertical="center"/>
    </xf>
    <xf numFmtId="44" fontId="3" fillId="0" borderId="0" xfId="0" applyNumberFormat="1" applyFont="1"/>
    <xf numFmtId="44" fontId="3" fillId="0" borderId="0" xfId="0" applyNumberFormat="1" applyFont="1" applyBorder="1"/>
    <xf numFmtId="0" fontId="4" fillId="0" borderId="0" xfId="0" applyFont="1" applyBorder="1"/>
    <xf numFmtId="44" fontId="4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164" fontId="3" fillId="0" borderId="19" xfId="0" applyNumberFormat="1" applyFont="1" applyBorder="1" applyAlignment="1">
      <alignment horizontal="left" vertical="center"/>
    </xf>
    <xf numFmtId="41" fontId="3" fillId="0" borderId="12" xfId="0" applyNumberFormat="1" applyFont="1" applyBorder="1" applyAlignment="1">
      <alignment vertical="center"/>
    </xf>
    <xf numFmtId="164" fontId="3" fillId="0" borderId="20" xfId="0" applyNumberFormat="1" applyFont="1" applyBorder="1" applyAlignment="1">
      <alignment horizontal="left" vertical="center"/>
    </xf>
    <xf numFmtId="41" fontId="3" fillId="0" borderId="21" xfId="0" applyNumberFormat="1" applyFont="1" applyBorder="1" applyAlignment="1">
      <alignment vertical="center"/>
    </xf>
    <xf numFmtId="165" fontId="3" fillId="0" borderId="22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left" vertical="center"/>
    </xf>
    <xf numFmtId="41" fontId="3" fillId="0" borderId="23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91"/>
  <sheetViews>
    <sheetView showGridLines="0" tabSelected="1" zoomScaleNormal="100" workbookViewId="0">
      <selection activeCell="F18" sqref="F18"/>
    </sheetView>
  </sheetViews>
  <sheetFormatPr defaultRowHeight="15.75" x14ac:dyDescent="0.25"/>
  <cols>
    <col min="1" max="1" width="5.5703125" style="3" customWidth="1"/>
    <col min="2" max="2" width="8.7109375" style="3" bestFit="1" customWidth="1"/>
    <col min="3" max="3" width="33.28515625" style="3" customWidth="1"/>
    <col min="4" max="4" width="21.42578125" style="27" customWidth="1"/>
    <col min="5" max="5" width="9.140625" style="3"/>
    <col min="6" max="6" width="16.85546875" style="3" bestFit="1" customWidth="1"/>
    <col min="7" max="7" width="14" style="3" bestFit="1" customWidth="1"/>
    <col min="8" max="16384" width="9.140625" style="3"/>
  </cols>
  <sheetData>
    <row r="1" spans="2:7" s="4" customFormat="1" x14ac:dyDescent="0.25">
      <c r="D1" s="5"/>
    </row>
    <row r="2" spans="2:7" s="4" customFormat="1" ht="16.5" thickBot="1" x14ac:dyDescent="0.3">
      <c r="D2" s="5"/>
    </row>
    <row r="3" spans="2:7" ht="16.5" thickTop="1" x14ac:dyDescent="0.25">
      <c r="B3" s="6" t="s">
        <v>0</v>
      </c>
      <c r="C3" s="7"/>
      <c r="D3" s="8"/>
    </row>
    <row r="4" spans="2:7" x14ac:dyDescent="0.25">
      <c r="B4" s="9"/>
      <c r="D4" s="10"/>
    </row>
    <row r="5" spans="2:7" x14ac:dyDescent="0.25">
      <c r="B5" s="11" t="s">
        <v>2</v>
      </c>
      <c r="C5" s="12"/>
      <c r="D5" s="13"/>
    </row>
    <row r="6" spans="2:7" ht="32.25" customHeight="1" x14ac:dyDescent="0.25">
      <c r="B6" s="39" t="s">
        <v>82</v>
      </c>
      <c r="C6" s="40"/>
      <c r="D6" s="41"/>
    </row>
    <row r="7" spans="2:7" ht="16.5" thickBot="1" x14ac:dyDescent="0.3">
      <c r="B7" s="14"/>
      <c r="C7" s="15"/>
      <c r="D7" s="16"/>
    </row>
    <row r="8" spans="2:7" ht="17.25" thickTop="1" thickBot="1" x14ac:dyDescent="0.3">
      <c r="B8" s="17" t="s">
        <v>1</v>
      </c>
      <c r="C8" s="30" t="s">
        <v>80</v>
      </c>
      <c r="D8" s="31" t="s">
        <v>81</v>
      </c>
    </row>
    <row r="9" spans="2:7" ht="24" customHeight="1" thickTop="1" x14ac:dyDescent="0.25">
      <c r="B9" s="18">
        <v>1</v>
      </c>
      <c r="C9" s="32" t="s">
        <v>3</v>
      </c>
      <c r="D9" s="33">
        <v>1988</v>
      </c>
      <c r="F9" s="2"/>
      <c r="G9" s="19"/>
    </row>
    <row r="10" spans="2:7" ht="24" customHeight="1" x14ac:dyDescent="0.25">
      <c r="B10" s="20">
        <f t="shared" ref="B10:B73" si="0">+B9+1</f>
        <v>2</v>
      </c>
      <c r="C10" s="22" t="s">
        <v>4</v>
      </c>
      <c r="D10" s="21">
        <v>5591</v>
      </c>
      <c r="F10" s="2"/>
      <c r="G10" s="19"/>
    </row>
    <row r="11" spans="2:7" ht="24" customHeight="1" x14ac:dyDescent="0.25">
      <c r="B11" s="20">
        <f t="shared" si="0"/>
        <v>3</v>
      </c>
      <c r="C11" s="22" t="s">
        <v>5</v>
      </c>
      <c r="D11" s="21">
        <v>1823</v>
      </c>
      <c r="F11" s="2"/>
      <c r="G11" s="19"/>
    </row>
    <row r="12" spans="2:7" ht="24" customHeight="1" x14ac:dyDescent="0.25">
      <c r="B12" s="20">
        <f t="shared" si="0"/>
        <v>4</v>
      </c>
      <c r="C12" s="22" t="s">
        <v>6</v>
      </c>
      <c r="D12" s="23">
        <v>1075</v>
      </c>
      <c r="F12" s="24"/>
      <c r="G12" s="19"/>
    </row>
    <row r="13" spans="2:7" ht="24" customHeight="1" x14ac:dyDescent="0.25">
      <c r="B13" s="20">
        <f t="shared" si="0"/>
        <v>5</v>
      </c>
      <c r="C13" s="22" t="s">
        <v>7</v>
      </c>
      <c r="D13" s="23">
        <v>1982</v>
      </c>
      <c r="F13" s="24"/>
      <c r="G13" s="19"/>
    </row>
    <row r="14" spans="2:7" ht="24" customHeight="1" x14ac:dyDescent="0.25">
      <c r="B14" s="20">
        <f t="shared" si="0"/>
        <v>6</v>
      </c>
      <c r="C14" s="22" t="s">
        <v>8</v>
      </c>
      <c r="D14" s="21">
        <v>11299</v>
      </c>
      <c r="F14" s="24"/>
      <c r="G14" s="19"/>
    </row>
    <row r="15" spans="2:7" ht="24" customHeight="1" x14ac:dyDescent="0.25">
      <c r="B15" s="20">
        <f t="shared" si="0"/>
        <v>7</v>
      </c>
      <c r="C15" s="22" t="s">
        <v>9</v>
      </c>
      <c r="D15" s="21">
        <v>4361</v>
      </c>
      <c r="F15" s="24"/>
      <c r="G15" s="19"/>
    </row>
    <row r="16" spans="2:7" ht="24" customHeight="1" x14ac:dyDescent="0.25">
      <c r="B16" s="20">
        <f t="shared" si="0"/>
        <v>8</v>
      </c>
      <c r="C16" s="22" t="s">
        <v>10</v>
      </c>
      <c r="D16" s="21">
        <v>9082</v>
      </c>
      <c r="F16" s="24"/>
      <c r="G16" s="19"/>
    </row>
    <row r="17" spans="2:7" ht="24" customHeight="1" x14ac:dyDescent="0.25">
      <c r="B17" s="20">
        <f t="shared" si="0"/>
        <v>9</v>
      </c>
      <c r="C17" s="22" t="s">
        <v>11</v>
      </c>
      <c r="D17" s="21">
        <v>2224</v>
      </c>
      <c r="F17" s="24"/>
      <c r="G17" s="19"/>
    </row>
    <row r="18" spans="2:7" ht="24" customHeight="1" x14ac:dyDescent="0.25">
      <c r="B18" s="20">
        <f t="shared" si="0"/>
        <v>10</v>
      </c>
      <c r="C18" s="22" t="s">
        <v>12</v>
      </c>
      <c r="D18" s="21">
        <v>600</v>
      </c>
      <c r="F18" s="24"/>
      <c r="G18" s="19"/>
    </row>
    <row r="19" spans="2:7" ht="24" customHeight="1" x14ac:dyDescent="0.25">
      <c r="B19" s="20">
        <f t="shared" si="0"/>
        <v>11</v>
      </c>
      <c r="C19" s="22" t="s">
        <v>13</v>
      </c>
      <c r="D19" s="21">
        <v>1011</v>
      </c>
      <c r="F19" s="24"/>
      <c r="G19" s="19"/>
    </row>
    <row r="20" spans="2:7" ht="24" customHeight="1" x14ac:dyDescent="0.25">
      <c r="B20" s="20">
        <f t="shared" si="0"/>
        <v>12</v>
      </c>
      <c r="C20" s="22" t="s">
        <v>14</v>
      </c>
      <c r="D20" s="21">
        <v>470</v>
      </c>
      <c r="F20" s="24"/>
      <c r="G20" s="19"/>
    </row>
    <row r="21" spans="2:7" ht="24" customHeight="1" x14ac:dyDescent="0.25">
      <c r="B21" s="20">
        <f t="shared" si="0"/>
        <v>13</v>
      </c>
      <c r="C21" s="22" t="s">
        <v>15</v>
      </c>
      <c r="D21" s="21">
        <v>14</v>
      </c>
      <c r="F21" s="24"/>
      <c r="G21" s="19"/>
    </row>
    <row r="22" spans="2:7" ht="24" customHeight="1" x14ac:dyDescent="0.25">
      <c r="B22" s="20">
        <f t="shared" si="0"/>
        <v>14</v>
      </c>
      <c r="C22" s="22" t="s">
        <v>16</v>
      </c>
      <c r="D22" s="21">
        <v>2924</v>
      </c>
      <c r="F22" s="24"/>
      <c r="G22" s="19"/>
    </row>
    <row r="23" spans="2:7" ht="24" customHeight="1" x14ac:dyDescent="0.25">
      <c r="B23" s="20">
        <f t="shared" si="0"/>
        <v>15</v>
      </c>
      <c r="C23" s="22" t="s">
        <v>17</v>
      </c>
      <c r="D23" s="21">
        <v>1324</v>
      </c>
      <c r="F23" s="24"/>
      <c r="G23" s="19"/>
    </row>
    <row r="24" spans="2:7" ht="24" customHeight="1" x14ac:dyDescent="0.25">
      <c r="B24" s="20">
        <f t="shared" si="0"/>
        <v>16</v>
      </c>
      <c r="C24" s="22" t="s">
        <v>18</v>
      </c>
      <c r="D24" s="21">
        <v>714</v>
      </c>
      <c r="F24" s="24"/>
      <c r="G24" s="19"/>
    </row>
    <row r="25" spans="2:7" ht="24" customHeight="1" x14ac:dyDescent="0.25">
      <c r="B25" s="20">
        <f t="shared" si="0"/>
        <v>17</v>
      </c>
      <c r="C25" s="22" t="s">
        <v>19</v>
      </c>
      <c r="D25" s="21">
        <v>11720</v>
      </c>
      <c r="F25" s="24"/>
      <c r="G25" s="19"/>
    </row>
    <row r="26" spans="2:7" ht="24" customHeight="1" x14ac:dyDescent="0.25">
      <c r="B26" s="20">
        <f t="shared" si="0"/>
        <v>18</v>
      </c>
      <c r="C26" s="22" t="s">
        <v>20</v>
      </c>
      <c r="D26" s="21">
        <v>1539</v>
      </c>
      <c r="F26" s="24"/>
      <c r="G26" s="19"/>
    </row>
    <row r="27" spans="2:7" ht="24" customHeight="1" x14ac:dyDescent="0.25">
      <c r="B27" s="20">
        <f t="shared" si="0"/>
        <v>19</v>
      </c>
      <c r="C27" s="22" t="s">
        <v>21</v>
      </c>
      <c r="D27" s="21">
        <v>2204</v>
      </c>
      <c r="F27" s="2"/>
      <c r="G27" s="19"/>
    </row>
    <row r="28" spans="2:7" ht="24" customHeight="1" x14ac:dyDescent="0.25">
      <c r="B28" s="20">
        <f t="shared" si="0"/>
        <v>20</v>
      </c>
      <c r="C28" s="22" t="s">
        <v>22</v>
      </c>
      <c r="D28" s="21">
        <v>1</v>
      </c>
      <c r="F28" s="24"/>
      <c r="G28" s="19"/>
    </row>
    <row r="29" spans="2:7" ht="24" customHeight="1" x14ac:dyDescent="0.25">
      <c r="B29" s="20">
        <f t="shared" si="0"/>
        <v>21</v>
      </c>
      <c r="C29" s="22" t="s">
        <v>23</v>
      </c>
      <c r="D29" s="21">
        <v>19</v>
      </c>
      <c r="F29" s="2"/>
      <c r="G29" s="19"/>
    </row>
    <row r="30" spans="2:7" ht="24" customHeight="1" x14ac:dyDescent="0.25">
      <c r="B30" s="20">
        <f t="shared" si="0"/>
        <v>22</v>
      </c>
      <c r="C30" s="22" t="s">
        <v>24</v>
      </c>
      <c r="D30" s="21">
        <v>2466</v>
      </c>
    </row>
    <row r="31" spans="2:7" ht="24" customHeight="1" x14ac:dyDescent="0.25">
      <c r="B31" s="20">
        <f t="shared" si="0"/>
        <v>23</v>
      </c>
      <c r="C31" s="22" t="s">
        <v>25</v>
      </c>
      <c r="D31" s="21">
        <v>123004</v>
      </c>
    </row>
    <row r="32" spans="2:7" ht="24" customHeight="1" x14ac:dyDescent="0.25">
      <c r="B32" s="20">
        <f t="shared" si="0"/>
        <v>24</v>
      </c>
      <c r="C32" s="34" t="s">
        <v>26</v>
      </c>
      <c r="D32" s="35">
        <v>1649</v>
      </c>
    </row>
    <row r="33" spans="2:4" ht="24" customHeight="1" x14ac:dyDescent="0.25">
      <c r="B33" s="20">
        <f t="shared" si="0"/>
        <v>25</v>
      </c>
      <c r="C33" s="34" t="s">
        <v>27</v>
      </c>
      <c r="D33" s="35">
        <v>2574</v>
      </c>
    </row>
    <row r="34" spans="2:4" ht="24" customHeight="1" x14ac:dyDescent="0.25">
      <c r="B34" s="20">
        <f t="shared" si="0"/>
        <v>26</v>
      </c>
      <c r="C34" s="34" t="s">
        <v>28</v>
      </c>
      <c r="D34" s="35">
        <v>38</v>
      </c>
    </row>
    <row r="35" spans="2:4" ht="24" customHeight="1" x14ac:dyDescent="0.25">
      <c r="B35" s="20">
        <f t="shared" si="0"/>
        <v>27</v>
      </c>
      <c r="C35" s="34" t="s">
        <v>29</v>
      </c>
      <c r="D35" s="35">
        <v>1185</v>
      </c>
    </row>
    <row r="36" spans="2:4" ht="24" customHeight="1" x14ac:dyDescent="0.25">
      <c r="B36" s="20">
        <f t="shared" si="0"/>
        <v>28</v>
      </c>
      <c r="C36" s="34" t="s">
        <v>30</v>
      </c>
      <c r="D36" s="35">
        <v>3188</v>
      </c>
    </row>
    <row r="37" spans="2:4" ht="24" customHeight="1" x14ac:dyDescent="0.25">
      <c r="B37" s="20">
        <f t="shared" si="0"/>
        <v>29</v>
      </c>
      <c r="C37" s="34" t="s">
        <v>31</v>
      </c>
      <c r="D37" s="35">
        <v>207</v>
      </c>
    </row>
    <row r="38" spans="2:4" ht="24" customHeight="1" x14ac:dyDescent="0.25">
      <c r="B38" s="20">
        <f t="shared" si="0"/>
        <v>30</v>
      </c>
      <c r="C38" s="34" t="s">
        <v>32</v>
      </c>
      <c r="D38" s="35">
        <v>2700</v>
      </c>
    </row>
    <row r="39" spans="2:4" ht="24" customHeight="1" x14ac:dyDescent="0.25">
      <c r="B39" s="20">
        <f t="shared" si="0"/>
        <v>31</v>
      </c>
      <c r="C39" s="34" t="s">
        <v>33</v>
      </c>
      <c r="D39" s="35">
        <v>1063</v>
      </c>
    </row>
    <row r="40" spans="2:4" ht="24" customHeight="1" x14ac:dyDescent="0.25">
      <c r="B40" s="20">
        <f t="shared" si="0"/>
        <v>32</v>
      </c>
      <c r="C40" s="34" t="s">
        <v>34</v>
      </c>
      <c r="D40" s="35">
        <v>17314</v>
      </c>
    </row>
    <row r="41" spans="2:4" ht="24" customHeight="1" x14ac:dyDescent="0.25">
      <c r="B41" s="20">
        <f t="shared" si="0"/>
        <v>33</v>
      </c>
      <c r="C41" s="34" t="s">
        <v>35</v>
      </c>
      <c r="D41" s="35">
        <v>11373</v>
      </c>
    </row>
    <row r="42" spans="2:4" ht="24" customHeight="1" x14ac:dyDescent="0.25">
      <c r="B42" s="20">
        <f t="shared" si="0"/>
        <v>34</v>
      </c>
      <c r="C42" s="34" t="s">
        <v>36</v>
      </c>
      <c r="D42" s="35">
        <v>3114</v>
      </c>
    </row>
    <row r="43" spans="2:4" ht="24" customHeight="1" x14ac:dyDescent="0.25">
      <c r="B43" s="20">
        <f t="shared" si="0"/>
        <v>35</v>
      </c>
      <c r="C43" s="34" t="s">
        <v>37</v>
      </c>
      <c r="D43" s="35">
        <v>2931</v>
      </c>
    </row>
    <row r="44" spans="2:4" ht="24" customHeight="1" x14ac:dyDescent="0.25">
      <c r="B44" s="20">
        <f t="shared" si="0"/>
        <v>36</v>
      </c>
      <c r="C44" s="34" t="s">
        <v>38</v>
      </c>
      <c r="D44" s="35">
        <v>2354</v>
      </c>
    </row>
    <row r="45" spans="2:4" ht="24" customHeight="1" x14ac:dyDescent="0.25">
      <c r="B45" s="20">
        <f t="shared" si="0"/>
        <v>37</v>
      </c>
      <c r="C45" s="34" t="s">
        <v>39</v>
      </c>
      <c r="D45" s="35">
        <v>3312</v>
      </c>
    </row>
    <row r="46" spans="2:4" ht="24" customHeight="1" x14ac:dyDescent="0.25">
      <c r="B46" s="20">
        <f t="shared" si="0"/>
        <v>38</v>
      </c>
      <c r="C46" s="34" t="s">
        <v>40</v>
      </c>
      <c r="D46" s="35">
        <v>726</v>
      </c>
    </row>
    <row r="47" spans="2:4" ht="24" customHeight="1" x14ac:dyDescent="0.25">
      <c r="B47" s="20">
        <f t="shared" si="0"/>
        <v>39</v>
      </c>
      <c r="C47" s="34" t="s">
        <v>41</v>
      </c>
      <c r="D47" s="35">
        <v>10032</v>
      </c>
    </row>
    <row r="48" spans="2:4" ht="24" customHeight="1" x14ac:dyDescent="0.25">
      <c r="B48" s="20">
        <f t="shared" si="0"/>
        <v>40</v>
      </c>
      <c r="C48" s="34" t="s">
        <v>42</v>
      </c>
      <c r="D48" s="35">
        <v>4092</v>
      </c>
    </row>
    <row r="49" spans="2:4" ht="24" customHeight="1" x14ac:dyDescent="0.25">
      <c r="B49" s="20">
        <f t="shared" si="0"/>
        <v>41</v>
      </c>
      <c r="C49" s="34" t="s">
        <v>43</v>
      </c>
      <c r="D49" s="35">
        <v>2634</v>
      </c>
    </row>
    <row r="50" spans="2:4" ht="24" customHeight="1" x14ac:dyDescent="0.25">
      <c r="B50" s="20">
        <f t="shared" si="0"/>
        <v>42</v>
      </c>
      <c r="C50" s="34" t="s">
        <v>44</v>
      </c>
      <c r="D50" s="35">
        <v>2461</v>
      </c>
    </row>
    <row r="51" spans="2:4" ht="24" customHeight="1" x14ac:dyDescent="0.25">
      <c r="B51" s="20">
        <f t="shared" si="0"/>
        <v>43</v>
      </c>
      <c r="C51" s="34" t="s">
        <v>45</v>
      </c>
      <c r="D51" s="35">
        <v>8863</v>
      </c>
    </row>
    <row r="52" spans="2:4" ht="24" customHeight="1" x14ac:dyDescent="0.25">
      <c r="B52" s="20">
        <f t="shared" si="0"/>
        <v>44</v>
      </c>
      <c r="C52" s="22" t="s">
        <v>46</v>
      </c>
      <c r="D52" s="38">
        <v>578</v>
      </c>
    </row>
    <row r="53" spans="2:4" ht="24" customHeight="1" x14ac:dyDescent="0.25">
      <c r="B53" s="20">
        <f t="shared" si="0"/>
        <v>45</v>
      </c>
      <c r="C53" s="22" t="s">
        <v>47</v>
      </c>
      <c r="D53" s="21">
        <v>3201</v>
      </c>
    </row>
    <row r="54" spans="2:4" ht="24" customHeight="1" x14ac:dyDescent="0.25">
      <c r="B54" s="20">
        <f t="shared" si="0"/>
        <v>46</v>
      </c>
      <c r="C54" s="34" t="s">
        <v>48</v>
      </c>
      <c r="D54" s="35">
        <v>417</v>
      </c>
    </row>
    <row r="55" spans="2:4" ht="24" customHeight="1" x14ac:dyDescent="0.25">
      <c r="B55" s="20">
        <f t="shared" si="0"/>
        <v>47</v>
      </c>
      <c r="C55" s="34" t="s">
        <v>49</v>
      </c>
      <c r="D55" s="35">
        <v>2074</v>
      </c>
    </row>
    <row r="56" spans="2:4" ht="24" customHeight="1" x14ac:dyDescent="0.25">
      <c r="B56" s="20">
        <f t="shared" si="0"/>
        <v>48</v>
      </c>
      <c r="C56" s="34" t="s">
        <v>50</v>
      </c>
      <c r="D56" s="35">
        <v>18555</v>
      </c>
    </row>
    <row r="57" spans="2:4" ht="24" customHeight="1" x14ac:dyDescent="0.25">
      <c r="B57" s="20">
        <f t="shared" si="0"/>
        <v>49</v>
      </c>
      <c r="C57" s="34" t="s">
        <v>51</v>
      </c>
      <c r="D57" s="35">
        <v>3306</v>
      </c>
    </row>
    <row r="58" spans="2:4" ht="24" customHeight="1" x14ac:dyDescent="0.25">
      <c r="B58" s="20">
        <f t="shared" si="0"/>
        <v>50</v>
      </c>
      <c r="C58" s="34" t="s">
        <v>52</v>
      </c>
      <c r="D58" s="35">
        <v>5448</v>
      </c>
    </row>
    <row r="59" spans="2:4" ht="24" customHeight="1" x14ac:dyDescent="0.25">
      <c r="B59" s="20">
        <f t="shared" si="0"/>
        <v>51</v>
      </c>
      <c r="C59" s="34" t="s">
        <v>53</v>
      </c>
      <c r="D59" s="35">
        <v>788</v>
      </c>
    </row>
    <row r="60" spans="2:4" ht="24" customHeight="1" x14ac:dyDescent="0.25">
      <c r="B60" s="20">
        <f t="shared" si="0"/>
        <v>52</v>
      </c>
      <c r="C60" s="34" t="s">
        <v>54</v>
      </c>
      <c r="D60" s="35">
        <v>1410</v>
      </c>
    </row>
    <row r="61" spans="2:4" ht="24" customHeight="1" x14ac:dyDescent="0.25">
      <c r="B61" s="20">
        <f t="shared" si="0"/>
        <v>53</v>
      </c>
      <c r="C61" s="34" t="s">
        <v>55</v>
      </c>
      <c r="D61" s="35">
        <v>2009</v>
      </c>
    </row>
    <row r="62" spans="2:4" ht="24" customHeight="1" x14ac:dyDescent="0.25">
      <c r="B62" s="20">
        <f t="shared" si="0"/>
        <v>54</v>
      </c>
      <c r="C62" s="34" t="s">
        <v>56</v>
      </c>
      <c r="D62" s="35">
        <v>6429</v>
      </c>
    </row>
    <row r="63" spans="2:4" ht="24" customHeight="1" x14ac:dyDescent="0.25">
      <c r="B63" s="20">
        <f t="shared" si="0"/>
        <v>55</v>
      </c>
      <c r="C63" s="34" t="s">
        <v>57</v>
      </c>
      <c r="D63" s="35">
        <v>7164</v>
      </c>
    </row>
    <row r="64" spans="2:4" ht="24" customHeight="1" x14ac:dyDescent="0.25">
      <c r="B64" s="20">
        <f t="shared" si="0"/>
        <v>56</v>
      </c>
      <c r="C64" s="34" t="s">
        <v>58</v>
      </c>
      <c r="D64" s="35">
        <v>11156</v>
      </c>
    </row>
    <row r="65" spans="2:4" ht="24" customHeight="1" x14ac:dyDescent="0.25">
      <c r="B65" s="20">
        <f t="shared" si="0"/>
        <v>57</v>
      </c>
      <c r="C65" s="34" t="s">
        <v>59</v>
      </c>
      <c r="D65" s="35">
        <v>2663</v>
      </c>
    </row>
    <row r="66" spans="2:4" ht="24" customHeight="1" x14ac:dyDescent="0.25">
      <c r="B66" s="20">
        <f t="shared" si="0"/>
        <v>58</v>
      </c>
      <c r="C66" s="34" t="s">
        <v>60</v>
      </c>
      <c r="D66" s="35">
        <v>1475</v>
      </c>
    </row>
    <row r="67" spans="2:4" ht="24" customHeight="1" x14ac:dyDescent="0.25">
      <c r="B67" s="20">
        <f t="shared" si="0"/>
        <v>59</v>
      </c>
      <c r="C67" s="34" t="s">
        <v>61</v>
      </c>
      <c r="D67" s="35">
        <v>3814</v>
      </c>
    </row>
    <row r="68" spans="2:4" ht="24" customHeight="1" x14ac:dyDescent="0.25">
      <c r="B68" s="20">
        <f t="shared" si="0"/>
        <v>60</v>
      </c>
      <c r="C68" s="34" t="s">
        <v>62</v>
      </c>
      <c r="D68" s="35">
        <v>5192</v>
      </c>
    </row>
    <row r="69" spans="2:4" ht="24" customHeight="1" x14ac:dyDescent="0.25">
      <c r="B69" s="20">
        <f t="shared" si="0"/>
        <v>61</v>
      </c>
      <c r="C69" s="34" t="s">
        <v>63</v>
      </c>
      <c r="D69" s="35">
        <v>1549</v>
      </c>
    </row>
    <row r="70" spans="2:4" ht="24" customHeight="1" x14ac:dyDescent="0.25">
      <c r="B70" s="20">
        <f t="shared" si="0"/>
        <v>62</v>
      </c>
      <c r="C70" s="34" t="s">
        <v>64</v>
      </c>
      <c r="D70" s="35">
        <v>640</v>
      </c>
    </row>
    <row r="71" spans="2:4" ht="24" customHeight="1" x14ac:dyDescent="0.25">
      <c r="B71" s="20">
        <f t="shared" si="0"/>
        <v>63</v>
      </c>
      <c r="C71" s="34" t="s">
        <v>65</v>
      </c>
      <c r="D71" s="35">
        <v>8061</v>
      </c>
    </row>
    <row r="72" spans="2:4" ht="24" customHeight="1" x14ac:dyDescent="0.25">
      <c r="B72" s="20">
        <f t="shared" si="0"/>
        <v>64</v>
      </c>
      <c r="C72" s="34" t="s">
        <v>66</v>
      </c>
      <c r="D72" s="35">
        <v>285</v>
      </c>
    </row>
    <row r="73" spans="2:4" ht="24" customHeight="1" x14ac:dyDescent="0.25">
      <c r="B73" s="20">
        <f t="shared" si="0"/>
        <v>65</v>
      </c>
      <c r="C73" s="34" t="s">
        <v>67</v>
      </c>
      <c r="D73" s="35">
        <v>2448</v>
      </c>
    </row>
    <row r="74" spans="2:4" ht="24" customHeight="1" x14ac:dyDescent="0.25">
      <c r="B74" s="20">
        <f t="shared" ref="B74:B85" si="1">+B73+1</f>
        <v>66</v>
      </c>
      <c r="C74" s="22" t="s">
        <v>68</v>
      </c>
      <c r="D74" s="38">
        <v>3953</v>
      </c>
    </row>
    <row r="75" spans="2:4" ht="24" customHeight="1" x14ac:dyDescent="0.25">
      <c r="B75" s="20">
        <f t="shared" si="1"/>
        <v>67</v>
      </c>
      <c r="C75" s="22" t="s">
        <v>69</v>
      </c>
      <c r="D75" s="21">
        <v>2108</v>
      </c>
    </row>
    <row r="76" spans="2:4" ht="24" customHeight="1" x14ac:dyDescent="0.25">
      <c r="B76" s="20">
        <f t="shared" si="1"/>
        <v>68</v>
      </c>
      <c r="C76" s="34" t="s">
        <v>70</v>
      </c>
      <c r="D76" s="35">
        <v>16030</v>
      </c>
    </row>
    <row r="77" spans="2:4" ht="24" customHeight="1" x14ac:dyDescent="0.25">
      <c r="B77" s="20">
        <f t="shared" si="1"/>
        <v>69</v>
      </c>
      <c r="C77" s="34" t="s">
        <v>71</v>
      </c>
      <c r="D77" s="35">
        <v>10694</v>
      </c>
    </row>
    <row r="78" spans="2:4" ht="24" customHeight="1" x14ac:dyDescent="0.25">
      <c r="B78" s="20">
        <f t="shared" si="1"/>
        <v>70</v>
      </c>
      <c r="C78" s="34" t="s">
        <v>72</v>
      </c>
      <c r="D78" s="35">
        <v>1601</v>
      </c>
    </row>
    <row r="79" spans="2:4" ht="24" customHeight="1" x14ac:dyDescent="0.25">
      <c r="B79" s="20">
        <f t="shared" si="1"/>
        <v>71</v>
      </c>
      <c r="C79" s="34" t="s">
        <v>73</v>
      </c>
      <c r="D79" s="35">
        <v>3515</v>
      </c>
    </row>
    <row r="80" spans="2:4" ht="24" customHeight="1" x14ac:dyDescent="0.25">
      <c r="B80" s="20">
        <f t="shared" si="1"/>
        <v>72</v>
      </c>
      <c r="C80" s="34" t="s">
        <v>74</v>
      </c>
      <c r="D80" s="35">
        <v>1162</v>
      </c>
    </row>
    <row r="81" spans="2:4" ht="24" customHeight="1" x14ac:dyDescent="0.25">
      <c r="B81" s="20">
        <f t="shared" si="1"/>
        <v>73</v>
      </c>
      <c r="C81" s="34" t="s">
        <v>75</v>
      </c>
      <c r="D81" s="35">
        <v>4358</v>
      </c>
    </row>
    <row r="82" spans="2:4" ht="24" customHeight="1" x14ac:dyDescent="0.25">
      <c r="B82" s="20">
        <f t="shared" si="1"/>
        <v>74</v>
      </c>
      <c r="C82" s="34" t="s">
        <v>76</v>
      </c>
      <c r="D82" s="35">
        <v>1466</v>
      </c>
    </row>
    <row r="83" spans="2:4" ht="24" customHeight="1" x14ac:dyDescent="0.25">
      <c r="B83" s="20">
        <f t="shared" si="1"/>
        <v>75</v>
      </c>
      <c r="C83" s="34" t="s">
        <v>77</v>
      </c>
      <c r="D83" s="35">
        <v>2125</v>
      </c>
    </row>
    <row r="84" spans="2:4" ht="24" customHeight="1" x14ac:dyDescent="0.25">
      <c r="B84" s="20">
        <f t="shared" si="1"/>
        <v>76</v>
      </c>
      <c r="C84" s="34" t="s">
        <v>78</v>
      </c>
      <c r="D84" s="35">
        <v>3056</v>
      </c>
    </row>
    <row r="85" spans="2:4" ht="24" customHeight="1" x14ac:dyDescent="0.25">
      <c r="B85" s="20">
        <f t="shared" si="1"/>
        <v>77</v>
      </c>
      <c r="C85" s="34" t="s">
        <v>79</v>
      </c>
      <c r="D85" s="35">
        <v>10003</v>
      </c>
    </row>
    <row r="86" spans="2:4" ht="24" customHeight="1" thickBot="1" x14ac:dyDescent="0.3">
      <c r="B86" s="36"/>
      <c r="C86" s="37" t="s">
        <v>83</v>
      </c>
      <c r="D86" s="25">
        <f>SUM(D9:D85)</f>
        <v>417978</v>
      </c>
    </row>
    <row r="87" spans="2:4" s="1" customFormat="1" ht="16.5" thickTop="1" x14ac:dyDescent="0.25">
      <c r="D87" s="26"/>
    </row>
    <row r="88" spans="2:4" x14ac:dyDescent="0.25">
      <c r="B88" s="3" t="s">
        <v>84</v>
      </c>
    </row>
    <row r="89" spans="2:4" s="28" customFormat="1" x14ac:dyDescent="0.25">
      <c r="B89" s="3" t="s">
        <v>85</v>
      </c>
      <c r="D89" s="29"/>
    </row>
    <row r="90" spans="2:4" s="28" customFormat="1" x14ac:dyDescent="0.25">
      <c r="B90" s="3"/>
      <c r="D90" s="29"/>
    </row>
    <row r="91" spans="2:4" s="28" customFormat="1" x14ac:dyDescent="0.25">
      <c r="D91" s="29"/>
    </row>
  </sheetData>
  <mergeCells count="1">
    <mergeCell ref="B6:D6"/>
  </mergeCells>
  <phoneticPr fontId="2" type="noConversion"/>
  <pageMargins left="1.25" right="0.75" top="1.25" bottom="0.75" header="0.5" footer="0.5"/>
  <pageSetup fitToHeight="5" orientation="portrait" r:id="rId1"/>
  <headerFooter alignWithMargins="0">
    <oddHeader>&amp;R&amp;"Arial,Bold" &amp;"Times New Roman,Bold"&amp;12Attachment to Response to KU CAC-1 Question No. 1 
Page &amp;P of &amp;N
Cockerill</oddHeader>
  </headerFooter>
  <rowBreaks count="1" manualBreakCount="1">
    <brk id="8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CAC 1 - 1</vt:lpstr>
      <vt:lpstr>'CAC 1 - 1'!Print_Area</vt:lpstr>
      <vt:lpstr>'CAC 1 - 1'!Print_Titles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2012-08-13T16:36:58Z</dcterms:created>
  <dcterms:modified xsi:type="dcterms:W3CDTF">2012-08-13T16:37:19Z</dcterms:modified>
</cp:coreProperties>
</file>