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11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'Sheet1'!$A$1:$H$35</definedName>
  </definedNames>
  <calcPr fullCalcOnLoad="1"/>
</workbook>
</file>

<file path=xl/sharedStrings.xml><?xml version="1.0" encoding="utf-8"?>
<sst xmlns="http://schemas.openxmlformats.org/spreadsheetml/2006/main" count="17" uniqueCount="16">
  <si>
    <t xml:space="preserve"> </t>
  </si>
  <si>
    <t>Year</t>
  </si>
  <si>
    <t>Principal</t>
  </si>
  <si>
    <t>Interest</t>
  </si>
  <si>
    <t xml:space="preserve">Total </t>
  </si>
  <si>
    <t>Payment</t>
  </si>
  <si>
    <t>Outstanding</t>
  </si>
  <si>
    <t>Balance</t>
  </si>
  <si>
    <t>Beginning Principal</t>
  </si>
  <si>
    <t>Interest Rate</t>
  </si>
  <si>
    <t>Term</t>
  </si>
  <si>
    <t>20 Years</t>
  </si>
  <si>
    <t>Memorial Parkway Treatment Plant Improvements KIA Loan</t>
  </si>
  <si>
    <t>NKWD_PSCDR3_5_09142010</t>
  </si>
  <si>
    <t>Rate Case 2010-000094</t>
  </si>
  <si>
    <t>Witness: Bragg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</si>
</sst>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0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G4" sqref="G4"/>
    </sheetView>
  </sheetViews>
  <sheetFormatPr defaultColWidth="9.140625" defaultRowHeight="12.75"/>
  <cols>
    <col min="1" max="1" width="11.00390625" style="1" customWidth="1"/>
    <col min="2" max="2" width="14.421875" style="4" customWidth="1"/>
    <col min="3" max="3" width="13.28125" style="0" customWidth="1"/>
    <col min="4" max="4" width="12.421875" style="4" customWidth="1"/>
    <col min="5" max="5" width="15.421875" style="0" customWidth="1"/>
    <col min="7" max="7" width="21.140625" style="0" customWidth="1"/>
    <col min="8" max="8" width="9.140625" style="0" customWidth="1"/>
  </cols>
  <sheetData>
    <row r="1" ht="12.75">
      <c r="G1" t="s">
        <v>13</v>
      </c>
    </row>
    <row r="2" spans="7:9" ht="12.75">
      <c r="G2" s="5" t="s">
        <v>14</v>
      </c>
      <c r="H2" t="s">
        <v>0</v>
      </c>
      <c r="I2" s="10" t="s">
        <v>0</v>
      </c>
    </row>
    <row r="3" ht="12.75">
      <c r="G3" s="5" t="s">
        <v>15</v>
      </c>
    </row>
    <row r="6" ht="12.75">
      <c r="A6" s="7" t="s">
        <v>12</v>
      </c>
    </row>
    <row r="7" spans="1:3" ht="12.75">
      <c r="A7" s="7" t="s">
        <v>8</v>
      </c>
      <c r="B7" s="6"/>
      <c r="C7" s="6">
        <v>8000000</v>
      </c>
    </row>
    <row r="8" spans="1:3" ht="12.75">
      <c r="A8" s="7" t="s">
        <v>9</v>
      </c>
      <c r="C8" s="8">
        <v>0.0225</v>
      </c>
    </row>
    <row r="9" spans="1:3" ht="12.75">
      <c r="A9" s="7" t="s">
        <v>10</v>
      </c>
      <c r="C9" s="9" t="s">
        <v>11</v>
      </c>
    </row>
    <row r="10" spans="1:3" ht="12.75">
      <c r="A10" s="7"/>
      <c r="C10" s="8"/>
    </row>
    <row r="11" spans="4:5" ht="12.75">
      <c r="D11" s="3" t="s">
        <v>4</v>
      </c>
      <c r="E11" s="2" t="s">
        <v>6</v>
      </c>
    </row>
    <row r="12" spans="1:5" ht="12.75">
      <c r="A12" s="2" t="s">
        <v>1</v>
      </c>
      <c r="B12" s="3" t="s">
        <v>2</v>
      </c>
      <c r="C12" s="2" t="s">
        <v>3</v>
      </c>
      <c r="D12" s="3" t="s">
        <v>5</v>
      </c>
      <c r="E12" s="2" t="s">
        <v>7</v>
      </c>
    </row>
    <row r="14" spans="1:5" ht="12.75">
      <c r="A14" s="1">
        <v>2011</v>
      </c>
      <c r="B14" s="4">
        <v>330935</v>
      </c>
      <c r="C14" s="4">
        <f>D14-B14</f>
        <v>178149</v>
      </c>
      <c r="D14" s="4">
        <v>509084</v>
      </c>
      <c r="E14" s="4">
        <f>C7-B14</f>
        <v>7669065</v>
      </c>
    </row>
    <row r="15" spans="1:5" ht="12.75">
      <c r="A15" s="1">
        <v>2012</v>
      </c>
      <c r="B15" s="4">
        <v>338423</v>
      </c>
      <c r="C15" s="4">
        <f aca="true" t="shared" si="0" ref="C15:C33">D15-B15</f>
        <v>170661</v>
      </c>
      <c r="D15" s="4">
        <v>509084</v>
      </c>
      <c r="E15" s="4">
        <f>E14-B15</f>
        <v>7330642</v>
      </c>
    </row>
    <row r="16" spans="1:5" ht="12.75">
      <c r="A16" s="1">
        <v>2013</v>
      </c>
      <c r="B16" s="4">
        <v>346080</v>
      </c>
      <c r="C16" s="4">
        <f t="shared" si="0"/>
        <v>163004</v>
      </c>
      <c r="D16" s="4">
        <v>509084</v>
      </c>
      <c r="E16" s="4">
        <f aca="true" t="shared" si="1" ref="E16:E33">E15-B16</f>
        <v>6984562</v>
      </c>
    </row>
    <row r="17" spans="1:5" ht="12.75">
      <c r="A17" s="1">
        <v>2014</v>
      </c>
      <c r="B17" s="4">
        <v>353911</v>
      </c>
      <c r="C17" s="4">
        <f t="shared" si="0"/>
        <v>155173</v>
      </c>
      <c r="D17" s="4">
        <v>509084</v>
      </c>
      <c r="E17" s="4">
        <f t="shared" si="1"/>
        <v>6630651</v>
      </c>
    </row>
    <row r="18" spans="1:5" ht="12.75">
      <c r="A18" s="1">
        <v>2015</v>
      </c>
      <c r="B18" s="4">
        <v>361918</v>
      </c>
      <c r="C18" s="4">
        <f t="shared" si="0"/>
        <v>147166</v>
      </c>
      <c r="D18" s="4">
        <v>509084</v>
      </c>
      <c r="E18" s="4">
        <f t="shared" si="1"/>
        <v>6268733</v>
      </c>
    </row>
    <row r="19" spans="1:5" ht="12.75">
      <c r="A19" s="1">
        <v>2016</v>
      </c>
      <c r="B19" s="4">
        <v>370107</v>
      </c>
      <c r="C19" s="4">
        <f t="shared" si="0"/>
        <v>138977</v>
      </c>
      <c r="D19" s="4">
        <v>509084</v>
      </c>
      <c r="E19" s="4">
        <f t="shared" si="1"/>
        <v>5898626</v>
      </c>
    </row>
    <row r="20" spans="1:5" ht="12.75">
      <c r="A20" s="1">
        <v>2017</v>
      </c>
      <c r="B20" s="4">
        <v>378482</v>
      </c>
      <c r="C20" s="4">
        <f t="shared" si="0"/>
        <v>130602</v>
      </c>
      <c r="D20" s="4">
        <v>509084</v>
      </c>
      <c r="E20" s="4">
        <f t="shared" si="1"/>
        <v>5520144</v>
      </c>
    </row>
    <row r="21" spans="1:5" ht="12.75">
      <c r="A21" s="1">
        <v>2018</v>
      </c>
      <c r="B21" s="4">
        <v>387043</v>
      </c>
      <c r="C21" s="4">
        <f t="shared" si="0"/>
        <v>122041</v>
      </c>
      <c r="D21" s="4">
        <v>509084</v>
      </c>
      <c r="E21" s="4">
        <f t="shared" si="1"/>
        <v>5133101</v>
      </c>
    </row>
    <row r="22" spans="1:5" ht="12.75">
      <c r="A22" s="1">
        <v>2019</v>
      </c>
      <c r="B22" s="4">
        <v>395803</v>
      </c>
      <c r="C22" s="4">
        <f t="shared" si="0"/>
        <v>113281</v>
      </c>
      <c r="D22" s="4">
        <v>509084</v>
      </c>
      <c r="E22" s="4">
        <f t="shared" si="1"/>
        <v>4737298</v>
      </c>
    </row>
    <row r="23" spans="1:5" ht="12.75">
      <c r="A23" s="1">
        <v>2020</v>
      </c>
      <c r="B23" s="4">
        <v>404758</v>
      </c>
      <c r="C23" s="4">
        <f t="shared" si="0"/>
        <v>104326</v>
      </c>
      <c r="D23" s="4">
        <v>509084</v>
      </c>
      <c r="E23" s="4">
        <f t="shared" si="1"/>
        <v>4332540</v>
      </c>
    </row>
    <row r="24" spans="1:5" ht="12.75">
      <c r="A24" s="1">
        <v>2021</v>
      </c>
      <c r="B24" s="4">
        <v>413917</v>
      </c>
      <c r="C24" s="4">
        <f t="shared" si="0"/>
        <v>95167</v>
      </c>
      <c r="D24" s="4">
        <v>509084</v>
      </c>
      <c r="E24" s="4">
        <f t="shared" si="1"/>
        <v>3918623</v>
      </c>
    </row>
    <row r="25" spans="1:5" ht="12.75">
      <c r="A25" s="1">
        <v>2022</v>
      </c>
      <c r="B25" s="4">
        <v>423282</v>
      </c>
      <c r="C25" s="4">
        <f t="shared" si="0"/>
        <v>85802</v>
      </c>
      <c r="D25" s="4">
        <v>509084</v>
      </c>
      <c r="E25" s="4">
        <f t="shared" si="1"/>
        <v>3495341</v>
      </c>
    </row>
    <row r="26" spans="1:5" ht="12.75">
      <c r="A26" s="1">
        <v>2023</v>
      </c>
      <c r="B26" s="4">
        <v>432860</v>
      </c>
      <c r="C26" s="4">
        <f t="shared" si="0"/>
        <v>76224</v>
      </c>
      <c r="D26" s="4">
        <v>509084</v>
      </c>
      <c r="E26" s="4">
        <f t="shared" si="1"/>
        <v>3062481</v>
      </c>
    </row>
    <row r="27" spans="1:5" ht="12.75">
      <c r="A27" s="1">
        <v>2024</v>
      </c>
      <c r="B27" s="4">
        <v>442654</v>
      </c>
      <c r="C27" s="4">
        <f t="shared" si="0"/>
        <v>66430</v>
      </c>
      <c r="D27" s="4">
        <v>509084</v>
      </c>
      <c r="E27" s="4">
        <f t="shared" si="1"/>
        <v>2619827</v>
      </c>
    </row>
    <row r="28" spans="1:5" ht="12.75">
      <c r="A28" s="1">
        <v>2025</v>
      </c>
      <c r="B28" s="4">
        <v>452670</v>
      </c>
      <c r="C28" s="4">
        <f t="shared" si="0"/>
        <v>56414</v>
      </c>
      <c r="D28" s="4">
        <v>509084</v>
      </c>
      <c r="E28" s="4">
        <f t="shared" si="1"/>
        <v>2167157</v>
      </c>
    </row>
    <row r="29" spans="1:5" ht="12.75">
      <c r="A29" s="1">
        <v>2026</v>
      </c>
      <c r="B29" s="4">
        <v>462912</v>
      </c>
      <c r="C29" s="4">
        <f t="shared" si="0"/>
        <v>46172</v>
      </c>
      <c r="D29" s="4">
        <v>509084</v>
      </c>
      <c r="E29" s="4">
        <f t="shared" si="1"/>
        <v>1704245</v>
      </c>
    </row>
    <row r="30" spans="1:5" ht="12.75">
      <c r="A30" s="1">
        <v>2027</v>
      </c>
      <c r="B30" s="4">
        <v>473386</v>
      </c>
      <c r="C30" s="4">
        <f t="shared" si="0"/>
        <v>35698</v>
      </c>
      <c r="D30" s="4">
        <v>509084</v>
      </c>
      <c r="E30" s="4">
        <f t="shared" si="1"/>
        <v>1230859</v>
      </c>
    </row>
    <row r="31" spans="1:5" ht="12.75">
      <c r="A31" s="1">
        <v>2028</v>
      </c>
      <c r="B31" s="4">
        <v>484097</v>
      </c>
      <c r="C31" s="4">
        <f t="shared" si="0"/>
        <v>24987</v>
      </c>
      <c r="D31" s="4">
        <v>509084</v>
      </c>
      <c r="E31" s="4">
        <f t="shared" si="1"/>
        <v>746762</v>
      </c>
    </row>
    <row r="32" spans="1:5" ht="12.75">
      <c r="A32" s="1">
        <v>2029</v>
      </c>
      <c r="B32" s="4">
        <v>495051</v>
      </c>
      <c r="C32" s="4">
        <f t="shared" si="0"/>
        <v>14033</v>
      </c>
      <c r="D32" s="4">
        <v>509084</v>
      </c>
      <c r="E32" s="4">
        <f t="shared" si="1"/>
        <v>251711</v>
      </c>
    </row>
    <row r="33" spans="1:5" ht="12.75">
      <c r="A33" s="1">
        <v>2030</v>
      </c>
      <c r="B33" s="4">
        <v>251711</v>
      </c>
      <c r="C33" s="4">
        <f t="shared" si="0"/>
        <v>2831</v>
      </c>
      <c r="D33" s="4">
        <v>254542</v>
      </c>
      <c r="E33" s="4">
        <f t="shared" si="1"/>
        <v>0</v>
      </c>
    </row>
    <row r="35" spans="2:4" ht="12.75">
      <c r="B35" s="6">
        <f>SUM(B14:B34)</f>
        <v>8000000</v>
      </c>
      <c r="C35" s="6">
        <f>SUM(C14:C34)</f>
        <v>1927138</v>
      </c>
      <c r="D35" s="6">
        <f>SUM(D14:D34)</f>
        <v>9927138</v>
      </c>
    </row>
  </sheetData>
  <printOptions gridLines="1" horizontalCentered="1"/>
  <pageMargins left="0.25" right="0.2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NKWD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jbragg</dc:creator>
  <cp:keywords/>
  <dc:description/>
  <cp:lastModifiedBy>jbragg</cp:lastModifiedBy>
  <cp:lastPrinted>2010-09-06T17:39:56Z</cp:lastPrinted>
  <dcterms:created xsi:type="dcterms:W3CDTF">2010-09-06T17:18:42Z</dcterms:created>
  <dcterms:modified xsi:type="dcterms:W3CDTF">2010-09-06T17:40:13Z</dcterms:modified>
  <cp:category/>
  <cp:version/>
  <cp:contentType/>
  <cp:contentStatus/>
</cp:coreProperties>
</file>