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<sst xmlns="http://schemas.openxmlformats.org/spreadsheetml/2006/main" count="27" uniqueCount="21">
  <si>
    <t xml:space="preserve">Kentucky American </t>
  </si>
  <si>
    <t>Utility Plant In Service</t>
  </si>
  <si>
    <t>Property Held for Future Use</t>
  </si>
  <si>
    <t>Utility Plant Acquisition Adjustments</t>
  </si>
  <si>
    <t>Accumulated Depreciation</t>
  </si>
  <si>
    <t>Net Utility Plant In Service</t>
  </si>
  <si>
    <t>Construction Work In Progress</t>
  </si>
  <si>
    <t>Working Capital Allowance</t>
  </si>
  <si>
    <t>Other Working Capital Allowance</t>
  </si>
  <si>
    <t>Contributions in Aid of Construction</t>
  </si>
  <si>
    <t>Customer Advances</t>
  </si>
  <si>
    <t>Deferred Income Taxes</t>
  </si>
  <si>
    <t>Deferred Investment Tax Credits</t>
  </si>
  <si>
    <t>Deferred Maintenance</t>
  </si>
  <si>
    <t>Deferred Debits</t>
  </si>
  <si>
    <t>Other Rate Base Elements</t>
  </si>
  <si>
    <t>Jurisdictional Rate Base</t>
  </si>
  <si>
    <t>Total</t>
  </si>
  <si>
    <t>Sewer</t>
  </si>
  <si>
    <t>Net</t>
  </si>
  <si>
    <t>Working Papers for Exhibit 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</si>
</sst>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A3" sqref="A3"/>
    </sheetView>
  </sheetViews>
  <sheetFormatPr defaultColWidth="9.140625" defaultRowHeight="12.75"/>
  <cols>
    <col min="1" max="1" width="31.7109375" style="0" customWidth="1"/>
    <col min="2" max="2" width="13.8515625" style="0" customWidth="1"/>
    <col min="3" max="3" width="10.8515625" style="0" customWidth="1"/>
    <col min="5" max="5" width="3.00390625" style="0" customWidth="1"/>
    <col min="9" max="9" width="2.421875" style="0" customWidth="1"/>
  </cols>
  <sheetData>
    <row r="1" ht="12.75">
      <c r="A1" s="1" t="s">
        <v>0</v>
      </c>
    </row>
    <row r="2" ht="12.75">
      <c r="A2" s="1" t="s">
        <v>20</v>
      </c>
    </row>
    <row r="3" spans="2:12" ht="12.75">
      <c r="B3" s="8">
        <v>2010</v>
      </c>
      <c r="C3" s="8"/>
      <c r="D3" s="8"/>
      <c r="E3" s="3"/>
      <c r="F3" s="8">
        <v>2011</v>
      </c>
      <c r="G3" s="8"/>
      <c r="H3" s="8"/>
      <c r="I3" s="3"/>
      <c r="J3" s="8">
        <v>2012</v>
      </c>
      <c r="K3" s="8"/>
      <c r="L3" s="8"/>
    </row>
    <row r="4" spans="2:12" ht="13.5" thickBot="1">
      <c r="B4" s="4" t="s">
        <v>17</v>
      </c>
      <c r="C4" s="4" t="s">
        <v>18</v>
      </c>
      <c r="D4" s="4" t="s">
        <v>19</v>
      </c>
      <c r="E4" s="4"/>
      <c r="F4" s="4" t="s">
        <v>17</v>
      </c>
      <c r="G4" s="4" t="s">
        <v>18</v>
      </c>
      <c r="H4" s="4" t="s">
        <v>19</v>
      </c>
      <c r="I4" s="4"/>
      <c r="J4" s="4" t="s">
        <v>17</v>
      </c>
      <c r="K4" s="4" t="s">
        <v>18</v>
      </c>
      <c r="L4" s="4" t="s">
        <v>19</v>
      </c>
    </row>
    <row r="5" spans="1:14" ht="12.75">
      <c r="A5" t="s">
        <v>1</v>
      </c>
      <c r="B5" s="5">
        <v>568158</v>
      </c>
      <c r="C5" s="5">
        <v>3630</v>
      </c>
      <c r="D5" s="5">
        <f>B5-C5</f>
        <v>564528</v>
      </c>
      <c r="E5" s="5"/>
      <c r="F5" s="5">
        <v>588168</v>
      </c>
      <c r="G5" s="5">
        <v>3630</v>
      </c>
      <c r="H5" s="5">
        <f>F5-G5</f>
        <v>584538</v>
      </c>
      <c r="I5" s="5"/>
      <c r="J5" s="5">
        <v>606786</v>
      </c>
      <c r="K5" s="5">
        <v>3630</v>
      </c>
      <c r="L5" s="5">
        <f>J5-K5</f>
        <v>603156</v>
      </c>
      <c r="M5" s="5"/>
      <c r="N5" s="2"/>
    </row>
    <row r="6" spans="2:14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"/>
    </row>
    <row r="7" spans="1:14" ht="12.75">
      <c r="A7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"/>
    </row>
    <row r="8" spans="2:14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/>
    </row>
    <row r="9" spans="1:14" ht="12.75">
      <c r="A9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/>
    </row>
    <row r="10" spans="2:1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/>
    </row>
    <row r="11" spans="1:14" ht="12.75">
      <c r="A11" t="s">
        <v>4</v>
      </c>
      <c r="B11" s="5">
        <v>-99801</v>
      </c>
      <c r="C11" s="5">
        <v>-1575</v>
      </c>
      <c r="D11" s="5">
        <f>B11-C11</f>
        <v>-98226</v>
      </c>
      <c r="E11" s="5"/>
      <c r="F11" s="5">
        <v>-111335</v>
      </c>
      <c r="G11" s="5">
        <v>-1575</v>
      </c>
      <c r="H11" s="5">
        <f>F11-G11</f>
        <v>-109760</v>
      </c>
      <c r="I11" s="5"/>
      <c r="J11" s="5">
        <v>-123150</v>
      </c>
      <c r="K11" s="5">
        <v>-1575</v>
      </c>
      <c r="L11" s="5">
        <f>J11-K11</f>
        <v>-121575</v>
      </c>
      <c r="M11" s="5"/>
      <c r="N11" s="2"/>
    </row>
    <row r="12" spans="2:14" ht="13.5" thickBot="1">
      <c r="B12" s="6"/>
      <c r="C12" s="6"/>
      <c r="D12" s="6"/>
      <c r="E12" s="5"/>
      <c r="F12" s="6"/>
      <c r="G12" s="6"/>
      <c r="H12" s="6"/>
      <c r="I12" s="5"/>
      <c r="J12" s="6"/>
      <c r="K12" s="6"/>
      <c r="L12" s="6"/>
      <c r="M12" s="5"/>
      <c r="N12" s="2"/>
    </row>
    <row r="13" spans="1:14" ht="12.75">
      <c r="A13" t="s">
        <v>5</v>
      </c>
      <c r="B13" s="5">
        <f>SUM(B5:B12)</f>
        <v>468357</v>
      </c>
      <c r="C13" s="5">
        <f>SUM(C5:C12)</f>
        <v>2055</v>
      </c>
      <c r="D13" s="5">
        <f>SUM(D5:D12)</f>
        <v>466302</v>
      </c>
      <c r="E13" s="5"/>
      <c r="F13" s="5">
        <f>SUM(F5:F12)</f>
        <v>476833</v>
      </c>
      <c r="G13" s="5">
        <f>SUM(G5:G12)</f>
        <v>2055</v>
      </c>
      <c r="H13" s="5">
        <f>SUM(H5:H12)</f>
        <v>474778</v>
      </c>
      <c r="I13" s="5"/>
      <c r="J13" s="5">
        <f>SUM(J5:J12)</f>
        <v>483636</v>
      </c>
      <c r="K13" s="5">
        <f>SUM(K5:K12)</f>
        <v>2055</v>
      </c>
      <c r="L13" s="5">
        <f>SUM(L5:L12)</f>
        <v>481581</v>
      </c>
      <c r="M13" s="5"/>
      <c r="N13" s="2"/>
    </row>
    <row r="14" spans="2:14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</row>
    <row r="15" spans="1:14" ht="12.75">
      <c r="A15" t="s">
        <v>6</v>
      </c>
      <c r="B15" s="5">
        <v>7698</v>
      </c>
      <c r="C15" s="5">
        <v>1</v>
      </c>
      <c r="D15" s="5">
        <f>B15-C15</f>
        <v>7697</v>
      </c>
      <c r="E15" s="5"/>
      <c r="F15" s="5">
        <v>3900</v>
      </c>
      <c r="G15" s="5">
        <v>1</v>
      </c>
      <c r="H15" s="5">
        <f>F15-G15</f>
        <v>3899</v>
      </c>
      <c r="I15" s="5"/>
      <c r="J15" s="5">
        <v>8215</v>
      </c>
      <c r="K15" s="5">
        <v>1</v>
      </c>
      <c r="L15" s="5">
        <f>J15-K15</f>
        <v>8214</v>
      </c>
      <c r="M15" s="5"/>
      <c r="N15" s="2"/>
    </row>
    <row r="16" spans="2:14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"/>
    </row>
    <row r="17" spans="1:14" ht="12.75">
      <c r="A17" t="s">
        <v>7</v>
      </c>
      <c r="B17" s="5">
        <v>2600</v>
      </c>
      <c r="C17" s="5">
        <v>32</v>
      </c>
      <c r="D17" s="5">
        <f>B17-C17</f>
        <v>2568</v>
      </c>
      <c r="E17" s="5"/>
      <c r="F17" s="5">
        <v>2600</v>
      </c>
      <c r="G17" s="5">
        <v>32</v>
      </c>
      <c r="H17" s="5">
        <f>F17-G17</f>
        <v>2568</v>
      </c>
      <c r="I17" s="5"/>
      <c r="J17" s="5">
        <v>2600</v>
      </c>
      <c r="K17" s="5">
        <v>32</v>
      </c>
      <c r="L17" s="5">
        <f>J17-K17</f>
        <v>2568</v>
      </c>
      <c r="M17" s="5"/>
      <c r="N17" s="2"/>
    </row>
    <row r="18" spans="2:14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"/>
    </row>
    <row r="19" spans="1:14" ht="12.75">
      <c r="A19" t="s">
        <v>8</v>
      </c>
      <c r="B19" s="5">
        <v>850</v>
      </c>
      <c r="C19" s="5">
        <v>3</v>
      </c>
      <c r="D19" s="5">
        <f>B19-C19</f>
        <v>847</v>
      </c>
      <c r="E19" s="5"/>
      <c r="F19" s="5">
        <v>1047</v>
      </c>
      <c r="G19" s="5">
        <v>3</v>
      </c>
      <c r="H19" s="5">
        <f>F19-G19</f>
        <v>1044</v>
      </c>
      <c r="I19" s="5"/>
      <c r="J19" s="5">
        <v>1047</v>
      </c>
      <c r="K19" s="5">
        <v>3</v>
      </c>
      <c r="L19" s="5">
        <f>J19-K19</f>
        <v>1044</v>
      </c>
      <c r="M19" s="5"/>
      <c r="N19" s="2"/>
    </row>
    <row r="20" spans="2:14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"/>
    </row>
    <row r="21" spans="1:14" ht="12.75">
      <c r="A21" t="s">
        <v>9</v>
      </c>
      <c r="B21" s="5">
        <v>-50420</v>
      </c>
      <c r="C21" s="5">
        <v>-789</v>
      </c>
      <c r="D21" s="5">
        <f>B21-C21</f>
        <v>-49631</v>
      </c>
      <c r="E21" s="5"/>
      <c r="F21" s="5">
        <v>-51270</v>
      </c>
      <c r="G21" s="5">
        <v>-789</v>
      </c>
      <c r="H21" s="5">
        <f>F21-G21</f>
        <v>-50481</v>
      </c>
      <c r="I21" s="5"/>
      <c r="J21" s="5">
        <v>-52414</v>
      </c>
      <c r="K21" s="5">
        <v>-789</v>
      </c>
      <c r="L21" s="5">
        <f>J21-K21</f>
        <v>-51625</v>
      </c>
      <c r="M21" s="5"/>
      <c r="N21" s="2"/>
    </row>
    <row r="22" spans="2:14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</row>
    <row r="23" spans="1:14" ht="12.75">
      <c r="A23" t="s">
        <v>10</v>
      </c>
      <c r="B23" s="5">
        <v>-15543</v>
      </c>
      <c r="C23" s="5"/>
      <c r="D23" s="5">
        <f>B23-C23</f>
        <v>-15543</v>
      </c>
      <c r="E23" s="5"/>
      <c r="F23" s="5">
        <v>-20291</v>
      </c>
      <c r="G23" s="5"/>
      <c r="H23" s="5">
        <f>F23-G23</f>
        <v>-20291</v>
      </c>
      <c r="I23" s="5"/>
      <c r="J23" s="5">
        <v>-23291</v>
      </c>
      <c r="K23" s="5"/>
      <c r="L23" s="5">
        <f>J23-K23</f>
        <v>-23291</v>
      </c>
      <c r="M23" s="5"/>
      <c r="N23" s="2"/>
    </row>
    <row r="24" spans="2:14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</row>
    <row r="25" spans="1:14" ht="12.75">
      <c r="A25" t="s">
        <v>11</v>
      </c>
      <c r="B25" s="5">
        <f>-49895+2882</f>
        <v>-47013</v>
      </c>
      <c r="C25" s="5">
        <v>-216</v>
      </c>
      <c r="D25" s="5">
        <f>B25-C25</f>
        <v>-46797</v>
      </c>
      <c r="E25" s="5"/>
      <c r="F25" s="5">
        <f>-44998+2183</f>
        <v>-42815</v>
      </c>
      <c r="G25" s="5">
        <v>-216</v>
      </c>
      <c r="H25" s="5">
        <f>F25-G25</f>
        <v>-42599</v>
      </c>
      <c r="I25" s="5"/>
      <c r="J25" s="5">
        <f>-46457+1755</f>
        <v>-44702</v>
      </c>
      <c r="K25" s="5">
        <v>-216</v>
      </c>
      <c r="L25" s="5">
        <f>J25-K25</f>
        <v>-44486</v>
      </c>
      <c r="M25" s="5"/>
      <c r="N25" s="2"/>
    </row>
    <row r="26" spans="2:14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</row>
    <row r="27" spans="1:14" ht="12.75">
      <c r="A27" t="s">
        <v>12</v>
      </c>
      <c r="B27" s="5">
        <v>-75</v>
      </c>
      <c r="C27" s="5"/>
      <c r="D27" s="5">
        <f>B27-C27</f>
        <v>-75</v>
      </c>
      <c r="E27" s="5"/>
      <c r="F27" s="5">
        <v>-71</v>
      </c>
      <c r="G27" s="5"/>
      <c r="H27" s="5">
        <f>F27-G27</f>
        <v>-71</v>
      </c>
      <c r="I27" s="5"/>
      <c r="J27" s="5">
        <v>-71</v>
      </c>
      <c r="K27" s="5"/>
      <c r="L27" s="5">
        <f>J27-K27</f>
        <v>-71</v>
      </c>
      <c r="M27" s="5"/>
      <c r="N27" s="2"/>
    </row>
    <row r="28" spans="2:14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"/>
    </row>
    <row r="29" spans="1:14" ht="12.75">
      <c r="A29" t="s">
        <v>13</v>
      </c>
      <c r="B29" s="5">
        <v>2291</v>
      </c>
      <c r="C29" s="5"/>
      <c r="D29" s="5">
        <f>B29-C29</f>
        <v>2291</v>
      </c>
      <c r="E29" s="5"/>
      <c r="F29" s="5">
        <v>2973</v>
      </c>
      <c r="G29" s="5"/>
      <c r="H29" s="5">
        <f>F29-G29</f>
        <v>2973</v>
      </c>
      <c r="I29" s="5"/>
      <c r="J29" s="5">
        <v>2751</v>
      </c>
      <c r="K29" s="5"/>
      <c r="L29" s="5">
        <f>J29-K29</f>
        <v>2751</v>
      </c>
      <c r="M29" s="5"/>
      <c r="N29" s="2"/>
    </row>
    <row r="30" spans="2:14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"/>
    </row>
    <row r="31" spans="1:14" ht="12.75">
      <c r="A31" t="s">
        <v>14</v>
      </c>
      <c r="B31" s="5">
        <v>1700</v>
      </c>
      <c r="C31" s="5"/>
      <c r="D31" s="5">
        <f>B31-C31</f>
        <v>1700</v>
      </c>
      <c r="E31" s="5"/>
      <c r="F31" s="5">
        <v>1600</v>
      </c>
      <c r="G31" s="5"/>
      <c r="H31" s="5">
        <f>F31-G31</f>
        <v>1600</v>
      </c>
      <c r="I31" s="5"/>
      <c r="J31" s="5">
        <v>1525</v>
      </c>
      <c r="K31" s="5"/>
      <c r="L31" s="5">
        <f>J31-K31</f>
        <v>1525</v>
      </c>
      <c r="M31" s="5"/>
      <c r="N31" s="2"/>
    </row>
    <row r="32" spans="2:14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"/>
    </row>
    <row r="33" spans="1:14" ht="12.75">
      <c r="A33" t="s">
        <v>15</v>
      </c>
      <c r="B33" s="5">
        <v>-2300</v>
      </c>
      <c r="C33" s="5"/>
      <c r="D33" s="5">
        <f>B33-C33</f>
        <v>-2300</v>
      </c>
      <c r="E33" s="5"/>
      <c r="F33" s="5">
        <v>-2200</v>
      </c>
      <c r="G33" s="5"/>
      <c r="H33" s="5">
        <f>F33-G33</f>
        <v>-2200</v>
      </c>
      <c r="I33" s="5"/>
      <c r="J33" s="5">
        <v>-2100</v>
      </c>
      <c r="K33" s="5"/>
      <c r="L33" s="5">
        <f>J33-K33</f>
        <v>-2100</v>
      </c>
      <c r="M33" s="5"/>
      <c r="N33" s="2"/>
    </row>
    <row r="34" spans="2:14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/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"/>
    </row>
    <row r="36" spans="2:14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"/>
    </row>
    <row r="37" spans="2:14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"/>
    </row>
    <row r="38" spans="2:13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3.5" thickBot="1">
      <c r="B39" s="6"/>
      <c r="C39" s="6"/>
      <c r="D39" s="6"/>
      <c r="E39" s="5"/>
      <c r="F39" s="6"/>
      <c r="G39" s="6"/>
      <c r="H39" s="6"/>
      <c r="I39" s="5"/>
      <c r="J39" s="5"/>
      <c r="K39" s="6"/>
      <c r="L39" s="6"/>
      <c r="M39" s="5"/>
    </row>
    <row r="40" spans="1:13" ht="13.5" thickBot="1">
      <c r="A40" t="s">
        <v>16</v>
      </c>
      <c r="B40" s="7">
        <f>SUM(B13:B33)</f>
        <v>368145</v>
      </c>
      <c r="C40" s="7">
        <f>SUM(C13:C33)</f>
        <v>1086</v>
      </c>
      <c r="D40" s="7">
        <f>SUM(D13:D33)</f>
        <v>367059</v>
      </c>
      <c r="E40" s="5"/>
      <c r="F40" s="7">
        <f>SUM(F13:F33)</f>
        <v>372306</v>
      </c>
      <c r="G40" s="7">
        <f>SUM(G13:G33)</f>
        <v>1086</v>
      </c>
      <c r="H40" s="7">
        <f>SUM(H13:H33)</f>
        <v>371220</v>
      </c>
      <c r="I40" s="5"/>
      <c r="J40" s="7">
        <f>SUM(J13:J33)</f>
        <v>377196</v>
      </c>
      <c r="K40" s="7">
        <f>SUM(K13:K33)</f>
        <v>1086</v>
      </c>
      <c r="L40" s="7">
        <f>SUM(L13:L33)</f>
        <v>376110</v>
      </c>
      <c r="M40" s="5"/>
    </row>
    <row r="41" ht="13.5" thickTop="1">
      <c r="B41" s="2"/>
    </row>
    <row r="42" ht="12.75">
      <c r="B42" s="2"/>
    </row>
    <row r="43" ht="12.75">
      <c r="B43" s="2"/>
    </row>
  </sheetData>
  <mergeCells count="3">
    <mergeCell ref="B3:D3"/>
    <mergeCell ref="F3:H3"/>
    <mergeCell ref="J3:L3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shiltzra</dc:creator>
  <cp:keywords/>
  <dc:description/>
  <cp:lastModifiedBy>Sheila Miller</cp:lastModifiedBy>
  <cp:lastPrinted>2010-02-10T18:36:32Z</cp:lastPrinted>
  <dcterms:created xsi:type="dcterms:W3CDTF">2010-02-10T17:25:25Z</dcterms:created>
  <dcterms:modified xsi:type="dcterms:W3CDTF">2010-05-13T22:59:03Z</dcterms:modified>
  <cp:category/>
  <cp:version/>
  <cp:contentType/>
  <cp:contentStatus/>
</cp:coreProperties>
</file>