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340" windowHeight="5250" activeTab="0"/>
  </bookViews>
  <sheets>
    <sheet name="Res - Lexington" sheetId="1" r:id="rId1"/>
    <sheet name="Comm Lexington" sheetId="2" r:id="rId2"/>
  </sheets>
  <definedNames/>
  <calcPr fullCalcOnLoad="1"/>
</workbook>
</file>

<file path=xl/sharedStrings.xml><?xml version="1.0" encoding="utf-8"?>
<sst xmlns="http://schemas.openxmlformats.org/spreadsheetml/2006/main" count="164" uniqueCount="15">
  <si>
    <t>District Code</t>
  </si>
  <si>
    <t>Rate Class</t>
  </si>
  <si>
    <t>Bill Month</t>
  </si>
  <si>
    <t>Bill Year</t>
  </si>
  <si>
    <t>Total Bill Days</t>
  </si>
  <si>
    <t>Total Water Sales</t>
  </si>
  <si>
    <t>Bill Count</t>
  </si>
  <si>
    <t>Total Consumption 1000 Gallons</t>
  </si>
  <si>
    <t xml:space="preserve">Kentucky American - Total Residential Sales, Consumption and Bill Days </t>
  </si>
  <si>
    <t>Lexington - EDIS</t>
  </si>
  <si>
    <t>January 1998 - December 2006</t>
  </si>
  <si>
    <t>Combined EDIS and ECIS</t>
  </si>
  <si>
    <t>Avg days p/bill</t>
  </si>
  <si>
    <t>Cons/day</t>
  </si>
  <si>
    <t xml:space="preserve">Kentucky American - Total Commercial Sales, Consumption and Bill Days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</si>
</sst>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00_);_(* \(#,##0.000\);_(* &quot;-&quot;??_);_(@_)"/>
    <numFmt numFmtId="168" formatCode="_(* #,##0.0000_);_(* \(#,##0.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1" fillId="2" borderId="1" xfId="15" applyFont="1" applyFill="1" applyBorder="1" applyAlignment="1">
      <alignment horizontal="center" wrapText="1"/>
    </xf>
    <xf numFmtId="43" fontId="0" fillId="0" borderId="0" xfId="15" applyAlignment="1">
      <alignment/>
    </xf>
    <xf numFmtId="165" fontId="1" fillId="2" borderId="1" xfId="15" applyNumberFormat="1" applyFont="1" applyFill="1" applyBorder="1" applyAlignment="1">
      <alignment horizontal="center" wrapText="1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8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pane ySplit="3" topLeftCell="BM33" activePane="bottomLeft" state="frozen"/>
      <selection pane="topLeft" activeCell="A1" sqref="A1"/>
      <selection pane="bottomLeft" activeCell="I53" sqref="I53"/>
    </sheetView>
  </sheetViews>
  <sheetFormatPr defaultColWidth="9.140625" defaultRowHeight="12.75"/>
  <cols>
    <col min="1" max="1" width="22.28125" style="0" customWidth="1"/>
    <col min="2" max="2" width="9.7109375" style="1" bestFit="1" customWidth="1"/>
    <col min="3" max="3" width="8.7109375" style="1" bestFit="1" customWidth="1"/>
    <col min="4" max="4" width="7.7109375" style="1" bestFit="1" customWidth="1"/>
    <col min="5" max="5" width="15.28125" style="6" bestFit="1" customWidth="1"/>
    <col min="6" max="6" width="13.8515625" style="4" bestFit="1" customWidth="1"/>
    <col min="7" max="7" width="15.7109375" style="6" customWidth="1"/>
    <col min="8" max="8" width="15.140625" style="6" bestFit="1" customWidth="1"/>
    <col min="10" max="10" width="10.421875" style="0" bestFit="1" customWidth="1"/>
    <col min="12" max="12" width="10.00390625" style="0" bestFit="1" customWidth="1"/>
  </cols>
  <sheetData>
    <row r="1" ht="15.75">
      <c r="A1" s="7" t="s">
        <v>8</v>
      </c>
    </row>
    <row r="2" ht="12.75">
      <c r="A2" s="8" t="s">
        <v>10</v>
      </c>
    </row>
    <row r="3" spans="1:10" ht="39">
      <c r="A3" s="2" t="s">
        <v>0</v>
      </c>
      <c r="B3" s="2" t="s">
        <v>1</v>
      </c>
      <c r="C3" s="2" t="s">
        <v>2</v>
      </c>
      <c r="D3" s="2" t="s">
        <v>3</v>
      </c>
      <c r="E3" s="5" t="s">
        <v>6</v>
      </c>
      <c r="F3" s="3" t="s">
        <v>5</v>
      </c>
      <c r="G3" s="5" t="s">
        <v>7</v>
      </c>
      <c r="H3" s="5" t="s">
        <v>4</v>
      </c>
      <c r="I3" s="5" t="s">
        <v>13</v>
      </c>
      <c r="J3" s="5" t="s">
        <v>12</v>
      </c>
    </row>
    <row r="4" spans="1:10" ht="12.75">
      <c r="A4" t="s">
        <v>9</v>
      </c>
      <c r="B4" s="1">
        <v>1</v>
      </c>
      <c r="C4" s="1">
        <v>1</v>
      </c>
      <c r="D4" s="1">
        <v>1998</v>
      </c>
      <c r="E4" s="6">
        <v>84353</v>
      </c>
      <c r="F4" s="4">
        <f>1428550.8</f>
        <v>1428550.8</v>
      </c>
      <c r="G4" s="6">
        <v>416286</v>
      </c>
      <c r="H4" s="6">
        <v>2618793</v>
      </c>
      <c r="I4" s="10">
        <f>+G4/H4</f>
        <v>0.1589610175374686</v>
      </c>
      <c r="J4" s="9">
        <f>+H4/E4</f>
        <v>31.045641530236033</v>
      </c>
    </row>
    <row r="5" spans="1:10" ht="12.75">
      <c r="A5" t="s">
        <v>9</v>
      </c>
      <c r="B5" s="1">
        <v>1</v>
      </c>
      <c r="C5" s="1">
        <v>2</v>
      </c>
      <c r="D5" s="1">
        <v>1998</v>
      </c>
      <c r="E5" s="6">
        <v>85016</v>
      </c>
      <c r="F5" s="4">
        <v>1466398.38</v>
      </c>
      <c r="G5" s="6">
        <v>426759</v>
      </c>
      <c r="H5" s="6">
        <v>2607624</v>
      </c>
      <c r="I5" s="10">
        <f aca="true" t="shared" si="0" ref="I5:I27">+G5/H5</f>
        <v>0.16365818078066469</v>
      </c>
      <c r="J5" s="9">
        <f aca="true" t="shared" si="1" ref="J5:J27">+H5/E5</f>
        <v>30.67215582949092</v>
      </c>
    </row>
    <row r="6" spans="1:10" ht="12.75">
      <c r="A6" t="s">
        <v>9</v>
      </c>
      <c r="B6" s="1">
        <v>1</v>
      </c>
      <c r="C6" s="1">
        <v>3</v>
      </c>
      <c r="D6" s="1">
        <v>1998</v>
      </c>
      <c r="E6" s="6">
        <v>86822</v>
      </c>
      <c r="F6" s="4">
        <v>1369255.99</v>
      </c>
      <c r="G6" s="6">
        <v>381276</v>
      </c>
      <c r="H6" s="6">
        <v>2413621</v>
      </c>
      <c r="I6" s="10">
        <f t="shared" si="0"/>
        <v>0.15796846315142268</v>
      </c>
      <c r="J6" s="9">
        <f t="shared" si="1"/>
        <v>27.799647554767226</v>
      </c>
    </row>
    <row r="7" spans="1:10" ht="12.75">
      <c r="A7" t="s">
        <v>9</v>
      </c>
      <c r="B7" s="1">
        <v>1</v>
      </c>
      <c r="C7" s="1">
        <v>4</v>
      </c>
      <c r="D7" s="1">
        <v>1998</v>
      </c>
      <c r="E7" s="6">
        <v>85404</v>
      </c>
      <c r="F7" s="4">
        <v>1451459.28</v>
      </c>
      <c r="G7" s="6">
        <v>420030</v>
      </c>
      <c r="H7" s="6">
        <v>2615378</v>
      </c>
      <c r="I7" s="10">
        <f t="shared" si="0"/>
        <v>0.16060011210616593</v>
      </c>
      <c r="J7" s="9">
        <f t="shared" si="1"/>
        <v>30.623600768113906</v>
      </c>
    </row>
    <row r="8" spans="1:10" ht="12.75">
      <c r="A8" t="s">
        <v>9</v>
      </c>
      <c r="B8" s="1">
        <v>1</v>
      </c>
      <c r="C8" s="1">
        <v>5</v>
      </c>
      <c r="D8" s="1">
        <v>1998</v>
      </c>
      <c r="E8" s="6">
        <v>85359</v>
      </c>
      <c r="F8" s="4">
        <v>1461251.12</v>
      </c>
      <c r="G8" s="6">
        <v>424194.75</v>
      </c>
      <c r="H8" s="6">
        <v>2475907</v>
      </c>
      <c r="I8" s="10">
        <f t="shared" si="0"/>
        <v>0.17132903214862272</v>
      </c>
      <c r="J8" s="9">
        <f t="shared" si="1"/>
        <v>29.00581075223468</v>
      </c>
    </row>
    <row r="9" spans="1:10" ht="12.75">
      <c r="A9" t="s">
        <v>9</v>
      </c>
      <c r="B9" s="1">
        <v>1</v>
      </c>
      <c r="C9" s="1">
        <v>6</v>
      </c>
      <c r="D9" s="1">
        <v>1998</v>
      </c>
      <c r="E9" s="6">
        <v>86101</v>
      </c>
      <c r="F9" s="4">
        <v>1537515.5</v>
      </c>
      <c r="G9" s="6">
        <v>459513</v>
      </c>
      <c r="H9" s="6">
        <v>2471504</v>
      </c>
      <c r="I9" s="10">
        <f t="shared" si="0"/>
        <v>0.1859244411500042</v>
      </c>
      <c r="J9" s="9">
        <f t="shared" si="1"/>
        <v>28.704707262401133</v>
      </c>
    </row>
    <row r="10" spans="1:10" ht="12.75">
      <c r="A10" t="s">
        <v>9</v>
      </c>
      <c r="B10" s="1">
        <v>1</v>
      </c>
      <c r="C10" s="1">
        <v>7</v>
      </c>
      <c r="D10" s="1">
        <v>1998</v>
      </c>
      <c r="E10" s="6">
        <v>86562</v>
      </c>
      <c r="F10" s="4">
        <v>1649973.18</v>
      </c>
      <c r="G10" s="6">
        <v>513110.25</v>
      </c>
      <c r="H10" s="6">
        <v>2652036</v>
      </c>
      <c r="I10" s="10">
        <f t="shared" si="0"/>
        <v>0.19347786002904938</v>
      </c>
      <c r="J10" s="9">
        <f t="shared" si="1"/>
        <v>30.637415956193248</v>
      </c>
    </row>
    <row r="11" spans="1:10" ht="12.75">
      <c r="A11" t="s">
        <v>9</v>
      </c>
      <c r="B11" s="1">
        <v>1</v>
      </c>
      <c r="C11" s="1">
        <v>8</v>
      </c>
      <c r="D11" s="1">
        <v>1998</v>
      </c>
      <c r="E11" s="6">
        <v>86689</v>
      </c>
      <c r="F11" s="4">
        <v>1709764.53</v>
      </c>
      <c r="G11" s="6">
        <v>542592.75</v>
      </c>
      <c r="H11" s="6">
        <v>2600109</v>
      </c>
      <c r="I11" s="10">
        <f t="shared" si="0"/>
        <v>0.20868077069076718</v>
      </c>
      <c r="J11" s="9">
        <f t="shared" si="1"/>
        <v>29.993528590709317</v>
      </c>
    </row>
    <row r="12" spans="1:10" ht="12.75">
      <c r="A12" t="s">
        <v>9</v>
      </c>
      <c r="B12" s="1">
        <v>1</v>
      </c>
      <c r="C12" s="1">
        <v>9</v>
      </c>
      <c r="D12" s="1">
        <v>1998</v>
      </c>
      <c r="E12" s="6">
        <v>86488</v>
      </c>
      <c r="F12" s="4">
        <v>1856643.06</v>
      </c>
      <c r="G12" s="6">
        <v>607387.5</v>
      </c>
      <c r="H12" s="6">
        <v>2478549</v>
      </c>
      <c r="I12" s="10">
        <f t="shared" si="0"/>
        <v>0.24505769302926833</v>
      </c>
      <c r="J12" s="9">
        <f t="shared" si="1"/>
        <v>28.657721302377208</v>
      </c>
    </row>
    <row r="13" spans="1:10" ht="12.75">
      <c r="A13" t="s">
        <v>9</v>
      </c>
      <c r="B13" s="1">
        <v>1</v>
      </c>
      <c r="C13" s="1">
        <v>10</v>
      </c>
      <c r="D13" s="1">
        <v>1998</v>
      </c>
      <c r="E13" s="6">
        <v>87431</v>
      </c>
      <c r="F13" s="4">
        <v>1863863.43</v>
      </c>
      <c r="G13" s="6">
        <v>611518.5</v>
      </c>
      <c r="H13" s="6">
        <v>2558935</v>
      </c>
      <c r="I13" s="10">
        <f t="shared" si="0"/>
        <v>0.23897383091012472</v>
      </c>
      <c r="J13" s="9">
        <f t="shared" si="1"/>
        <v>29.26805137765781</v>
      </c>
    </row>
    <row r="14" spans="1:10" ht="12.75">
      <c r="A14" t="s">
        <v>9</v>
      </c>
      <c r="B14" s="1">
        <v>1</v>
      </c>
      <c r="C14" s="1">
        <v>11</v>
      </c>
      <c r="D14" s="1">
        <v>1998</v>
      </c>
      <c r="E14" s="6">
        <v>87390</v>
      </c>
      <c r="F14" s="4">
        <v>1573085.53</v>
      </c>
      <c r="G14" s="6">
        <v>472137</v>
      </c>
      <c r="H14" s="6">
        <v>2510169</v>
      </c>
      <c r="I14" s="10">
        <f t="shared" si="0"/>
        <v>0.18808972622958853</v>
      </c>
      <c r="J14" s="9">
        <f t="shared" si="1"/>
        <v>28.72375557844147</v>
      </c>
    </row>
    <row r="15" spans="1:10" ht="12.75">
      <c r="A15" t="s">
        <v>9</v>
      </c>
      <c r="B15" s="1">
        <v>1</v>
      </c>
      <c r="C15" s="1">
        <v>12</v>
      </c>
      <c r="D15" s="1">
        <v>1998</v>
      </c>
      <c r="E15" s="6">
        <v>88642</v>
      </c>
      <c r="F15" s="4">
        <v>1470876.8</v>
      </c>
      <c r="G15" s="6">
        <v>422572.5</v>
      </c>
      <c r="H15" s="6">
        <v>2606891</v>
      </c>
      <c r="I15" s="10">
        <f t="shared" si="0"/>
        <v>0.16209826187592807</v>
      </c>
      <c r="J15" s="9">
        <f t="shared" si="1"/>
        <v>29.409207824733198</v>
      </c>
    </row>
    <row r="16" spans="1:10" ht="12.75">
      <c r="A16" t="s">
        <v>9</v>
      </c>
      <c r="B16" s="1">
        <v>1</v>
      </c>
      <c r="C16" s="1">
        <v>1</v>
      </c>
      <c r="D16" s="1">
        <v>1999</v>
      </c>
      <c r="E16" s="6">
        <v>87945</v>
      </c>
      <c r="F16" s="4">
        <v>1543048.07</v>
      </c>
      <c r="G16" s="6">
        <v>457156.5</v>
      </c>
      <c r="H16" s="6">
        <v>2820100</v>
      </c>
      <c r="I16" s="10">
        <f t="shared" si="0"/>
        <v>0.16210648558561752</v>
      </c>
      <c r="J16" s="9">
        <f t="shared" si="1"/>
        <v>32.06663255443743</v>
      </c>
    </row>
    <row r="17" spans="1:10" ht="12.75">
      <c r="A17" t="s">
        <v>9</v>
      </c>
      <c r="B17" s="1">
        <v>1</v>
      </c>
      <c r="C17" s="1">
        <v>2</v>
      </c>
      <c r="D17" s="1">
        <v>1999</v>
      </c>
      <c r="E17" s="6">
        <v>87844</v>
      </c>
      <c r="F17" s="4">
        <v>1390567.31</v>
      </c>
      <c r="G17" s="6">
        <v>393672</v>
      </c>
      <c r="H17" s="6">
        <v>2397142</v>
      </c>
      <c r="I17" s="10">
        <f t="shared" si="0"/>
        <v>0.16422556527731774</v>
      </c>
      <c r="J17" s="9">
        <f t="shared" si="1"/>
        <v>27.288625290287328</v>
      </c>
    </row>
    <row r="18" spans="1:10" ht="12.75">
      <c r="A18" t="s">
        <v>9</v>
      </c>
      <c r="B18" s="1">
        <v>1</v>
      </c>
      <c r="C18" s="1">
        <v>3</v>
      </c>
      <c r="D18" s="1">
        <v>1999</v>
      </c>
      <c r="E18" s="6">
        <v>87025</v>
      </c>
      <c r="F18" s="4">
        <v>1373914.15</v>
      </c>
      <c r="G18" s="6">
        <v>382877.25</v>
      </c>
      <c r="H18" s="6">
        <v>2424132</v>
      </c>
      <c r="I18" s="10">
        <f t="shared" si="0"/>
        <v>0.15794405997693195</v>
      </c>
      <c r="J18" s="9">
        <f t="shared" si="1"/>
        <v>27.855581729388106</v>
      </c>
    </row>
    <row r="19" spans="1:10" ht="12.75">
      <c r="A19" t="s">
        <v>9</v>
      </c>
      <c r="B19" s="1">
        <v>1</v>
      </c>
      <c r="C19" s="1">
        <v>4</v>
      </c>
      <c r="D19" s="1">
        <v>1999</v>
      </c>
      <c r="E19" s="6">
        <v>87125</v>
      </c>
      <c r="F19" s="4">
        <v>1528229.03</v>
      </c>
      <c r="G19" s="6">
        <v>449397</v>
      </c>
      <c r="H19" s="6">
        <v>2837496</v>
      </c>
      <c r="I19" s="10">
        <f t="shared" si="0"/>
        <v>0.15837802062099823</v>
      </c>
      <c r="J19" s="9">
        <f t="shared" si="1"/>
        <v>32.56810329985653</v>
      </c>
    </row>
    <row r="20" spans="1:10" ht="12.75">
      <c r="A20" t="s">
        <v>9</v>
      </c>
      <c r="B20" s="1">
        <v>1</v>
      </c>
      <c r="C20" s="1">
        <v>5</v>
      </c>
      <c r="D20" s="1">
        <v>1999</v>
      </c>
      <c r="E20" s="6">
        <v>87105</v>
      </c>
      <c r="F20" s="4">
        <v>1511312.6</v>
      </c>
      <c r="G20" s="6">
        <v>440658.75</v>
      </c>
      <c r="H20" s="6">
        <v>2496526</v>
      </c>
      <c r="I20" s="10">
        <f t="shared" si="0"/>
        <v>0.17650877659595773</v>
      </c>
      <c r="J20" s="9">
        <f t="shared" si="1"/>
        <v>28.661110154411343</v>
      </c>
    </row>
    <row r="21" spans="1:10" ht="12.75">
      <c r="A21" t="s">
        <v>9</v>
      </c>
      <c r="B21" s="1">
        <v>1</v>
      </c>
      <c r="C21" s="1">
        <v>6</v>
      </c>
      <c r="D21" s="1">
        <v>1999</v>
      </c>
      <c r="E21" s="6">
        <v>87894</v>
      </c>
      <c r="F21" s="4">
        <v>1785816.08</v>
      </c>
      <c r="G21" s="6">
        <v>570765</v>
      </c>
      <c r="H21" s="6">
        <v>2508172</v>
      </c>
      <c r="I21" s="10">
        <f t="shared" si="0"/>
        <v>0.22756214486087875</v>
      </c>
      <c r="J21" s="9">
        <f t="shared" si="1"/>
        <v>28.536327849455024</v>
      </c>
    </row>
    <row r="22" spans="1:10" ht="12.75">
      <c r="A22" t="s">
        <v>9</v>
      </c>
      <c r="B22" s="1">
        <v>1</v>
      </c>
      <c r="C22" s="1">
        <v>7</v>
      </c>
      <c r="D22" s="1">
        <v>1999</v>
      </c>
      <c r="E22" s="6">
        <v>88076</v>
      </c>
      <c r="F22" s="4">
        <v>1938374.57</v>
      </c>
      <c r="G22" s="6">
        <v>643165.5</v>
      </c>
      <c r="H22" s="6">
        <v>2750604</v>
      </c>
      <c r="I22" s="10">
        <f t="shared" si="0"/>
        <v>0.23382700672288706</v>
      </c>
      <c r="J22" s="9">
        <f t="shared" si="1"/>
        <v>31.229892365684183</v>
      </c>
    </row>
    <row r="23" spans="1:10" ht="12.75">
      <c r="A23" t="s">
        <v>9</v>
      </c>
      <c r="B23" s="1">
        <v>1</v>
      </c>
      <c r="C23" s="1">
        <v>8</v>
      </c>
      <c r="D23" s="1">
        <v>1999</v>
      </c>
      <c r="E23" s="6">
        <v>88991</v>
      </c>
      <c r="F23" s="4">
        <v>1901598.68</v>
      </c>
      <c r="G23" s="6">
        <v>624767.25</v>
      </c>
      <c r="H23" s="6">
        <v>2568234</v>
      </c>
      <c r="I23" s="10">
        <f t="shared" si="0"/>
        <v>0.24326726069353494</v>
      </c>
      <c r="J23" s="9">
        <f t="shared" si="1"/>
        <v>28.85948017215224</v>
      </c>
    </row>
    <row r="24" spans="1:10" ht="12.75">
      <c r="A24" t="s">
        <v>9</v>
      </c>
      <c r="B24" s="1">
        <v>1</v>
      </c>
      <c r="C24" s="1">
        <v>9</v>
      </c>
      <c r="D24" s="1">
        <v>1999</v>
      </c>
      <c r="E24" s="6">
        <v>89196</v>
      </c>
      <c r="F24" s="4">
        <v>1845114.33</v>
      </c>
      <c r="G24" s="6">
        <v>594158.25</v>
      </c>
      <c r="H24" s="6">
        <v>2749378</v>
      </c>
      <c r="I24" s="10">
        <f t="shared" si="0"/>
        <v>0.21610642479862718</v>
      </c>
      <c r="J24" s="9">
        <f t="shared" si="1"/>
        <v>30.82400556078748</v>
      </c>
    </row>
    <row r="25" spans="1:10" ht="12.75">
      <c r="A25" t="s">
        <v>9</v>
      </c>
      <c r="B25" s="1">
        <v>1</v>
      </c>
      <c r="C25" s="1">
        <v>10</v>
      </c>
      <c r="D25" s="1">
        <v>1999</v>
      </c>
      <c r="E25" s="6">
        <v>88971</v>
      </c>
      <c r="F25" s="4">
        <v>1665439.16</v>
      </c>
      <c r="G25" s="6">
        <v>507716.25</v>
      </c>
      <c r="H25" s="6">
        <v>2606010</v>
      </c>
      <c r="I25" s="10">
        <f t="shared" si="0"/>
        <v>0.19482513497645826</v>
      </c>
      <c r="J25" s="9">
        <f t="shared" si="1"/>
        <v>29.290555349495904</v>
      </c>
    </row>
    <row r="26" spans="1:10" ht="12.75">
      <c r="A26" t="s">
        <v>9</v>
      </c>
      <c r="B26" s="1">
        <v>1</v>
      </c>
      <c r="C26" s="1">
        <v>11</v>
      </c>
      <c r="D26" s="1">
        <v>1999</v>
      </c>
      <c r="E26" s="6">
        <v>89207</v>
      </c>
      <c r="F26" s="4">
        <v>1520762.61</v>
      </c>
      <c r="G26" s="6">
        <v>437751</v>
      </c>
      <c r="H26" s="6">
        <v>2541394</v>
      </c>
      <c r="I26" s="10">
        <f t="shared" si="0"/>
        <v>0.1722483802196747</v>
      </c>
      <c r="J26" s="9">
        <f t="shared" si="1"/>
        <v>28.488728463012993</v>
      </c>
    </row>
    <row r="27" spans="1:10" ht="12.75">
      <c r="A27" t="s">
        <v>9</v>
      </c>
      <c r="B27" s="1">
        <v>1</v>
      </c>
      <c r="C27" s="1">
        <v>12</v>
      </c>
      <c r="D27" s="1">
        <v>1999</v>
      </c>
      <c r="E27" s="6">
        <v>89266</v>
      </c>
      <c r="F27" s="4">
        <v>1508930.27</v>
      </c>
      <c r="G27" s="6">
        <v>432318</v>
      </c>
      <c r="H27" s="6">
        <v>2699369</v>
      </c>
      <c r="I27" s="10">
        <f t="shared" si="0"/>
        <v>0.1601552066427376</v>
      </c>
      <c r="J27" s="9">
        <f t="shared" si="1"/>
        <v>30.239609705823046</v>
      </c>
    </row>
    <row r="28" spans="1:10" ht="12.75">
      <c r="A28" t="s">
        <v>9</v>
      </c>
      <c r="B28" s="1">
        <v>1</v>
      </c>
      <c r="C28" s="1">
        <v>1</v>
      </c>
      <c r="D28" s="1">
        <v>2000</v>
      </c>
      <c r="E28" s="6">
        <v>88887</v>
      </c>
      <c r="F28" s="4">
        <v>1550828.92</v>
      </c>
      <c r="G28" s="6">
        <v>450525.75</v>
      </c>
      <c r="H28" s="6">
        <v>2797128</v>
      </c>
      <c r="I28" s="10">
        <f aca="true" t="shared" si="2" ref="I28:I91">+G28/H28</f>
        <v>0.16106726256360096</v>
      </c>
      <c r="J28" s="9">
        <f aca="true" t="shared" si="3" ref="J28:J91">+H28/E28</f>
        <v>31.46835870262243</v>
      </c>
    </row>
    <row r="29" spans="1:10" ht="12.75">
      <c r="A29" t="s">
        <v>9</v>
      </c>
      <c r="B29" s="1">
        <v>1</v>
      </c>
      <c r="C29" s="1">
        <v>2</v>
      </c>
      <c r="D29" s="1">
        <v>2000</v>
      </c>
      <c r="E29" s="6">
        <v>90177</v>
      </c>
      <c r="F29" s="4">
        <v>1477669.88</v>
      </c>
      <c r="G29" s="6">
        <v>416685.75</v>
      </c>
      <c r="H29" s="6">
        <v>2600962</v>
      </c>
      <c r="I29" s="10">
        <f t="shared" si="2"/>
        <v>0.16020447434449253</v>
      </c>
      <c r="J29" s="9">
        <f t="shared" si="3"/>
        <v>28.842853499229292</v>
      </c>
    </row>
    <row r="30" spans="1:10" ht="12.75">
      <c r="A30" t="s">
        <v>9</v>
      </c>
      <c r="B30" s="1">
        <v>1</v>
      </c>
      <c r="C30" s="1">
        <v>3</v>
      </c>
      <c r="D30" s="1">
        <v>2000</v>
      </c>
      <c r="E30" s="6">
        <v>90452</v>
      </c>
      <c r="F30" s="4">
        <v>1436479.87</v>
      </c>
      <c r="G30" s="6">
        <v>395992.5</v>
      </c>
      <c r="H30" s="6">
        <v>2596469</v>
      </c>
      <c r="I30" s="10">
        <f t="shared" si="2"/>
        <v>0.15251193062578447</v>
      </c>
      <c r="J30" s="9">
        <f t="shared" si="3"/>
        <v>28.70549020474948</v>
      </c>
    </row>
    <row r="31" spans="1:10" ht="12.75">
      <c r="A31" t="s">
        <v>9</v>
      </c>
      <c r="B31" s="1">
        <v>1</v>
      </c>
      <c r="C31" s="1">
        <v>4</v>
      </c>
      <c r="D31" s="1">
        <v>2000</v>
      </c>
      <c r="E31" s="6">
        <v>89635</v>
      </c>
      <c r="F31" s="4">
        <v>1487961.71</v>
      </c>
      <c r="G31" s="6">
        <v>419943.75</v>
      </c>
      <c r="H31" s="6">
        <v>2711555</v>
      </c>
      <c r="I31" s="10">
        <f t="shared" si="2"/>
        <v>0.15487192773150463</v>
      </c>
      <c r="J31" s="9">
        <f t="shared" si="3"/>
        <v>30.25107379929715</v>
      </c>
    </row>
    <row r="32" spans="1:10" ht="12.75">
      <c r="A32" t="s">
        <v>9</v>
      </c>
      <c r="B32" s="1">
        <v>1</v>
      </c>
      <c r="C32" s="1">
        <v>5</v>
      </c>
      <c r="D32" s="1">
        <v>2000</v>
      </c>
      <c r="E32" s="6">
        <v>90394</v>
      </c>
      <c r="F32" s="4">
        <v>1547064.49</v>
      </c>
      <c r="G32" s="6">
        <v>446896.5</v>
      </c>
      <c r="H32" s="6">
        <v>2591335</v>
      </c>
      <c r="I32" s="10">
        <f t="shared" si="2"/>
        <v>0.17245801874323466</v>
      </c>
      <c r="J32" s="9">
        <f t="shared" si="3"/>
        <v>28.667112861473107</v>
      </c>
    </row>
    <row r="33" spans="1:10" ht="12.75">
      <c r="A33" t="s">
        <v>9</v>
      </c>
      <c r="B33" s="1">
        <v>1</v>
      </c>
      <c r="C33" s="1">
        <v>6</v>
      </c>
      <c r="D33" s="1">
        <v>2000</v>
      </c>
      <c r="E33" s="6">
        <v>91214</v>
      </c>
      <c r="F33" s="4">
        <v>1832084.68</v>
      </c>
      <c r="G33" s="6">
        <v>581937</v>
      </c>
      <c r="H33" s="6">
        <v>2838505</v>
      </c>
      <c r="I33" s="10">
        <f t="shared" si="2"/>
        <v>0.2050153161611482</v>
      </c>
      <c r="J33" s="9">
        <f t="shared" si="3"/>
        <v>31.119181266033724</v>
      </c>
    </row>
    <row r="34" spans="1:10" ht="12.75">
      <c r="A34" t="s">
        <v>9</v>
      </c>
      <c r="B34" s="1">
        <v>1</v>
      </c>
      <c r="C34" s="1">
        <v>7</v>
      </c>
      <c r="D34" s="1">
        <v>2000</v>
      </c>
      <c r="E34" s="6">
        <v>91392</v>
      </c>
      <c r="F34" s="4">
        <v>1915119.57</v>
      </c>
      <c r="G34" s="6">
        <v>621741.75</v>
      </c>
      <c r="H34" s="6">
        <v>2818025</v>
      </c>
      <c r="I34" s="10">
        <f t="shared" si="2"/>
        <v>0.22063031733217414</v>
      </c>
      <c r="J34" s="9">
        <f t="shared" si="3"/>
        <v>30.834482230392158</v>
      </c>
    </row>
    <row r="35" spans="1:10" ht="12.75">
      <c r="A35" t="s">
        <v>9</v>
      </c>
      <c r="B35" s="1">
        <v>1</v>
      </c>
      <c r="C35" s="1">
        <v>8</v>
      </c>
      <c r="D35" s="1">
        <v>2000</v>
      </c>
      <c r="E35" s="6">
        <v>92662</v>
      </c>
      <c r="F35" s="4">
        <v>1740959.38</v>
      </c>
      <c r="G35" s="6">
        <v>543763.5</v>
      </c>
      <c r="H35" s="6">
        <v>2560077</v>
      </c>
      <c r="I35" s="10">
        <f t="shared" si="2"/>
        <v>0.21240122855679733</v>
      </c>
      <c r="J35" s="9">
        <f t="shared" si="3"/>
        <v>27.628121560078565</v>
      </c>
    </row>
    <row r="36" spans="1:10" ht="12.75">
      <c r="A36" t="s">
        <v>9</v>
      </c>
      <c r="B36" s="1">
        <v>1</v>
      </c>
      <c r="C36" s="1">
        <v>9</v>
      </c>
      <c r="D36" s="1">
        <v>2000</v>
      </c>
      <c r="E36" s="6">
        <v>91591</v>
      </c>
      <c r="F36" s="4">
        <v>1801117.85</v>
      </c>
      <c r="G36" s="6">
        <v>565353</v>
      </c>
      <c r="H36" s="6">
        <v>2964232</v>
      </c>
      <c r="I36" s="10">
        <f t="shared" si="2"/>
        <v>0.19072495000391332</v>
      </c>
      <c r="J36" s="9">
        <f t="shared" si="3"/>
        <v>32.36379120219235</v>
      </c>
    </row>
    <row r="37" spans="1:10" ht="12.75">
      <c r="A37" t="s">
        <v>9</v>
      </c>
      <c r="B37" s="1">
        <v>1</v>
      </c>
      <c r="C37" s="1">
        <v>10</v>
      </c>
      <c r="D37" s="1">
        <v>2000</v>
      </c>
      <c r="E37" s="6">
        <v>92614</v>
      </c>
      <c r="F37" s="4">
        <v>1592210.66</v>
      </c>
      <c r="G37" s="6">
        <v>465138.75</v>
      </c>
      <c r="H37" s="6">
        <v>2577474</v>
      </c>
      <c r="I37" s="10">
        <f t="shared" si="2"/>
        <v>0.18046302309936008</v>
      </c>
      <c r="J37" s="9">
        <f t="shared" si="3"/>
        <v>27.83028483814542</v>
      </c>
    </row>
    <row r="38" spans="1:10" ht="12.75">
      <c r="A38" t="s">
        <v>9</v>
      </c>
      <c r="B38" s="1">
        <v>1</v>
      </c>
      <c r="C38" s="1">
        <v>11</v>
      </c>
      <c r="D38" s="1">
        <v>2000</v>
      </c>
      <c r="E38" s="6">
        <v>92003</v>
      </c>
      <c r="F38" s="4">
        <v>1599201.79</v>
      </c>
      <c r="G38" s="6">
        <v>466889.25</v>
      </c>
      <c r="H38" s="6">
        <v>2751326</v>
      </c>
      <c r="I38" s="10">
        <f t="shared" si="2"/>
        <v>0.16969608472423842</v>
      </c>
      <c r="J38" s="9">
        <f t="shared" si="3"/>
        <v>29.904742236666195</v>
      </c>
    </row>
    <row r="39" spans="1:10" ht="12.75">
      <c r="A39" t="s">
        <v>9</v>
      </c>
      <c r="B39" s="1">
        <v>1</v>
      </c>
      <c r="C39" s="1">
        <v>12</v>
      </c>
      <c r="D39" s="1">
        <v>2000</v>
      </c>
      <c r="E39" s="6">
        <v>92197</v>
      </c>
      <c r="F39" s="4">
        <v>1585103.38</v>
      </c>
      <c r="G39" s="6">
        <v>435807.75</v>
      </c>
      <c r="H39" s="6">
        <v>2749609</v>
      </c>
      <c r="I39" s="10">
        <f t="shared" si="2"/>
        <v>0.15849808099988036</v>
      </c>
      <c r="J39" s="9">
        <f t="shared" si="3"/>
        <v>29.82319381324772</v>
      </c>
    </row>
    <row r="40" spans="1:10" ht="12.75">
      <c r="A40" t="s">
        <v>9</v>
      </c>
      <c r="B40" s="1">
        <v>1</v>
      </c>
      <c r="C40" s="1">
        <v>1</v>
      </c>
      <c r="D40" s="1">
        <v>2001</v>
      </c>
      <c r="E40" s="6">
        <v>93215</v>
      </c>
      <c r="F40" s="4">
        <v>1705891.52</v>
      </c>
      <c r="G40" s="6">
        <v>469731</v>
      </c>
      <c r="H40" s="6">
        <v>2797735</v>
      </c>
      <c r="I40" s="10">
        <f t="shared" si="2"/>
        <v>0.1678968880183434</v>
      </c>
      <c r="J40" s="9">
        <f t="shared" si="3"/>
        <v>30.013785334978277</v>
      </c>
    </row>
    <row r="41" spans="1:10" ht="12.75">
      <c r="A41" t="s">
        <v>9</v>
      </c>
      <c r="B41" s="1">
        <v>1</v>
      </c>
      <c r="C41" s="1">
        <v>2</v>
      </c>
      <c r="D41" s="1">
        <v>2001</v>
      </c>
      <c r="E41" s="6">
        <v>94186</v>
      </c>
      <c r="F41" s="4">
        <v>1607772.8</v>
      </c>
      <c r="G41" s="6">
        <v>429323.25</v>
      </c>
      <c r="H41" s="6">
        <v>2782789</v>
      </c>
      <c r="I41" s="10">
        <f t="shared" si="2"/>
        <v>0.15427804623347297</v>
      </c>
      <c r="J41" s="9">
        <f t="shared" si="3"/>
        <v>29.545675578111396</v>
      </c>
    </row>
    <row r="42" spans="1:10" ht="12.75">
      <c r="A42" t="s">
        <v>9</v>
      </c>
      <c r="B42" s="1">
        <v>1</v>
      </c>
      <c r="C42" s="1">
        <v>3</v>
      </c>
      <c r="D42" s="1">
        <v>2001</v>
      </c>
      <c r="E42" s="6">
        <v>93233</v>
      </c>
      <c r="F42" s="4">
        <v>1510802.14</v>
      </c>
      <c r="G42" s="6">
        <v>385639.5</v>
      </c>
      <c r="H42" s="6">
        <v>2570666</v>
      </c>
      <c r="I42" s="10">
        <f t="shared" si="2"/>
        <v>0.1500154045683103</v>
      </c>
      <c r="J42" s="9">
        <f t="shared" si="3"/>
        <v>27.57249042720925</v>
      </c>
    </row>
    <row r="43" spans="1:10" ht="12.75">
      <c r="A43" t="s">
        <v>9</v>
      </c>
      <c r="B43" s="1">
        <v>1</v>
      </c>
      <c r="C43" s="1">
        <v>4</v>
      </c>
      <c r="D43" s="1">
        <v>2001</v>
      </c>
      <c r="E43" s="6">
        <v>92944</v>
      </c>
      <c r="F43" s="4">
        <v>1597897.51</v>
      </c>
      <c r="G43" s="6">
        <v>424476.75</v>
      </c>
      <c r="H43" s="6">
        <v>2806670</v>
      </c>
      <c r="I43" s="10">
        <f t="shared" si="2"/>
        <v>0.15123856741262778</v>
      </c>
      <c r="J43" s="9">
        <f t="shared" si="3"/>
        <v>30.197430710965744</v>
      </c>
    </row>
    <row r="44" spans="1:10" ht="12.75">
      <c r="A44" t="s">
        <v>9</v>
      </c>
      <c r="B44" s="1">
        <v>1</v>
      </c>
      <c r="C44" s="1">
        <v>5</v>
      </c>
      <c r="D44" s="1">
        <v>2001</v>
      </c>
      <c r="E44" s="6">
        <v>93239</v>
      </c>
      <c r="F44" s="4">
        <v>1826959.39</v>
      </c>
      <c r="G44" s="6">
        <v>524744.25</v>
      </c>
      <c r="H44" s="6">
        <v>2639733</v>
      </c>
      <c r="I44" s="10">
        <f t="shared" si="2"/>
        <v>0.19878686594439665</v>
      </c>
      <c r="J44" s="9">
        <f t="shared" si="3"/>
        <v>28.31146837696672</v>
      </c>
    </row>
    <row r="45" spans="1:10" ht="12.75">
      <c r="A45" t="s">
        <v>9</v>
      </c>
      <c r="B45" s="1">
        <v>1</v>
      </c>
      <c r="C45" s="1">
        <v>6</v>
      </c>
      <c r="D45" s="1">
        <v>2001</v>
      </c>
      <c r="E45" s="6">
        <v>93363</v>
      </c>
      <c r="F45" s="4">
        <v>1908915.52</v>
      </c>
      <c r="G45" s="6">
        <v>550632</v>
      </c>
      <c r="H45" s="6">
        <v>2924494</v>
      </c>
      <c r="I45" s="10">
        <f t="shared" si="2"/>
        <v>0.1882828277301988</v>
      </c>
      <c r="J45" s="9">
        <f t="shared" si="3"/>
        <v>31.32390775789124</v>
      </c>
    </row>
    <row r="46" spans="1:10" ht="12.75">
      <c r="A46" t="s">
        <v>9</v>
      </c>
      <c r="B46" s="1">
        <v>1</v>
      </c>
      <c r="C46" s="1">
        <v>7</v>
      </c>
      <c r="D46" s="1">
        <v>2001</v>
      </c>
      <c r="E46" s="6">
        <v>93299</v>
      </c>
      <c r="F46" s="4">
        <v>1997059.06</v>
      </c>
      <c r="G46" s="6">
        <v>589634.25</v>
      </c>
      <c r="H46" s="6">
        <v>2755929</v>
      </c>
      <c r="I46" s="10">
        <f t="shared" si="2"/>
        <v>0.21395117581040732</v>
      </c>
      <c r="J46" s="9">
        <f t="shared" si="3"/>
        <v>29.538676727510477</v>
      </c>
    </row>
    <row r="47" spans="1:10" ht="12.75">
      <c r="A47" t="s">
        <v>9</v>
      </c>
      <c r="B47" s="1">
        <v>1</v>
      </c>
      <c r="C47" s="1">
        <v>8</v>
      </c>
      <c r="D47" s="1">
        <v>2001</v>
      </c>
      <c r="E47" s="6">
        <v>94792</v>
      </c>
      <c r="F47" s="4">
        <v>1899412.98</v>
      </c>
      <c r="G47" s="6">
        <v>529128</v>
      </c>
      <c r="H47" s="6">
        <v>2727831</v>
      </c>
      <c r="I47" s="10">
        <f t="shared" si="2"/>
        <v>0.19397389354399155</v>
      </c>
      <c r="J47" s="9">
        <f t="shared" si="3"/>
        <v>28.77701704785214</v>
      </c>
    </row>
    <row r="48" spans="1:10" ht="12.75">
      <c r="A48" t="s">
        <v>9</v>
      </c>
      <c r="B48" s="1">
        <v>1</v>
      </c>
      <c r="C48" s="1">
        <v>9</v>
      </c>
      <c r="D48" s="1">
        <v>2001</v>
      </c>
      <c r="E48" s="6">
        <v>93538</v>
      </c>
      <c r="F48" s="4">
        <v>1917016.24</v>
      </c>
      <c r="G48" s="6">
        <v>550018.5</v>
      </c>
      <c r="H48" s="6">
        <v>2952865</v>
      </c>
      <c r="I48" s="10">
        <f t="shared" si="2"/>
        <v>0.186266050090336</v>
      </c>
      <c r="J48" s="9">
        <f t="shared" si="3"/>
        <v>31.568613825397165</v>
      </c>
    </row>
    <row r="49" spans="1:10" ht="12.75">
      <c r="A49" t="s">
        <v>9</v>
      </c>
      <c r="B49" s="1">
        <v>1</v>
      </c>
      <c r="C49" s="1">
        <v>10</v>
      </c>
      <c r="D49" s="1">
        <v>2001</v>
      </c>
      <c r="E49" s="6">
        <v>93948</v>
      </c>
      <c r="F49" s="4">
        <v>1819727.1</v>
      </c>
      <c r="G49" s="6">
        <v>508030.5</v>
      </c>
      <c r="H49" s="6">
        <v>2564842</v>
      </c>
      <c r="I49" s="10">
        <f t="shared" si="2"/>
        <v>0.19807477419661718</v>
      </c>
      <c r="J49" s="9">
        <f t="shared" si="3"/>
        <v>27.300655681866566</v>
      </c>
    </row>
    <row r="50" spans="1:10" ht="12.75">
      <c r="A50" t="s">
        <v>9</v>
      </c>
      <c r="B50" s="1">
        <v>1</v>
      </c>
      <c r="C50" s="1">
        <v>11</v>
      </c>
      <c r="D50" s="1">
        <v>2001</v>
      </c>
      <c r="E50" s="6">
        <v>94558</v>
      </c>
      <c r="F50" s="4">
        <v>1781104.76</v>
      </c>
      <c r="G50" s="6">
        <v>484604.25</v>
      </c>
      <c r="H50" s="6">
        <v>2983488</v>
      </c>
      <c r="I50" s="10">
        <f t="shared" si="2"/>
        <v>0.16242875788339017</v>
      </c>
      <c r="J50" s="9">
        <f t="shared" si="3"/>
        <v>31.551936377672963</v>
      </c>
    </row>
    <row r="51" spans="1:10" ht="12.75">
      <c r="A51" t="s">
        <v>9</v>
      </c>
      <c r="B51" s="1">
        <v>1</v>
      </c>
      <c r="C51" s="1">
        <v>12</v>
      </c>
      <c r="D51" s="1">
        <v>2001</v>
      </c>
      <c r="E51" s="6">
        <v>94082</v>
      </c>
      <c r="F51" s="4">
        <v>1669395.15</v>
      </c>
      <c r="G51" s="6">
        <v>438317.25</v>
      </c>
      <c r="H51" s="6">
        <v>2692973</v>
      </c>
      <c r="I51" s="10">
        <f t="shared" si="2"/>
        <v>0.1627633288562492</v>
      </c>
      <c r="J51" s="9">
        <f t="shared" si="3"/>
        <v>28.62367934355137</v>
      </c>
    </row>
    <row r="52" spans="1:10" ht="12.75">
      <c r="A52" t="s">
        <v>9</v>
      </c>
      <c r="B52" s="1">
        <v>1</v>
      </c>
      <c r="C52" s="1">
        <v>1</v>
      </c>
      <c r="D52" s="1">
        <v>2002</v>
      </c>
      <c r="E52" s="6">
        <v>99625</v>
      </c>
      <c r="F52" s="4">
        <v>2331207.99</v>
      </c>
      <c r="G52" s="6">
        <v>717258</v>
      </c>
      <c r="H52" s="6">
        <v>3125981</v>
      </c>
      <c r="I52" s="13">
        <f t="shared" si="2"/>
        <v>0.22945053088934322</v>
      </c>
      <c r="J52" s="9">
        <f t="shared" si="3"/>
        <v>31.377475533249687</v>
      </c>
    </row>
    <row r="53" spans="1:10" ht="12.75">
      <c r="A53" t="s">
        <v>9</v>
      </c>
      <c r="B53" s="1">
        <v>1</v>
      </c>
      <c r="C53" s="1">
        <v>2</v>
      </c>
      <c r="D53" s="1">
        <v>2002</v>
      </c>
      <c r="E53" s="6">
        <v>88720</v>
      </c>
      <c r="F53" s="4">
        <v>1030825.87</v>
      </c>
      <c r="G53" s="6">
        <v>169991.25</v>
      </c>
      <c r="H53" s="6">
        <v>2693975</v>
      </c>
      <c r="I53" s="13">
        <f t="shared" si="2"/>
        <v>0.0631005298861348</v>
      </c>
      <c r="J53" s="9">
        <f t="shared" si="3"/>
        <v>30.36491208295762</v>
      </c>
    </row>
    <row r="54" spans="1:10" ht="12.75">
      <c r="A54" t="s">
        <v>9</v>
      </c>
      <c r="B54" s="1">
        <v>1</v>
      </c>
      <c r="C54" s="1">
        <v>3</v>
      </c>
      <c r="D54" s="1">
        <v>2002</v>
      </c>
      <c r="E54" s="6">
        <v>94228</v>
      </c>
      <c r="F54" s="4">
        <v>1554082.86</v>
      </c>
      <c r="G54" s="6">
        <v>386561.25</v>
      </c>
      <c r="H54" s="6">
        <v>2593207</v>
      </c>
      <c r="I54" s="10">
        <f t="shared" si="2"/>
        <v>0.14906686970997687</v>
      </c>
      <c r="J54" s="9">
        <f t="shared" si="3"/>
        <v>27.520556522477396</v>
      </c>
    </row>
    <row r="55" spans="1:10" ht="12.75">
      <c r="A55" t="s">
        <v>9</v>
      </c>
      <c r="B55" s="1">
        <v>1</v>
      </c>
      <c r="C55" s="1">
        <v>4</v>
      </c>
      <c r="D55" s="1">
        <v>2002</v>
      </c>
      <c r="E55" s="6">
        <v>94426</v>
      </c>
      <c r="F55" s="4">
        <v>1597419.56</v>
      </c>
      <c r="G55" s="6">
        <v>404562.75</v>
      </c>
      <c r="H55" s="6">
        <v>2712534</v>
      </c>
      <c r="I55" s="10">
        <f t="shared" si="2"/>
        <v>0.14914568812778015</v>
      </c>
      <c r="J55" s="9">
        <f t="shared" si="3"/>
        <v>28.726558363162688</v>
      </c>
    </row>
    <row r="56" spans="1:10" ht="12.75">
      <c r="A56" t="s">
        <v>9</v>
      </c>
      <c r="B56" s="1">
        <v>1</v>
      </c>
      <c r="C56" s="1">
        <v>5</v>
      </c>
      <c r="D56" s="1">
        <v>2002</v>
      </c>
      <c r="E56" s="6">
        <v>95204</v>
      </c>
      <c r="F56" s="4">
        <v>1711609.69</v>
      </c>
      <c r="G56" s="6">
        <v>453890.25</v>
      </c>
      <c r="H56" s="6">
        <v>2878151</v>
      </c>
      <c r="I56" s="10">
        <f t="shared" si="2"/>
        <v>0.15770202814237336</v>
      </c>
      <c r="J56" s="9">
        <f t="shared" si="3"/>
        <v>30.23140834418722</v>
      </c>
    </row>
    <row r="57" spans="1:10" ht="12.75">
      <c r="A57" t="s">
        <v>9</v>
      </c>
      <c r="B57" s="1">
        <v>1</v>
      </c>
      <c r="C57" s="1">
        <v>6</v>
      </c>
      <c r="D57" s="1">
        <v>2002</v>
      </c>
      <c r="E57" s="6">
        <v>95557</v>
      </c>
      <c r="F57" s="4">
        <v>1914236.37</v>
      </c>
      <c r="G57" s="6">
        <v>543843</v>
      </c>
      <c r="H57" s="6">
        <v>2884056</v>
      </c>
      <c r="I57" s="10">
        <f t="shared" si="2"/>
        <v>0.18856880726310446</v>
      </c>
      <c r="J57" s="9">
        <f t="shared" si="3"/>
        <v>30.181525162991722</v>
      </c>
    </row>
    <row r="58" spans="1:10" ht="12.75">
      <c r="A58" t="s">
        <v>9</v>
      </c>
      <c r="B58" s="1">
        <v>1</v>
      </c>
      <c r="C58" s="1">
        <v>7</v>
      </c>
      <c r="D58" s="1">
        <v>2002</v>
      </c>
      <c r="E58" s="6">
        <v>95898</v>
      </c>
      <c r="F58" s="4">
        <v>2156473.46</v>
      </c>
      <c r="G58" s="6">
        <v>650434.5</v>
      </c>
      <c r="H58" s="6">
        <v>2804864</v>
      </c>
      <c r="I58" s="10">
        <f t="shared" si="2"/>
        <v>0.2318952006229179</v>
      </c>
      <c r="J58" s="9">
        <f t="shared" si="3"/>
        <v>29.24840976871259</v>
      </c>
    </row>
    <row r="59" spans="1:10" ht="12.75">
      <c r="A59" t="s">
        <v>9</v>
      </c>
      <c r="B59" s="1">
        <v>1</v>
      </c>
      <c r="C59" s="1">
        <v>8</v>
      </c>
      <c r="D59" s="1">
        <v>2002</v>
      </c>
      <c r="E59" s="6">
        <v>96766</v>
      </c>
      <c r="F59" s="4">
        <v>2291548.42</v>
      </c>
      <c r="G59" s="6">
        <v>711601.5</v>
      </c>
      <c r="H59" s="6">
        <v>2919495</v>
      </c>
      <c r="I59" s="10">
        <f t="shared" si="2"/>
        <v>0.24374129772443523</v>
      </c>
      <c r="J59" s="9">
        <f t="shared" si="3"/>
        <v>30.170669450013435</v>
      </c>
    </row>
    <row r="60" spans="1:10" ht="12.75">
      <c r="A60" t="s">
        <v>9</v>
      </c>
      <c r="B60" s="1">
        <v>1</v>
      </c>
      <c r="C60" s="1">
        <v>9</v>
      </c>
      <c r="D60" s="1">
        <v>2002</v>
      </c>
      <c r="E60" s="6">
        <v>96089</v>
      </c>
      <c r="F60" s="4">
        <v>2227192.87</v>
      </c>
      <c r="G60" s="6">
        <v>681960</v>
      </c>
      <c r="H60" s="6">
        <v>2868441</v>
      </c>
      <c r="I60" s="10">
        <f t="shared" si="2"/>
        <v>0.23774586962046632</v>
      </c>
      <c r="J60" s="9">
        <f t="shared" si="3"/>
        <v>29.851918533859234</v>
      </c>
    </row>
    <row r="61" spans="1:10" ht="12.75">
      <c r="A61" t="s">
        <v>9</v>
      </c>
      <c r="B61" s="1">
        <v>1</v>
      </c>
      <c r="C61" s="1">
        <v>10</v>
      </c>
      <c r="D61" s="1">
        <v>2002</v>
      </c>
      <c r="E61" s="6">
        <v>96185</v>
      </c>
      <c r="F61" s="4">
        <v>1930402.86</v>
      </c>
      <c r="G61" s="6">
        <v>549385.5</v>
      </c>
      <c r="H61" s="6">
        <v>2767194</v>
      </c>
      <c r="I61" s="10">
        <f t="shared" si="2"/>
        <v>0.1985352309957307</v>
      </c>
      <c r="J61" s="9">
        <f t="shared" si="3"/>
        <v>28.76949628320424</v>
      </c>
    </row>
    <row r="62" spans="1:10" ht="12.75">
      <c r="A62" t="s">
        <v>9</v>
      </c>
      <c r="B62" s="1">
        <v>1</v>
      </c>
      <c r="C62" s="1">
        <v>11</v>
      </c>
      <c r="D62" s="1">
        <v>2002</v>
      </c>
      <c r="E62" s="6">
        <v>96056</v>
      </c>
      <c r="F62" s="4">
        <v>1727566.03</v>
      </c>
      <c r="G62" s="6">
        <v>455878.5</v>
      </c>
      <c r="H62" s="6">
        <v>2889885</v>
      </c>
      <c r="I62" s="10">
        <f t="shared" si="2"/>
        <v>0.1577497028428467</v>
      </c>
      <c r="J62" s="9">
        <f t="shared" si="3"/>
        <v>30.08541892229533</v>
      </c>
    </row>
    <row r="63" spans="1:10" ht="12.75">
      <c r="A63" t="s">
        <v>9</v>
      </c>
      <c r="B63" s="1">
        <v>1</v>
      </c>
      <c r="C63" s="1">
        <v>12</v>
      </c>
      <c r="D63" s="1">
        <v>2002</v>
      </c>
      <c r="E63" s="6">
        <v>95781</v>
      </c>
      <c r="F63" s="4">
        <v>1711959.41</v>
      </c>
      <c r="G63" s="6">
        <v>450809.25</v>
      </c>
      <c r="H63" s="6">
        <v>2842036</v>
      </c>
      <c r="I63" s="10">
        <f t="shared" si="2"/>
        <v>0.15862193511975217</v>
      </c>
      <c r="J63" s="9">
        <f t="shared" si="3"/>
        <v>29.672231444649775</v>
      </c>
    </row>
    <row r="64" spans="1:10" ht="12.75">
      <c r="A64" t="s">
        <v>9</v>
      </c>
      <c r="B64" s="1">
        <v>1</v>
      </c>
      <c r="C64" s="1">
        <v>1</v>
      </c>
      <c r="D64" s="1">
        <v>2003</v>
      </c>
      <c r="E64" s="6">
        <v>96547</v>
      </c>
      <c r="F64" s="4">
        <v>1731241.13</v>
      </c>
      <c r="G64" s="6">
        <v>459996</v>
      </c>
      <c r="H64" s="6">
        <v>3098462</v>
      </c>
      <c r="I64" s="10">
        <f t="shared" si="2"/>
        <v>0.14845946150057673</v>
      </c>
      <c r="J64" s="9">
        <f t="shared" si="3"/>
        <v>32.092783825494315</v>
      </c>
    </row>
    <row r="65" spans="1:10" ht="12.75">
      <c r="A65" t="s">
        <v>9</v>
      </c>
      <c r="B65" s="1">
        <v>1</v>
      </c>
      <c r="C65" s="1">
        <v>2</v>
      </c>
      <c r="D65" s="1">
        <v>2003</v>
      </c>
      <c r="E65" s="6">
        <v>96909</v>
      </c>
      <c r="F65" s="4">
        <v>1705807.64</v>
      </c>
      <c r="G65" s="6">
        <v>446223</v>
      </c>
      <c r="H65" s="6">
        <v>2985188</v>
      </c>
      <c r="I65" s="10">
        <f t="shared" si="2"/>
        <v>0.14947902778652467</v>
      </c>
      <c r="J65" s="9">
        <f t="shared" si="3"/>
        <v>30.80403264918635</v>
      </c>
    </row>
    <row r="66" spans="1:10" ht="12.75">
      <c r="A66" t="s">
        <v>9</v>
      </c>
      <c r="B66" s="1">
        <v>1</v>
      </c>
      <c r="C66" s="1">
        <v>3</v>
      </c>
      <c r="D66" s="1">
        <v>2003</v>
      </c>
      <c r="E66" s="6">
        <v>96605</v>
      </c>
      <c r="F66" s="4">
        <v>1639567.99</v>
      </c>
      <c r="G66" s="6">
        <v>417774</v>
      </c>
      <c r="H66" s="6">
        <v>2704448</v>
      </c>
      <c r="I66" s="10">
        <f t="shared" si="2"/>
        <v>0.1544766251745273</v>
      </c>
      <c r="J66" s="9">
        <f t="shared" si="3"/>
        <v>27.994907095906008</v>
      </c>
    </row>
    <row r="67" spans="1:10" ht="12.75">
      <c r="A67" t="s">
        <v>9</v>
      </c>
      <c r="B67" s="1">
        <v>1</v>
      </c>
      <c r="C67" s="1">
        <v>4</v>
      </c>
      <c r="D67" s="1">
        <v>2003</v>
      </c>
      <c r="E67" s="6">
        <v>96782</v>
      </c>
      <c r="F67" s="4">
        <v>1666054.25</v>
      </c>
      <c r="G67" s="6">
        <v>430979.25</v>
      </c>
      <c r="H67" s="6">
        <v>2833682</v>
      </c>
      <c r="I67" s="10">
        <f t="shared" si="2"/>
        <v>0.15209160731514687</v>
      </c>
      <c r="J67" s="9">
        <f t="shared" si="3"/>
        <v>29.279018825814717</v>
      </c>
    </row>
    <row r="68" spans="1:10" ht="12.75">
      <c r="A68" t="s">
        <v>9</v>
      </c>
      <c r="B68" s="1">
        <v>1</v>
      </c>
      <c r="C68" s="1">
        <v>5</v>
      </c>
      <c r="D68" s="1">
        <v>2003</v>
      </c>
      <c r="E68" s="6">
        <v>102121</v>
      </c>
      <c r="F68" s="4">
        <v>1850105.93</v>
      </c>
      <c r="G68" s="6">
        <v>497993.25</v>
      </c>
      <c r="H68" s="6">
        <v>3027167</v>
      </c>
      <c r="I68" s="10">
        <f t="shared" si="2"/>
        <v>0.16450802020502997</v>
      </c>
      <c r="J68" s="9">
        <f t="shared" si="3"/>
        <v>29.642943175252885</v>
      </c>
    </row>
    <row r="69" spans="1:10" ht="12.75">
      <c r="A69" t="s">
        <v>9</v>
      </c>
      <c r="B69" s="1">
        <v>1</v>
      </c>
      <c r="C69" s="1">
        <v>6</v>
      </c>
      <c r="D69" s="1">
        <v>2003</v>
      </c>
      <c r="E69" s="6">
        <v>88484</v>
      </c>
      <c r="F69" s="4">
        <v>1549955.01</v>
      </c>
      <c r="G69" s="6">
        <v>409062.75</v>
      </c>
      <c r="H69" s="6">
        <v>2647724</v>
      </c>
      <c r="I69" s="10">
        <f t="shared" si="2"/>
        <v>0.15449599354011218</v>
      </c>
      <c r="J69" s="9">
        <f t="shared" si="3"/>
        <v>29.923195153926134</v>
      </c>
    </row>
    <row r="70" spans="1:10" ht="12.75">
      <c r="A70" t="s">
        <v>9</v>
      </c>
      <c r="B70" s="1">
        <v>1</v>
      </c>
      <c r="C70" s="1">
        <v>7</v>
      </c>
      <c r="D70" s="1">
        <v>2003</v>
      </c>
      <c r="E70" s="6">
        <v>103189</v>
      </c>
      <c r="F70" s="4">
        <v>2108758.35</v>
      </c>
      <c r="G70" s="6">
        <v>609330</v>
      </c>
      <c r="H70" s="6">
        <v>3038876</v>
      </c>
      <c r="I70" s="10">
        <f t="shared" si="2"/>
        <v>0.2005116365392994</v>
      </c>
      <c r="J70" s="9">
        <f t="shared" si="3"/>
        <v>29.449611877234975</v>
      </c>
    </row>
    <row r="71" spans="1:10" ht="12.75">
      <c r="A71" t="s">
        <v>9</v>
      </c>
      <c r="B71" s="1">
        <v>1</v>
      </c>
      <c r="C71" s="1">
        <v>8</v>
      </c>
      <c r="D71" s="1">
        <v>2003</v>
      </c>
      <c r="E71" s="6">
        <v>99295</v>
      </c>
      <c r="F71" s="4">
        <v>2027010.23</v>
      </c>
      <c r="G71" s="6">
        <v>586935.75</v>
      </c>
      <c r="H71" s="6">
        <v>2991513</v>
      </c>
      <c r="I71" s="10">
        <f t="shared" si="2"/>
        <v>0.19620030065054037</v>
      </c>
      <c r="J71" s="9">
        <f t="shared" si="3"/>
        <v>30.1275290800141</v>
      </c>
    </row>
    <row r="72" spans="1:10" ht="12.75">
      <c r="A72" t="s">
        <v>9</v>
      </c>
      <c r="B72" s="1">
        <v>1</v>
      </c>
      <c r="C72" s="1">
        <v>9</v>
      </c>
      <c r="D72" s="1">
        <v>2003</v>
      </c>
      <c r="E72" s="6">
        <v>99045</v>
      </c>
      <c r="F72" s="4">
        <v>1962650.92</v>
      </c>
      <c r="G72" s="6">
        <v>555528.75</v>
      </c>
      <c r="H72" s="6">
        <v>2924583</v>
      </c>
      <c r="I72" s="10">
        <f t="shared" si="2"/>
        <v>0.18995143923082367</v>
      </c>
      <c r="J72" s="9">
        <f t="shared" si="3"/>
        <v>29.52782068756626</v>
      </c>
    </row>
    <row r="73" spans="1:10" ht="14.25" customHeight="1">
      <c r="A73" t="s">
        <v>11</v>
      </c>
      <c r="B73" s="1">
        <v>1</v>
      </c>
      <c r="C73" s="1">
        <v>10</v>
      </c>
      <c r="D73" s="1">
        <v>2003</v>
      </c>
      <c r="E73" s="6">
        <v>106591</v>
      </c>
      <c r="F73" s="4">
        <v>1822345.61</v>
      </c>
      <c r="G73" s="6">
        <v>495427.25</v>
      </c>
      <c r="H73" s="6">
        <v>3092435</v>
      </c>
      <c r="I73" s="10">
        <f t="shared" si="2"/>
        <v>0.1602061967349354</v>
      </c>
      <c r="J73" s="9">
        <f t="shared" si="3"/>
        <v>29.012158625024625</v>
      </c>
    </row>
    <row r="74" spans="1:10" ht="12.75">
      <c r="A74">
        <v>1210</v>
      </c>
      <c r="B74" s="1">
        <v>1</v>
      </c>
      <c r="C74" s="1">
        <v>11</v>
      </c>
      <c r="D74" s="1">
        <v>2003</v>
      </c>
      <c r="E74" s="6">
        <v>99320</v>
      </c>
      <c r="F74" s="4">
        <v>1750836.47</v>
      </c>
      <c r="G74" s="6">
        <v>457870.8</v>
      </c>
      <c r="H74" s="6">
        <v>2954367</v>
      </c>
      <c r="I74" s="10">
        <f t="shared" si="2"/>
        <v>0.15498101623799615</v>
      </c>
      <c r="J74" s="9">
        <f t="shared" si="3"/>
        <v>29.745942408376962</v>
      </c>
    </row>
    <row r="75" spans="1:10" ht="12.75">
      <c r="A75">
        <v>1210</v>
      </c>
      <c r="B75" s="1">
        <v>1</v>
      </c>
      <c r="C75" s="1">
        <v>12</v>
      </c>
      <c r="D75" s="1">
        <v>2003</v>
      </c>
      <c r="E75" s="6">
        <v>97973</v>
      </c>
      <c r="F75" s="4">
        <v>1698732.92</v>
      </c>
      <c r="G75" s="6">
        <v>433484.17</v>
      </c>
      <c r="H75" s="6">
        <v>2874549</v>
      </c>
      <c r="I75" s="10">
        <f t="shared" si="2"/>
        <v>0.1508007586581408</v>
      </c>
      <c r="J75" s="9">
        <f t="shared" si="3"/>
        <v>29.34021618200933</v>
      </c>
    </row>
    <row r="76" spans="1:10" ht="12.75">
      <c r="A76">
        <v>1210</v>
      </c>
      <c r="B76" s="1">
        <v>1</v>
      </c>
      <c r="C76" s="1">
        <v>1</v>
      </c>
      <c r="D76" s="1">
        <v>2004</v>
      </c>
      <c r="E76" s="6">
        <v>97911</v>
      </c>
      <c r="F76" s="4">
        <v>1831261.01</v>
      </c>
      <c r="G76" s="6">
        <v>491149.12</v>
      </c>
      <c r="H76" s="6">
        <v>3229850</v>
      </c>
      <c r="I76" s="10">
        <f t="shared" si="2"/>
        <v>0.15206561295416196</v>
      </c>
      <c r="J76" s="9">
        <f t="shared" si="3"/>
        <v>32.98761119792464</v>
      </c>
    </row>
    <row r="77" spans="1:10" ht="12.75">
      <c r="A77">
        <v>1210</v>
      </c>
      <c r="B77" s="1">
        <v>1</v>
      </c>
      <c r="C77" s="1">
        <v>2</v>
      </c>
      <c r="D77" s="1">
        <v>2004</v>
      </c>
      <c r="E77" s="6">
        <v>97713</v>
      </c>
      <c r="F77" s="4">
        <v>1689246.8</v>
      </c>
      <c r="G77" s="6">
        <v>427291.26</v>
      </c>
      <c r="H77" s="6">
        <v>2761720</v>
      </c>
      <c r="I77" s="10">
        <f t="shared" si="2"/>
        <v>0.1547192546673812</v>
      </c>
      <c r="J77" s="9">
        <f t="shared" si="3"/>
        <v>28.263588263588264</v>
      </c>
    </row>
    <row r="78" spans="1:10" ht="12.75">
      <c r="A78">
        <v>1210</v>
      </c>
      <c r="B78" s="1">
        <v>1</v>
      </c>
      <c r="C78" s="1">
        <v>3</v>
      </c>
      <c r="D78" s="1">
        <v>2004</v>
      </c>
      <c r="E78" s="6">
        <v>103669</v>
      </c>
      <c r="F78" s="4">
        <v>1823099.47</v>
      </c>
      <c r="G78" s="6">
        <v>470266.23</v>
      </c>
      <c r="H78" s="6">
        <v>3063844</v>
      </c>
      <c r="I78" s="10">
        <f t="shared" si="2"/>
        <v>0.15348896027343428</v>
      </c>
      <c r="J78" s="9">
        <f t="shared" si="3"/>
        <v>29.554100068487205</v>
      </c>
    </row>
    <row r="79" spans="1:10" ht="12.75">
      <c r="A79">
        <v>1210</v>
      </c>
      <c r="B79" s="1">
        <v>1</v>
      </c>
      <c r="C79" s="1">
        <v>4</v>
      </c>
      <c r="D79" s="1">
        <v>2004</v>
      </c>
      <c r="E79" s="6">
        <v>93257</v>
      </c>
      <c r="F79" s="4">
        <v>1694597.36</v>
      </c>
      <c r="G79" s="6">
        <v>447811.62</v>
      </c>
      <c r="H79" s="6">
        <v>2931875</v>
      </c>
      <c r="I79" s="10">
        <f t="shared" si="2"/>
        <v>0.1527389878490727</v>
      </c>
      <c r="J79" s="9">
        <f t="shared" si="3"/>
        <v>31.43865876020031</v>
      </c>
    </row>
    <row r="80" spans="1:10" ht="12.75">
      <c r="A80">
        <v>1210</v>
      </c>
      <c r="B80" s="1">
        <v>1</v>
      </c>
      <c r="C80" s="1">
        <v>5</v>
      </c>
      <c r="D80" s="1">
        <v>2004</v>
      </c>
      <c r="E80" s="6">
        <v>94441</v>
      </c>
      <c r="F80" s="4">
        <v>1675503.89</v>
      </c>
      <c r="G80" s="6">
        <v>436197.97</v>
      </c>
      <c r="H80" s="6">
        <v>2787471</v>
      </c>
      <c r="I80" s="10">
        <f t="shared" si="2"/>
        <v>0.156485204689125</v>
      </c>
      <c r="J80" s="9">
        <f t="shared" si="3"/>
        <v>29.515475270274564</v>
      </c>
    </row>
    <row r="81" spans="1:10" ht="12.75">
      <c r="A81">
        <v>1210</v>
      </c>
      <c r="B81" s="1">
        <v>1</v>
      </c>
      <c r="C81" s="1">
        <v>6</v>
      </c>
      <c r="D81" s="1">
        <v>2004</v>
      </c>
      <c r="E81" s="6">
        <v>105594</v>
      </c>
      <c r="F81" s="4">
        <v>1976926.94</v>
      </c>
      <c r="G81" s="6">
        <v>535617.88</v>
      </c>
      <c r="H81" s="6">
        <v>3146321</v>
      </c>
      <c r="I81" s="10">
        <f t="shared" si="2"/>
        <v>0.17023624735047696</v>
      </c>
      <c r="J81" s="9">
        <f t="shared" si="3"/>
        <v>29.79639941663352</v>
      </c>
    </row>
    <row r="82" spans="1:10" ht="12.75">
      <c r="A82">
        <v>1210</v>
      </c>
      <c r="B82" s="1">
        <v>1</v>
      </c>
      <c r="C82" s="1">
        <v>7</v>
      </c>
      <c r="D82" s="1">
        <v>2004</v>
      </c>
      <c r="E82" s="6">
        <v>100668</v>
      </c>
      <c r="F82" s="4">
        <v>1919734.89</v>
      </c>
      <c r="G82" s="6">
        <v>526674.28</v>
      </c>
      <c r="H82" s="6">
        <v>3009950</v>
      </c>
      <c r="I82" s="10">
        <f t="shared" si="2"/>
        <v>0.1749777504609711</v>
      </c>
      <c r="J82" s="9">
        <f t="shared" si="3"/>
        <v>29.8997695394763</v>
      </c>
    </row>
    <row r="83" spans="1:10" ht="12.75">
      <c r="A83">
        <v>1210</v>
      </c>
      <c r="B83" s="1">
        <v>1</v>
      </c>
      <c r="C83" s="1">
        <v>8</v>
      </c>
      <c r="D83" s="1">
        <v>2004</v>
      </c>
      <c r="E83" s="6">
        <v>107164</v>
      </c>
      <c r="F83" s="4">
        <v>1997909.97</v>
      </c>
      <c r="G83" s="6">
        <v>541762.32</v>
      </c>
      <c r="H83" s="6">
        <v>3090223</v>
      </c>
      <c r="I83" s="10">
        <f t="shared" si="2"/>
        <v>0.17531495947056247</v>
      </c>
      <c r="J83" s="9">
        <f t="shared" si="3"/>
        <v>28.836390952185436</v>
      </c>
    </row>
    <row r="84" spans="1:10" ht="12.75">
      <c r="A84">
        <v>1210</v>
      </c>
      <c r="B84" s="1">
        <v>1</v>
      </c>
      <c r="C84" s="1">
        <v>9</v>
      </c>
      <c r="D84" s="1">
        <v>2004</v>
      </c>
      <c r="E84" s="6">
        <v>96016</v>
      </c>
      <c r="F84" s="4">
        <v>1848256.75</v>
      </c>
      <c r="G84" s="6">
        <v>508879.81</v>
      </c>
      <c r="H84" s="6">
        <v>2981370</v>
      </c>
      <c r="I84" s="10">
        <f t="shared" si="2"/>
        <v>0.17068656691386846</v>
      </c>
      <c r="J84" s="9">
        <f t="shared" si="3"/>
        <v>31.050762372937843</v>
      </c>
    </row>
    <row r="85" spans="1:10" ht="12.75">
      <c r="A85">
        <v>1210</v>
      </c>
      <c r="B85" s="1">
        <v>1</v>
      </c>
      <c r="C85" s="1">
        <v>10</v>
      </c>
      <c r="D85" s="1">
        <v>2004</v>
      </c>
      <c r="E85" s="6">
        <v>100627</v>
      </c>
      <c r="F85" s="4">
        <v>1869689.06</v>
      </c>
      <c r="G85" s="6">
        <v>502015.22</v>
      </c>
      <c r="H85" s="6">
        <v>2959798</v>
      </c>
      <c r="I85" s="10">
        <f t="shared" si="2"/>
        <v>0.16961131131246118</v>
      </c>
      <c r="J85" s="9">
        <f t="shared" si="3"/>
        <v>29.41355699762489</v>
      </c>
    </row>
    <row r="86" spans="1:10" ht="12.75">
      <c r="A86">
        <v>1210</v>
      </c>
      <c r="B86" s="1">
        <v>1</v>
      </c>
      <c r="C86" s="1">
        <v>11</v>
      </c>
      <c r="D86" s="1">
        <v>2004</v>
      </c>
      <c r="E86" s="6">
        <v>95659</v>
      </c>
      <c r="F86" s="4">
        <v>1647851.26</v>
      </c>
      <c r="G86" s="6">
        <v>420638.35</v>
      </c>
      <c r="H86" s="6">
        <v>2751455</v>
      </c>
      <c r="I86" s="10">
        <f t="shared" si="2"/>
        <v>0.15287851336838146</v>
      </c>
      <c r="J86" s="9">
        <f t="shared" si="3"/>
        <v>28.7631587200368</v>
      </c>
    </row>
    <row r="87" spans="1:10" ht="12.75">
      <c r="A87">
        <v>1210</v>
      </c>
      <c r="B87" s="1">
        <v>1</v>
      </c>
      <c r="C87" s="1">
        <v>12</v>
      </c>
      <c r="D87" s="1">
        <v>2004</v>
      </c>
      <c r="E87" s="6">
        <v>105186</v>
      </c>
      <c r="F87" s="4">
        <v>1986032.28</v>
      </c>
      <c r="G87" s="6">
        <v>483049</v>
      </c>
      <c r="H87" s="6">
        <v>3290039</v>
      </c>
      <c r="I87" s="10">
        <f t="shared" si="2"/>
        <v>0.1468216638161432</v>
      </c>
      <c r="J87" s="9">
        <f t="shared" si="3"/>
        <v>31.278297492061682</v>
      </c>
    </row>
    <row r="88" spans="1:10" ht="12.75">
      <c r="A88">
        <v>1210</v>
      </c>
      <c r="B88" s="1">
        <v>1</v>
      </c>
      <c r="C88" s="1">
        <v>1</v>
      </c>
      <c r="D88" s="1">
        <v>2005</v>
      </c>
      <c r="E88" s="6">
        <v>100494</v>
      </c>
      <c r="F88" s="4">
        <v>2069378.23</v>
      </c>
      <c r="G88" s="6">
        <v>467127.7</v>
      </c>
      <c r="H88" s="6">
        <v>3075232</v>
      </c>
      <c r="I88" s="10">
        <f t="shared" si="2"/>
        <v>0.1518999867327083</v>
      </c>
      <c r="J88" s="9">
        <f t="shared" si="3"/>
        <v>30.601150317431888</v>
      </c>
    </row>
    <row r="89" spans="1:10" ht="12.75">
      <c r="A89">
        <v>1210</v>
      </c>
      <c r="B89" s="1">
        <v>1</v>
      </c>
      <c r="C89" s="1">
        <v>2</v>
      </c>
      <c r="D89" s="1">
        <v>2005</v>
      </c>
      <c r="E89" s="6">
        <v>100521</v>
      </c>
      <c r="F89" s="4">
        <v>1960516.1</v>
      </c>
      <c r="G89" s="6">
        <v>425503.57</v>
      </c>
      <c r="H89" s="6">
        <v>2898858</v>
      </c>
      <c r="I89" s="10">
        <f t="shared" si="2"/>
        <v>0.14678317116602468</v>
      </c>
      <c r="J89" s="9">
        <f t="shared" si="3"/>
        <v>28.83833228877548</v>
      </c>
    </row>
    <row r="90" spans="1:10" ht="12.75">
      <c r="A90">
        <v>1210</v>
      </c>
      <c r="B90" s="1">
        <v>1</v>
      </c>
      <c r="C90" s="1">
        <v>3</v>
      </c>
      <c r="D90" s="1">
        <v>2005</v>
      </c>
      <c r="E90" s="6">
        <v>101423</v>
      </c>
      <c r="F90" s="4">
        <v>1874931.01</v>
      </c>
      <c r="G90" s="6">
        <v>409912.42</v>
      </c>
      <c r="H90" s="6">
        <v>2860362</v>
      </c>
      <c r="I90" s="10">
        <f t="shared" si="2"/>
        <v>0.14330788200934008</v>
      </c>
      <c r="J90" s="9">
        <f t="shared" si="3"/>
        <v>28.202301253167427</v>
      </c>
    </row>
    <row r="91" spans="1:10" ht="12.75">
      <c r="A91">
        <v>1210</v>
      </c>
      <c r="B91" s="1">
        <v>1</v>
      </c>
      <c r="C91" s="1">
        <v>4</v>
      </c>
      <c r="D91" s="1">
        <v>2005</v>
      </c>
      <c r="E91" s="6">
        <v>101671</v>
      </c>
      <c r="F91" s="4">
        <v>1662546.71</v>
      </c>
      <c r="G91" s="6">
        <v>464621.08</v>
      </c>
      <c r="H91" s="6">
        <v>3169960</v>
      </c>
      <c r="I91" s="10">
        <f t="shared" si="2"/>
        <v>0.14657001350174767</v>
      </c>
      <c r="J91" s="9">
        <f t="shared" si="3"/>
        <v>31.178605502060567</v>
      </c>
    </row>
    <row r="92" spans="1:10" ht="12.75">
      <c r="A92">
        <v>1210</v>
      </c>
      <c r="B92" s="1">
        <v>1</v>
      </c>
      <c r="C92" s="1">
        <v>5</v>
      </c>
      <c r="D92" s="1">
        <v>2005</v>
      </c>
      <c r="E92" s="6">
        <v>102270</v>
      </c>
      <c r="F92" s="4">
        <v>1939718.01</v>
      </c>
      <c r="G92" s="6">
        <v>472685.9</v>
      </c>
      <c r="H92" s="6">
        <v>2933241</v>
      </c>
      <c r="I92" s="10">
        <f aca="true" t="shared" si="4" ref="I92:I110">+G92/H92</f>
        <v>0.1611479929538691</v>
      </c>
      <c r="J92" s="9">
        <f aca="true" t="shared" si="5" ref="J92:J110">+H92/E92</f>
        <v>28.6813435024934</v>
      </c>
    </row>
    <row r="93" spans="1:10" ht="12.75">
      <c r="A93">
        <v>1210</v>
      </c>
      <c r="B93" s="1">
        <v>1</v>
      </c>
      <c r="C93" s="1">
        <v>6</v>
      </c>
      <c r="D93" s="1">
        <v>2005</v>
      </c>
      <c r="E93" s="6">
        <v>102893</v>
      </c>
      <c r="F93" s="4">
        <v>2275942.23</v>
      </c>
      <c r="G93" s="6">
        <v>595916.92</v>
      </c>
      <c r="H93" s="6">
        <v>3074289</v>
      </c>
      <c r="I93" s="10">
        <f t="shared" si="4"/>
        <v>0.19383893967027824</v>
      </c>
      <c r="J93" s="9">
        <f t="shared" si="5"/>
        <v>29.878504854557647</v>
      </c>
    </row>
    <row r="94" spans="1:10" ht="12.75">
      <c r="A94">
        <v>1210</v>
      </c>
      <c r="B94" s="1">
        <v>1</v>
      </c>
      <c r="C94" s="1">
        <v>7</v>
      </c>
      <c r="D94" s="1">
        <v>2005</v>
      </c>
      <c r="E94" s="6">
        <v>103090</v>
      </c>
      <c r="F94" s="4">
        <v>2653503.92</v>
      </c>
      <c r="G94" s="6">
        <v>748182.58</v>
      </c>
      <c r="H94" s="6">
        <v>3176897</v>
      </c>
      <c r="I94" s="10">
        <f t="shared" si="4"/>
        <v>0.23550734568983506</v>
      </c>
      <c r="J94" s="9">
        <f t="shared" si="5"/>
        <v>30.8167329517897</v>
      </c>
    </row>
    <row r="95" spans="1:10" ht="12.75">
      <c r="A95">
        <v>1210</v>
      </c>
      <c r="B95" s="1">
        <v>1</v>
      </c>
      <c r="C95" s="1">
        <v>8</v>
      </c>
      <c r="D95" s="1">
        <v>2005</v>
      </c>
      <c r="E95" s="6">
        <v>104868</v>
      </c>
      <c r="F95" s="4">
        <v>2465648.57</v>
      </c>
      <c r="G95" s="6">
        <v>669416.5</v>
      </c>
      <c r="H95" s="6">
        <v>2883588</v>
      </c>
      <c r="I95" s="10">
        <f t="shared" si="4"/>
        <v>0.23214706816646483</v>
      </c>
      <c r="J95" s="9">
        <f t="shared" si="5"/>
        <v>27.497310905137887</v>
      </c>
    </row>
    <row r="96" spans="1:10" ht="12.75">
      <c r="A96">
        <v>1210</v>
      </c>
      <c r="B96" s="1">
        <v>1</v>
      </c>
      <c r="C96" s="1">
        <v>9</v>
      </c>
      <c r="D96" s="1">
        <v>2005</v>
      </c>
      <c r="E96" s="6">
        <v>103314</v>
      </c>
      <c r="F96" s="4">
        <v>2552666.2</v>
      </c>
      <c r="G96" s="6">
        <v>705375.41</v>
      </c>
      <c r="H96" s="6">
        <v>3343024</v>
      </c>
      <c r="I96" s="10">
        <f t="shared" si="4"/>
        <v>0.21099920610800282</v>
      </c>
      <c r="J96" s="9">
        <f t="shared" si="5"/>
        <v>32.35789921985404</v>
      </c>
    </row>
    <row r="97" spans="1:10" ht="12.75">
      <c r="A97">
        <v>1210</v>
      </c>
      <c r="B97" s="1">
        <v>1</v>
      </c>
      <c r="C97" s="1">
        <v>10</v>
      </c>
      <c r="D97" s="1">
        <v>2005</v>
      </c>
      <c r="E97" s="6">
        <v>103824</v>
      </c>
      <c r="F97" s="4">
        <v>2292429.43</v>
      </c>
      <c r="G97" s="6">
        <v>596994.23</v>
      </c>
      <c r="H97" s="6">
        <v>3040049</v>
      </c>
      <c r="I97" s="10">
        <f t="shared" si="4"/>
        <v>0.19637651564168868</v>
      </c>
      <c r="J97" s="9">
        <f t="shared" si="5"/>
        <v>29.280792494991523</v>
      </c>
    </row>
    <row r="98" spans="1:10" ht="12.75">
      <c r="A98">
        <v>1210</v>
      </c>
      <c r="B98" s="1">
        <v>1</v>
      </c>
      <c r="C98" s="1">
        <v>11</v>
      </c>
      <c r="D98" s="1">
        <v>2005</v>
      </c>
      <c r="E98" s="6">
        <v>103785</v>
      </c>
      <c r="F98" s="4">
        <v>2013027.54</v>
      </c>
      <c r="G98" s="6">
        <v>481833.24</v>
      </c>
      <c r="H98" s="6">
        <v>2902126</v>
      </c>
      <c r="I98" s="10">
        <f t="shared" si="4"/>
        <v>0.1660276776404608</v>
      </c>
      <c r="J98" s="9">
        <f t="shared" si="5"/>
        <v>27.96286553933613</v>
      </c>
    </row>
    <row r="99" spans="1:10" ht="12.75">
      <c r="A99">
        <v>1210</v>
      </c>
      <c r="B99" s="1">
        <v>1</v>
      </c>
      <c r="C99" s="1">
        <v>12</v>
      </c>
      <c r="D99" s="1">
        <v>2005</v>
      </c>
      <c r="E99" s="6">
        <v>103238</v>
      </c>
      <c r="F99" s="4">
        <v>1989759.06</v>
      </c>
      <c r="G99" s="6">
        <v>474062.75</v>
      </c>
      <c r="H99" s="6">
        <v>3118092</v>
      </c>
      <c r="I99" s="10">
        <f t="shared" si="4"/>
        <v>0.1520361650650462</v>
      </c>
      <c r="J99" s="9">
        <f t="shared" si="5"/>
        <v>30.20294852670528</v>
      </c>
    </row>
    <row r="100" spans="1:10" ht="12.75">
      <c r="A100">
        <v>1210</v>
      </c>
      <c r="B100" s="1">
        <v>1</v>
      </c>
      <c r="C100" s="1">
        <v>1</v>
      </c>
      <c r="D100" s="1">
        <v>2006</v>
      </c>
      <c r="E100" s="6">
        <v>103384</v>
      </c>
      <c r="F100" s="4">
        <v>2080057.93</v>
      </c>
      <c r="G100" s="6">
        <v>509290.31</v>
      </c>
      <c r="H100" s="6">
        <v>3333749</v>
      </c>
      <c r="I100" s="10">
        <f t="shared" si="4"/>
        <v>0.1527680428250597</v>
      </c>
      <c r="J100" s="9">
        <f t="shared" si="5"/>
        <v>32.246276019500115</v>
      </c>
    </row>
    <row r="101" spans="1:10" ht="12.75">
      <c r="A101">
        <v>1210</v>
      </c>
      <c r="B101" s="1">
        <v>1</v>
      </c>
      <c r="C101" s="1">
        <v>2</v>
      </c>
      <c r="D101" s="1">
        <v>2006</v>
      </c>
      <c r="E101" s="6">
        <v>99525</v>
      </c>
      <c r="F101" s="4">
        <v>1778152.06</v>
      </c>
      <c r="G101" s="6">
        <v>402280.34</v>
      </c>
      <c r="H101" s="6">
        <v>2892329</v>
      </c>
      <c r="I101" s="10">
        <f t="shared" si="4"/>
        <v>0.13908526312186478</v>
      </c>
      <c r="J101" s="9">
        <f t="shared" si="5"/>
        <v>29.061331323787993</v>
      </c>
    </row>
    <row r="102" spans="1:10" ht="12.75">
      <c r="A102">
        <v>1210</v>
      </c>
      <c r="B102" s="1">
        <v>1</v>
      </c>
      <c r="C102" s="1">
        <v>3</v>
      </c>
      <c r="D102" s="1">
        <v>2006</v>
      </c>
      <c r="E102" s="6">
        <v>109980</v>
      </c>
      <c r="F102" s="4">
        <v>1944896.43</v>
      </c>
      <c r="G102" s="6">
        <v>434131.53</v>
      </c>
      <c r="H102" s="6">
        <v>3047485</v>
      </c>
      <c r="I102" s="10">
        <f t="shared" si="4"/>
        <v>0.14245567410504073</v>
      </c>
      <c r="J102" s="9">
        <f t="shared" si="5"/>
        <v>27.709447172213128</v>
      </c>
    </row>
    <row r="103" spans="1:10" ht="12.75">
      <c r="A103">
        <v>1210</v>
      </c>
      <c r="B103" s="1">
        <v>1</v>
      </c>
      <c r="C103" s="1">
        <v>4</v>
      </c>
      <c r="D103" s="1">
        <v>2006</v>
      </c>
      <c r="E103" s="6">
        <v>100295</v>
      </c>
      <c r="F103" s="4">
        <v>1934777.54</v>
      </c>
      <c r="G103" s="6">
        <v>462578.1</v>
      </c>
      <c r="H103" s="6">
        <v>3186138</v>
      </c>
      <c r="I103" s="10">
        <f t="shared" si="4"/>
        <v>0.14518457769249166</v>
      </c>
      <c r="J103" s="9">
        <f t="shared" si="5"/>
        <v>31.767665387108032</v>
      </c>
    </row>
    <row r="104" spans="1:10" ht="12.75">
      <c r="A104">
        <v>1210</v>
      </c>
      <c r="B104" s="1">
        <v>1</v>
      </c>
      <c r="C104" s="1">
        <v>5</v>
      </c>
      <c r="D104" s="1">
        <v>2006</v>
      </c>
      <c r="E104" s="6">
        <v>112797</v>
      </c>
      <c r="F104" s="4">
        <v>2085513.27</v>
      </c>
      <c r="G104" s="6">
        <v>484408.36</v>
      </c>
      <c r="H104" s="6">
        <v>3050024</v>
      </c>
      <c r="I104" s="10">
        <f t="shared" si="4"/>
        <v>0.15882116337445212</v>
      </c>
      <c r="J104" s="9">
        <f t="shared" si="5"/>
        <v>27.039939005470004</v>
      </c>
    </row>
    <row r="105" spans="1:10" ht="12.75">
      <c r="A105">
        <v>1210</v>
      </c>
      <c r="B105" s="1">
        <v>1</v>
      </c>
      <c r="C105" s="1">
        <v>6</v>
      </c>
      <c r="D105" s="1">
        <v>2006</v>
      </c>
      <c r="E105" s="6">
        <v>103831</v>
      </c>
      <c r="F105" s="4">
        <v>2192552.97</v>
      </c>
      <c r="G105" s="6">
        <v>557197.23</v>
      </c>
      <c r="H105" s="6">
        <v>3220658</v>
      </c>
      <c r="I105" s="10">
        <f t="shared" si="4"/>
        <v>0.17300726435405436</v>
      </c>
      <c r="J105" s="9">
        <f t="shared" si="5"/>
        <v>31.018270073484796</v>
      </c>
    </row>
    <row r="106" spans="1:10" ht="12.75">
      <c r="A106">
        <v>1210</v>
      </c>
      <c r="B106" s="1">
        <v>1</v>
      </c>
      <c r="C106" s="1">
        <v>7</v>
      </c>
      <c r="D106" s="1">
        <v>2006</v>
      </c>
      <c r="E106" s="6">
        <v>102577</v>
      </c>
      <c r="F106" s="4">
        <v>2294511.81</v>
      </c>
      <c r="G106" s="6">
        <v>601379.22</v>
      </c>
      <c r="H106" s="6">
        <v>3135132</v>
      </c>
      <c r="I106" s="10">
        <f t="shared" si="4"/>
        <v>0.19181942578494302</v>
      </c>
      <c r="J106" s="9">
        <f t="shared" si="5"/>
        <v>30.563693615527846</v>
      </c>
    </row>
    <row r="107" spans="1:10" ht="12.75">
      <c r="A107">
        <v>1210</v>
      </c>
      <c r="B107" s="1">
        <v>1</v>
      </c>
      <c r="C107" s="1">
        <v>8</v>
      </c>
      <c r="D107" s="1">
        <v>2006</v>
      </c>
      <c r="E107" s="6">
        <v>113778</v>
      </c>
      <c r="F107" s="4">
        <v>2498565.81</v>
      </c>
      <c r="G107" s="6">
        <v>650920.15</v>
      </c>
      <c r="H107" s="6">
        <v>3154694</v>
      </c>
      <c r="I107" s="10">
        <f t="shared" si="4"/>
        <v>0.2063338472764712</v>
      </c>
      <c r="J107" s="9">
        <f t="shared" si="5"/>
        <v>27.72674858056918</v>
      </c>
    </row>
    <row r="108" spans="1:10" ht="12.75">
      <c r="A108">
        <v>1210</v>
      </c>
      <c r="B108" s="1">
        <v>1</v>
      </c>
      <c r="C108" s="1">
        <v>9</v>
      </c>
      <c r="D108" s="1">
        <v>2006</v>
      </c>
      <c r="E108" s="6">
        <v>106539</v>
      </c>
      <c r="F108" s="4">
        <v>2412012.13</v>
      </c>
      <c r="G108" s="6">
        <v>636324.77</v>
      </c>
      <c r="H108" s="6">
        <v>3362843</v>
      </c>
      <c r="I108" s="10">
        <f t="shared" si="4"/>
        <v>0.18922226520833713</v>
      </c>
      <c r="J108" s="9">
        <f t="shared" si="5"/>
        <v>31.56443180431579</v>
      </c>
    </row>
    <row r="109" spans="1:10" ht="12.75">
      <c r="A109">
        <v>1210</v>
      </c>
      <c r="B109" s="1">
        <v>1</v>
      </c>
      <c r="C109" s="1">
        <v>10</v>
      </c>
      <c r="D109" s="1">
        <v>2006</v>
      </c>
      <c r="E109" s="6">
        <v>106124</v>
      </c>
      <c r="F109" s="4">
        <v>2036389.96</v>
      </c>
      <c r="G109" s="6">
        <v>485576.69</v>
      </c>
      <c r="H109" s="6">
        <v>3028225</v>
      </c>
      <c r="I109" s="10">
        <f t="shared" si="4"/>
        <v>0.16035026789620982</v>
      </c>
      <c r="J109" s="9">
        <f t="shared" si="5"/>
        <v>28.534780068598998</v>
      </c>
    </row>
    <row r="110" spans="1:10" ht="12.75">
      <c r="A110">
        <v>1210</v>
      </c>
      <c r="B110" s="1">
        <v>1</v>
      </c>
      <c r="C110" s="1">
        <v>11</v>
      </c>
      <c r="D110" s="1">
        <v>2006</v>
      </c>
      <c r="E110" s="6">
        <v>105419</v>
      </c>
      <c r="F110" s="4">
        <v>1994771.1</v>
      </c>
      <c r="G110" s="6">
        <v>468185.64</v>
      </c>
      <c r="H110" s="6">
        <v>3178910</v>
      </c>
      <c r="I110" s="10">
        <f t="shared" si="4"/>
        <v>0.14727867099100006</v>
      </c>
      <c r="J110" s="9">
        <f t="shared" si="5"/>
        <v>30.155000521727583</v>
      </c>
    </row>
    <row r="111" spans="1:10" ht="12.75">
      <c r="A111">
        <v>1210</v>
      </c>
      <c r="B111" s="1">
        <v>1</v>
      </c>
      <c r="C111" s="1">
        <v>12</v>
      </c>
      <c r="D111" s="1">
        <v>2006</v>
      </c>
      <c r="E111" s="6">
        <v>105363</v>
      </c>
      <c r="F111" s="4">
        <v>1943605.75</v>
      </c>
      <c r="G111" s="6">
        <v>447992.01</v>
      </c>
      <c r="H111" s="6">
        <v>3113107</v>
      </c>
      <c r="I111" s="10">
        <f>+G111/H111</f>
        <v>0.14390511151720772</v>
      </c>
      <c r="J111" s="9">
        <f>+H111/E111</f>
        <v>29.546491652667445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25.140625" style="1" customWidth="1"/>
    <col min="2" max="4" width="8.8515625" style="1" customWidth="1"/>
    <col min="5" max="5" width="11.421875" style="6" bestFit="1" customWidth="1"/>
    <col min="6" max="6" width="14.140625" style="4" bestFit="1" customWidth="1"/>
    <col min="7" max="7" width="14.140625" style="6" bestFit="1" customWidth="1"/>
    <col min="8" max="8" width="13.140625" style="6" bestFit="1" customWidth="1"/>
  </cols>
  <sheetData>
    <row r="1" ht="15.75">
      <c r="A1" s="11" t="s">
        <v>14</v>
      </c>
    </row>
    <row r="2" ht="12.75">
      <c r="A2" s="12" t="s">
        <v>10</v>
      </c>
    </row>
    <row r="3" spans="1:10" ht="39">
      <c r="A3" s="2" t="s">
        <v>0</v>
      </c>
      <c r="B3" s="2" t="s">
        <v>1</v>
      </c>
      <c r="C3" s="2" t="s">
        <v>2</v>
      </c>
      <c r="D3" s="2" t="s">
        <v>3</v>
      </c>
      <c r="E3" s="5" t="s">
        <v>6</v>
      </c>
      <c r="F3" s="3" t="s">
        <v>5</v>
      </c>
      <c r="G3" s="5" t="s">
        <v>7</v>
      </c>
      <c r="H3" s="5" t="s">
        <v>4</v>
      </c>
      <c r="I3" s="5" t="s">
        <v>13</v>
      </c>
      <c r="J3" s="5" t="s">
        <v>12</v>
      </c>
    </row>
    <row r="4" spans="1:10" ht="12.75">
      <c r="A4" s="1" t="s">
        <v>9</v>
      </c>
      <c r="B4" s="1">
        <v>2</v>
      </c>
      <c r="C4" s="1">
        <v>1</v>
      </c>
      <c r="D4" s="1">
        <v>1998</v>
      </c>
      <c r="E4" s="6">
        <v>7946</v>
      </c>
      <c r="F4" s="4">
        <v>734927.36</v>
      </c>
      <c r="G4" s="6">
        <v>301588.5</v>
      </c>
      <c r="H4" s="6">
        <v>244884</v>
      </c>
      <c r="I4" s="10">
        <f>+G4/H4</f>
        <v>1.2315565737247023</v>
      </c>
      <c r="J4" s="9">
        <f>+H4/E4</f>
        <v>30.81852504404732</v>
      </c>
    </row>
    <row r="5" spans="1:10" ht="12.75">
      <c r="A5" s="1" t="s">
        <v>9</v>
      </c>
      <c r="B5" s="1">
        <v>2</v>
      </c>
      <c r="C5" s="1">
        <v>2</v>
      </c>
      <c r="D5" s="1">
        <v>1998</v>
      </c>
      <c r="E5" s="6">
        <v>7763</v>
      </c>
      <c r="F5" s="4">
        <v>764169.63</v>
      </c>
      <c r="G5" s="6">
        <v>314081.25</v>
      </c>
      <c r="H5" s="6">
        <v>238896</v>
      </c>
      <c r="I5" s="10">
        <f aca="true" t="shared" si="0" ref="I5:I68">+G5/H5</f>
        <v>1.3147195850914206</v>
      </c>
      <c r="J5" s="9">
        <f aca="true" t="shared" si="1" ref="J5:J68">+H5/E5</f>
        <v>30.773669972948603</v>
      </c>
    </row>
    <row r="6" spans="1:10" ht="12.75">
      <c r="A6" s="1" t="s">
        <v>9</v>
      </c>
      <c r="B6" s="1">
        <v>2</v>
      </c>
      <c r="C6" s="1">
        <v>3</v>
      </c>
      <c r="D6" s="1">
        <v>1998</v>
      </c>
      <c r="E6" s="6">
        <v>8069</v>
      </c>
      <c r="F6" s="4">
        <v>706418.27</v>
      </c>
      <c r="G6" s="6">
        <v>285855</v>
      </c>
      <c r="H6" s="6">
        <v>223499</v>
      </c>
      <c r="I6" s="10">
        <f t="shared" si="0"/>
        <v>1.2789990111812581</v>
      </c>
      <c r="J6" s="9">
        <f t="shared" si="1"/>
        <v>27.69847564753997</v>
      </c>
    </row>
    <row r="7" spans="1:10" ht="12.75">
      <c r="A7" s="1" t="s">
        <v>9</v>
      </c>
      <c r="B7" s="1">
        <v>2</v>
      </c>
      <c r="C7" s="1">
        <v>4</v>
      </c>
      <c r="D7" s="1">
        <v>1998</v>
      </c>
      <c r="E7" s="6">
        <v>7821</v>
      </c>
      <c r="F7" s="4">
        <v>778951.87</v>
      </c>
      <c r="G7" s="6">
        <v>324729</v>
      </c>
      <c r="H7" s="6">
        <v>241415</v>
      </c>
      <c r="I7" s="10">
        <f t="shared" si="0"/>
        <v>1.3451069734689227</v>
      </c>
      <c r="J7" s="9">
        <f t="shared" si="1"/>
        <v>30.867536120700677</v>
      </c>
    </row>
    <row r="8" spans="1:10" ht="12.75">
      <c r="A8" s="1" t="s">
        <v>9</v>
      </c>
      <c r="B8" s="1">
        <v>2</v>
      </c>
      <c r="C8" s="1">
        <v>5</v>
      </c>
      <c r="D8" s="1">
        <v>1998</v>
      </c>
      <c r="E8" s="6">
        <v>7799</v>
      </c>
      <c r="F8" s="4">
        <v>779336.87</v>
      </c>
      <c r="G8" s="6">
        <v>322914.75</v>
      </c>
      <c r="H8" s="6">
        <v>224404</v>
      </c>
      <c r="I8" s="10">
        <f t="shared" si="0"/>
        <v>1.4389883870162743</v>
      </c>
      <c r="J8" s="9">
        <f t="shared" si="1"/>
        <v>28.773432491345044</v>
      </c>
    </row>
    <row r="9" spans="1:10" ht="12.75">
      <c r="A9" s="1" t="s">
        <v>9</v>
      </c>
      <c r="B9" s="1">
        <v>2</v>
      </c>
      <c r="C9" s="1">
        <v>6</v>
      </c>
      <c r="D9" s="1">
        <v>1998</v>
      </c>
      <c r="E9" s="6">
        <v>7862</v>
      </c>
      <c r="F9" s="4">
        <v>821358.72</v>
      </c>
      <c r="G9" s="6">
        <v>344094.75</v>
      </c>
      <c r="H9" s="6">
        <v>227162</v>
      </c>
      <c r="I9" s="10">
        <f t="shared" si="0"/>
        <v>1.514754888581717</v>
      </c>
      <c r="J9" s="9">
        <f t="shared" si="1"/>
        <v>28.89366573390995</v>
      </c>
    </row>
    <row r="10" spans="1:10" ht="12.75">
      <c r="A10" s="1" t="s">
        <v>9</v>
      </c>
      <c r="B10" s="1">
        <v>2</v>
      </c>
      <c r="C10" s="1">
        <v>7</v>
      </c>
      <c r="D10" s="1">
        <v>1998</v>
      </c>
      <c r="E10" s="6">
        <v>7916</v>
      </c>
      <c r="F10" s="4">
        <v>933872.9</v>
      </c>
      <c r="G10" s="6">
        <v>401166.75</v>
      </c>
      <c r="H10" s="6">
        <v>246563</v>
      </c>
      <c r="I10" s="10">
        <f t="shared" si="0"/>
        <v>1.6270354838317185</v>
      </c>
      <c r="J10" s="9">
        <f t="shared" si="1"/>
        <v>31.14742294087923</v>
      </c>
    </row>
    <row r="11" spans="1:10" ht="12.75">
      <c r="A11" s="1" t="s">
        <v>9</v>
      </c>
      <c r="B11" s="1">
        <v>2</v>
      </c>
      <c r="C11" s="1">
        <v>8</v>
      </c>
      <c r="D11" s="1">
        <v>1998</v>
      </c>
      <c r="E11" s="6">
        <v>7850</v>
      </c>
      <c r="F11" s="4">
        <v>949607.36</v>
      </c>
      <c r="G11" s="6">
        <v>409338.75</v>
      </c>
      <c r="H11" s="6">
        <v>237059</v>
      </c>
      <c r="I11" s="10">
        <f t="shared" si="0"/>
        <v>1.7267378585077977</v>
      </c>
      <c r="J11" s="9">
        <f t="shared" si="1"/>
        <v>30.19859872611465</v>
      </c>
    </row>
    <row r="12" spans="1:10" ht="12.75">
      <c r="A12" s="1" t="s">
        <v>9</v>
      </c>
      <c r="B12" s="1">
        <v>2</v>
      </c>
      <c r="C12" s="1">
        <v>9</v>
      </c>
      <c r="D12" s="1">
        <v>1998</v>
      </c>
      <c r="E12" s="6">
        <v>7845</v>
      </c>
      <c r="F12" s="4">
        <v>1096751.85</v>
      </c>
      <c r="G12" s="6">
        <v>485013</v>
      </c>
      <c r="H12" s="6">
        <v>217028</v>
      </c>
      <c r="I12" s="13">
        <f t="shared" si="0"/>
        <v>2.2347945887166634</v>
      </c>
      <c r="J12" s="9">
        <f t="shared" si="1"/>
        <v>27.664499681325687</v>
      </c>
    </row>
    <row r="13" spans="1:10" ht="12.75">
      <c r="A13" s="1" t="s">
        <v>9</v>
      </c>
      <c r="B13" s="1">
        <v>2</v>
      </c>
      <c r="C13" s="1">
        <v>10</v>
      </c>
      <c r="D13" s="1">
        <v>1998</v>
      </c>
      <c r="E13" s="6">
        <v>7967</v>
      </c>
      <c r="F13" s="4">
        <v>904962.06</v>
      </c>
      <c r="G13" s="6">
        <v>387194.25</v>
      </c>
      <c r="H13" s="6">
        <v>234589</v>
      </c>
      <c r="I13" s="10">
        <f t="shared" si="0"/>
        <v>1.6505217635950535</v>
      </c>
      <c r="J13" s="9">
        <f t="shared" si="1"/>
        <v>29.44508597966612</v>
      </c>
    </row>
    <row r="14" spans="1:10" ht="12.75">
      <c r="A14" s="1" t="s">
        <v>9</v>
      </c>
      <c r="B14" s="1">
        <v>2</v>
      </c>
      <c r="C14" s="1">
        <v>11</v>
      </c>
      <c r="D14" s="1">
        <v>1998</v>
      </c>
      <c r="E14" s="6">
        <v>7917</v>
      </c>
      <c r="F14" s="4">
        <v>843732.46</v>
      </c>
      <c r="G14" s="6">
        <v>354072.75</v>
      </c>
      <c r="H14" s="6">
        <v>228375</v>
      </c>
      <c r="I14" s="10">
        <f t="shared" si="0"/>
        <v>1.55040065681445</v>
      </c>
      <c r="J14" s="9">
        <f t="shared" si="1"/>
        <v>28.846153846153847</v>
      </c>
    </row>
    <row r="15" spans="1:10" ht="12.75">
      <c r="A15" s="1" t="s">
        <v>9</v>
      </c>
      <c r="B15" s="1">
        <v>2</v>
      </c>
      <c r="C15" s="1">
        <v>12</v>
      </c>
      <c r="D15" s="1">
        <v>1998</v>
      </c>
      <c r="E15" s="6">
        <v>7995</v>
      </c>
      <c r="F15" s="4">
        <v>747890.35</v>
      </c>
      <c r="G15" s="6">
        <v>313140</v>
      </c>
      <c r="H15" s="6">
        <v>235328</v>
      </c>
      <c r="I15" s="10">
        <f t="shared" si="0"/>
        <v>1.3306533859124285</v>
      </c>
      <c r="J15" s="9">
        <f t="shared" si="1"/>
        <v>29.434396497811132</v>
      </c>
    </row>
    <row r="16" spans="1:10" ht="12.75">
      <c r="A16" s="1" t="s">
        <v>9</v>
      </c>
      <c r="B16" s="1">
        <v>2</v>
      </c>
      <c r="C16" s="1">
        <v>1</v>
      </c>
      <c r="D16" s="1">
        <v>1999</v>
      </c>
      <c r="E16" s="6">
        <v>7939</v>
      </c>
      <c r="F16" s="4">
        <v>798202.44</v>
      </c>
      <c r="G16" s="6">
        <v>330350.25</v>
      </c>
      <c r="H16" s="6">
        <v>257988</v>
      </c>
      <c r="I16" s="10">
        <f t="shared" si="0"/>
        <v>1.2804868831108425</v>
      </c>
      <c r="J16" s="9">
        <f t="shared" si="1"/>
        <v>32.49628416677163</v>
      </c>
    </row>
    <row r="17" spans="1:10" ht="12.75">
      <c r="A17" s="1" t="s">
        <v>9</v>
      </c>
      <c r="B17" s="1">
        <v>2</v>
      </c>
      <c r="C17" s="1">
        <v>2</v>
      </c>
      <c r="D17" s="1">
        <v>1999</v>
      </c>
      <c r="E17" s="6">
        <v>8027</v>
      </c>
      <c r="F17" s="4">
        <v>719135.88</v>
      </c>
      <c r="G17" s="6">
        <v>292376.25</v>
      </c>
      <c r="H17" s="6">
        <v>220648</v>
      </c>
      <c r="I17" s="10">
        <f t="shared" si="0"/>
        <v>1.325079991660926</v>
      </c>
      <c r="J17" s="9">
        <f t="shared" si="1"/>
        <v>27.488227233088327</v>
      </c>
    </row>
    <row r="18" spans="1:10" ht="12.75">
      <c r="A18" s="1" t="s">
        <v>9</v>
      </c>
      <c r="B18" s="1">
        <v>2</v>
      </c>
      <c r="C18" s="1">
        <v>3</v>
      </c>
      <c r="D18" s="1">
        <v>1999</v>
      </c>
      <c r="E18" s="6">
        <v>7890</v>
      </c>
      <c r="F18" s="4">
        <v>711706.62</v>
      </c>
      <c r="G18" s="6">
        <v>291591.75</v>
      </c>
      <c r="H18" s="6">
        <v>219183</v>
      </c>
      <c r="I18" s="10">
        <f t="shared" si="0"/>
        <v>1.330357509478381</v>
      </c>
      <c r="J18" s="9">
        <f t="shared" si="1"/>
        <v>27.779847908745246</v>
      </c>
    </row>
    <row r="19" spans="1:10" ht="12.75">
      <c r="A19" s="1" t="s">
        <v>9</v>
      </c>
      <c r="B19" s="1">
        <v>2</v>
      </c>
      <c r="C19" s="1">
        <v>4</v>
      </c>
      <c r="D19" s="1">
        <v>1999</v>
      </c>
      <c r="E19" s="6">
        <v>7864</v>
      </c>
      <c r="F19" s="4">
        <v>809151.74</v>
      </c>
      <c r="G19" s="6">
        <v>337323</v>
      </c>
      <c r="H19" s="6">
        <v>256208</v>
      </c>
      <c r="I19" s="10">
        <f t="shared" si="0"/>
        <v>1.3165982326859427</v>
      </c>
      <c r="J19" s="9">
        <f t="shared" si="1"/>
        <v>32.57985757884028</v>
      </c>
    </row>
    <row r="20" spans="1:10" ht="12.75">
      <c r="A20" s="1" t="s">
        <v>9</v>
      </c>
      <c r="B20" s="1">
        <v>2</v>
      </c>
      <c r="C20" s="1">
        <v>5</v>
      </c>
      <c r="D20" s="1">
        <v>1999</v>
      </c>
      <c r="E20" s="6">
        <v>7807</v>
      </c>
      <c r="F20" s="4">
        <v>817565.46</v>
      </c>
      <c r="G20" s="6">
        <v>339460.5</v>
      </c>
      <c r="H20" s="6">
        <v>227637</v>
      </c>
      <c r="I20" s="10">
        <f t="shared" si="0"/>
        <v>1.4912360468640862</v>
      </c>
      <c r="J20" s="9">
        <f t="shared" si="1"/>
        <v>29.158063276546688</v>
      </c>
    </row>
    <row r="21" spans="1:10" ht="12.75">
      <c r="A21" s="1" t="s">
        <v>9</v>
      </c>
      <c r="B21" s="1">
        <v>2</v>
      </c>
      <c r="C21" s="1">
        <v>6</v>
      </c>
      <c r="D21" s="1">
        <v>1999</v>
      </c>
      <c r="E21" s="6">
        <v>7858</v>
      </c>
      <c r="F21" s="4">
        <v>910118.03</v>
      </c>
      <c r="G21" s="6">
        <v>386157.75</v>
      </c>
      <c r="H21" s="6">
        <v>226579</v>
      </c>
      <c r="I21" s="10">
        <f t="shared" si="0"/>
        <v>1.7042962940078294</v>
      </c>
      <c r="J21" s="9">
        <f t="shared" si="1"/>
        <v>28.834181725629932</v>
      </c>
    </row>
    <row r="22" spans="1:10" ht="12.75">
      <c r="A22" s="1" t="s">
        <v>9</v>
      </c>
      <c r="B22" s="1">
        <v>2</v>
      </c>
      <c r="C22" s="1">
        <v>7</v>
      </c>
      <c r="D22" s="1">
        <v>1999</v>
      </c>
      <c r="E22" s="6">
        <v>7864</v>
      </c>
      <c r="F22" s="4">
        <v>1059668.92</v>
      </c>
      <c r="G22" s="6">
        <v>462036</v>
      </c>
      <c r="H22" s="6">
        <v>250790</v>
      </c>
      <c r="I22" s="10">
        <f t="shared" si="0"/>
        <v>1.842322261653176</v>
      </c>
      <c r="J22" s="9">
        <f t="shared" si="1"/>
        <v>31.89089521871821</v>
      </c>
    </row>
    <row r="23" spans="1:10" ht="12.75">
      <c r="A23" s="1" t="s">
        <v>9</v>
      </c>
      <c r="B23" s="1">
        <v>2</v>
      </c>
      <c r="C23" s="1">
        <v>8</v>
      </c>
      <c r="D23" s="1">
        <v>1999</v>
      </c>
      <c r="E23" s="6">
        <v>7864</v>
      </c>
      <c r="F23" s="4">
        <v>1084387.23</v>
      </c>
      <c r="G23" s="6">
        <v>475361.25</v>
      </c>
      <c r="H23" s="6">
        <v>230015</v>
      </c>
      <c r="I23" s="10">
        <f t="shared" si="0"/>
        <v>2.066653261743799</v>
      </c>
      <c r="J23" s="9">
        <f t="shared" si="1"/>
        <v>29.24910986775178</v>
      </c>
    </row>
    <row r="24" spans="1:10" ht="12.75">
      <c r="A24" s="1" t="s">
        <v>9</v>
      </c>
      <c r="B24" s="1">
        <v>2</v>
      </c>
      <c r="C24" s="1">
        <v>9</v>
      </c>
      <c r="D24" s="1">
        <v>1999</v>
      </c>
      <c r="E24" s="6">
        <v>7880</v>
      </c>
      <c r="F24" s="4">
        <v>932630.94</v>
      </c>
      <c r="G24" s="6">
        <v>397280.25</v>
      </c>
      <c r="H24" s="6">
        <v>248098</v>
      </c>
      <c r="I24" s="10">
        <f t="shared" si="0"/>
        <v>1.6013037186918073</v>
      </c>
      <c r="J24" s="9">
        <f t="shared" si="1"/>
        <v>31.48451776649746</v>
      </c>
    </row>
    <row r="25" spans="1:10" ht="12.75">
      <c r="A25" s="1" t="s">
        <v>9</v>
      </c>
      <c r="B25" s="1">
        <v>2</v>
      </c>
      <c r="C25" s="1">
        <v>10</v>
      </c>
      <c r="D25" s="1">
        <v>1999</v>
      </c>
      <c r="E25" s="6">
        <v>7901</v>
      </c>
      <c r="F25" s="4">
        <v>894645.92</v>
      </c>
      <c r="G25" s="6">
        <v>380274.75</v>
      </c>
      <c r="H25" s="6">
        <v>231921</v>
      </c>
      <c r="I25" s="10">
        <f t="shared" si="0"/>
        <v>1.6396736388684077</v>
      </c>
      <c r="J25" s="9">
        <f t="shared" si="1"/>
        <v>29.353372990760665</v>
      </c>
    </row>
    <row r="26" spans="1:10" ht="12.75">
      <c r="A26" s="1" t="s">
        <v>9</v>
      </c>
      <c r="B26" s="1">
        <v>2</v>
      </c>
      <c r="C26" s="1">
        <v>11</v>
      </c>
      <c r="D26" s="1">
        <v>1999</v>
      </c>
      <c r="E26" s="6">
        <v>7920</v>
      </c>
      <c r="F26" s="4">
        <v>798068.84</v>
      </c>
      <c r="G26" s="6">
        <v>328313.25</v>
      </c>
      <c r="H26" s="6">
        <v>228664</v>
      </c>
      <c r="I26" s="10">
        <f t="shared" si="0"/>
        <v>1.4357889742154428</v>
      </c>
      <c r="J26" s="9">
        <f t="shared" si="1"/>
        <v>28.871717171717172</v>
      </c>
    </row>
    <row r="27" spans="1:10" ht="12.75">
      <c r="A27" s="1" t="s">
        <v>9</v>
      </c>
      <c r="B27" s="1">
        <v>2</v>
      </c>
      <c r="C27" s="1">
        <v>12</v>
      </c>
      <c r="D27" s="1">
        <v>1999</v>
      </c>
      <c r="E27" s="6">
        <v>7837</v>
      </c>
      <c r="F27" s="4">
        <v>753837.92</v>
      </c>
      <c r="G27" s="6">
        <v>306771</v>
      </c>
      <c r="H27" s="6">
        <v>238693</v>
      </c>
      <c r="I27" s="10">
        <f t="shared" si="0"/>
        <v>1.2852115478878727</v>
      </c>
      <c r="J27" s="9">
        <f t="shared" si="1"/>
        <v>30.4571902513717</v>
      </c>
    </row>
    <row r="28" spans="1:10" ht="12.75">
      <c r="A28" s="1" t="s">
        <v>9</v>
      </c>
      <c r="B28" s="1">
        <v>2</v>
      </c>
      <c r="C28" s="1">
        <v>1</v>
      </c>
      <c r="D28" s="1">
        <v>2000</v>
      </c>
      <c r="E28" s="6">
        <v>7853</v>
      </c>
      <c r="F28" s="4">
        <v>768172.29</v>
      </c>
      <c r="G28" s="6">
        <v>313812</v>
      </c>
      <c r="H28" s="6">
        <v>247976</v>
      </c>
      <c r="I28" s="10">
        <f t="shared" si="0"/>
        <v>1.2654934348485338</v>
      </c>
      <c r="J28" s="9">
        <f t="shared" si="1"/>
        <v>31.577231631223736</v>
      </c>
    </row>
    <row r="29" spans="1:10" ht="12.75">
      <c r="A29" s="1" t="s">
        <v>9</v>
      </c>
      <c r="B29" s="1">
        <v>2</v>
      </c>
      <c r="C29" s="1">
        <v>2</v>
      </c>
      <c r="D29" s="1">
        <v>2000</v>
      </c>
      <c r="E29" s="6">
        <v>7969</v>
      </c>
      <c r="F29" s="4">
        <v>732018.35</v>
      </c>
      <c r="G29" s="6">
        <v>297734.25</v>
      </c>
      <c r="H29" s="6">
        <v>232615</v>
      </c>
      <c r="I29" s="10">
        <f t="shared" si="0"/>
        <v>1.2799443286116545</v>
      </c>
      <c r="J29" s="9">
        <f t="shared" si="1"/>
        <v>29.189986196511484</v>
      </c>
    </row>
    <row r="30" spans="1:10" ht="12.75">
      <c r="A30" s="1" t="s">
        <v>9</v>
      </c>
      <c r="B30" s="1">
        <v>2</v>
      </c>
      <c r="C30" s="1">
        <v>3</v>
      </c>
      <c r="D30" s="1">
        <v>2000</v>
      </c>
      <c r="E30" s="6">
        <v>8001</v>
      </c>
      <c r="F30" s="4">
        <v>732591.51</v>
      </c>
      <c r="G30" s="6">
        <v>296604</v>
      </c>
      <c r="H30" s="6">
        <v>232063</v>
      </c>
      <c r="I30" s="10">
        <f t="shared" si="0"/>
        <v>1.2781184419748086</v>
      </c>
      <c r="J30" s="9">
        <f t="shared" si="1"/>
        <v>29.004249468816397</v>
      </c>
    </row>
    <row r="31" spans="1:10" ht="12.75">
      <c r="A31" s="1" t="s">
        <v>9</v>
      </c>
      <c r="B31" s="1">
        <v>2</v>
      </c>
      <c r="C31" s="1">
        <v>4</v>
      </c>
      <c r="D31" s="1">
        <v>2000</v>
      </c>
      <c r="E31" s="6">
        <v>7864</v>
      </c>
      <c r="F31" s="4">
        <v>761770.44</v>
      </c>
      <c r="G31" s="6">
        <v>311478</v>
      </c>
      <c r="H31" s="6">
        <v>238785</v>
      </c>
      <c r="I31" s="10">
        <f t="shared" si="0"/>
        <v>1.304428670142597</v>
      </c>
      <c r="J31" s="9">
        <f t="shared" si="1"/>
        <v>30.364318413021362</v>
      </c>
    </row>
    <row r="32" spans="1:10" ht="12.75">
      <c r="A32" s="1" t="s">
        <v>9</v>
      </c>
      <c r="B32" s="1">
        <v>2</v>
      </c>
      <c r="C32" s="1">
        <v>5</v>
      </c>
      <c r="D32" s="1">
        <v>2000</v>
      </c>
      <c r="E32" s="6">
        <v>7870</v>
      </c>
      <c r="F32" s="4">
        <v>796622.72</v>
      </c>
      <c r="G32" s="6">
        <v>328372.5</v>
      </c>
      <c r="H32" s="6">
        <v>227952</v>
      </c>
      <c r="I32" s="10">
        <f t="shared" si="0"/>
        <v>1.4405335333754474</v>
      </c>
      <c r="J32" s="9">
        <f t="shared" si="1"/>
        <v>28.964675984752223</v>
      </c>
    </row>
    <row r="33" spans="1:10" ht="12.75">
      <c r="A33" s="1" t="s">
        <v>9</v>
      </c>
      <c r="B33" s="1">
        <v>2</v>
      </c>
      <c r="C33" s="1">
        <v>6</v>
      </c>
      <c r="D33" s="1">
        <v>2000</v>
      </c>
      <c r="E33" s="6">
        <v>7954</v>
      </c>
      <c r="F33" s="4">
        <v>937011</v>
      </c>
      <c r="G33" s="6">
        <v>400011.75</v>
      </c>
      <c r="H33" s="6">
        <v>251634</v>
      </c>
      <c r="I33" s="10">
        <f t="shared" si="0"/>
        <v>1.589657001836</v>
      </c>
      <c r="J33" s="9">
        <f t="shared" si="1"/>
        <v>31.636157907970833</v>
      </c>
    </row>
    <row r="34" spans="1:10" ht="12.75">
      <c r="A34" s="1" t="s">
        <v>9</v>
      </c>
      <c r="B34" s="1">
        <v>2</v>
      </c>
      <c r="C34" s="1">
        <v>7</v>
      </c>
      <c r="D34" s="1">
        <v>2000</v>
      </c>
      <c r="E34" s="6">
        <v>7936</v>
      </c>
      <c r="F34" s="4">
        <v>999909.18</v>
      </c>
      <c r="G34" s="6">
        <v>431819.25</v>
      </c>
      <c r="H34" s="6">
        <v>247327</v>
      </c>
      <c r="I34" s="10">
        <f t="shared" si="0"/>
        <v>1.7459446400918621</v>
      </c>
      <c r="J34" s="9">
        <f t="shared" si="1"/>
        <v>31.165196572580644</v>
      </c>
    </row>
    <row r="35" spans="1:10" ht="12.75">
      <c r="A35" s="1" t="s">
        <v>9</v>
      </c>
      <c r="B35" s="1">
        <v>2</v>
      </c>
      <c r="C35" s="1">
        <v>8</v>
      </c>
      <c r="D35" s="1">
        <v>2000</v>
      </c>
      <c r="E35" s="6">
        <v>7964</v>
      </c>
      <c r="F35" s="4">
        <v>917343.86</v>
      </c>
      <c r="G35" s="6">
        <v>389422.5</v>
      </c>
      <c r="H35" s="6">
        <v>223684</v>
      </c>
      <c r="I35" s="10">
        <f t="shared" si="0"/>
        <v>1.7409492855993276</v>
      </c>
      <c r="J35" s="9">
        <f t="shared" si="1"/>
        <v>28.086891009542942</v>
      </c>
    </row>
    <row r="36" spans="1:10" ht="12.75">
      <c r="A36" s="1" t="s">
        <v>9</v>
      </c>
      <c r="B36" s="1">
        <v>2</v>
      </c>
      <c r="C36" s="1">
        <v>9</v>
      </c>
      <c r="D36" s="1">
        <v>2000</v>
      </c>
      <c r="E36" s="6">
        <v>7986</v>
      </c>
      <c r="F36" s="4">
        <v>963055.01</v>
      </c>
      <c r="G36" s="6">
        <v>413364.75</v>
      </c>
      <c r="H36" s="6">
        <v>263952</v>
      </c>
      <c r="I36" s="10">
        <f t="shared" si="0"/>
        <v>1.566060306419349</v>
      </c>
      <c r="J36" s="9">
        <f t="shared" si="1"/>
        <v>33.05184072126221</v>
      </c>
    </row>
    <row r="37" spans="1:10" ht="12.75">
      <c r="A37" s="1" t="s">
        <v>9</v>
      </c>
      <c r="B37" s="1">
        <v>2</v>
      </c>
      <c r="C37" s="1">
        <v>10</v>
      </c>
      <c r="D37" s="1">
        <v>2000</v>
      </c>
      <c r="E37" s="6">
        <v>8099</v>
      </c>
      <c r="F37" s="4">
        <v>842775.42</v>
      </c>
      <c r="G37" s="6">
        <v>351974.25</v>
      </c>
      <c r="H37" s="6">
        <v>224702</v>
      </c>
      <c r="I37" s="10">
        <f t="shared" si="0"/>
        <v>1.5664046158912692</v>
      </c>
      <c r="J37" s="9">
        <f t="shared" si="1"/>
        <v>27.744412890480305</v>
      </c>
    </row>
    <row r="38" spans="1:10" ht="12.75">
      <c r="A38" s="1" t="s">
        <v>9</v>
      </c>
      <c r="B38" s="1">
        <v>2</v>
      </c>
      <c r="C38" s="1">
        <v>11</v>
      </c>
      <c r="D38" s="1">
        <v>2000</v>
      </c>
      <c r="E38" s="6">
        <v>7964</v>
      </c>
      <c r="F38" s="4">
        <v>869961.91</v>
      </c>
      <c r="G38" s="6">
        <v>364410.75</v>
      </c>
      <c r="H38" s="6">
        <v>242666</v>
      </c>
      <c r="I38" s="10">
        <f t="shared" si="0"/>
        <v>1.5016967766394962</v>
      </c>
      <c r="J38" s="9">
        <f t="shared" si="1"/>
        <v>30.47036664992466</v>
      </c>
    </row>
    <row r="39" spans="1:10" ht="12.75">
      <c r="A39" s="1" t="s">
        <v>9</v>
      </c>
      <c r="B39" s="1">
        <v>2</v>
      </c>
      <c r="C39" s="1">
        <v>12</v>
      </c>
      <c r="D39" s="1">
        <v>2000</v>
      </c>
      <c r="E39" s="6">
        <v>7955</v>
      </c>
      <c r="F39" s="4">
        <v>818022.48</v>
      </c>
      <c r="G39" s="6">
        <v>328452.75</v>
      </c>
      <c r="H39" s="6">
        <v>240311</v>
      </c>
      <c r="I39" s="10">
        <f t="shared" si="0"/>
        <v>1.366782003320697</v>
      </c>
      <c r="J39" s="9">
        <f t="shared" si="1"/>
        <v>30.20879949717159</v>
      </c>
    </row>
    <row r="40" spans="1:10" ht="12.75">
      <c r="A40" s="1" t="s">
        <v>9</v>
      </c>
      <c r="B40" s="1">
        <v>2</v>
      </c>
      <c r="C40" s="1">
        <v>1</v>
      </c>
      <c r="D40" s="1">
        <v>2001</v>
      </c>
      <c r="E40" s="6">
        <v>8107</v>
      </c>
      <c r="F40" s="4">
        <v>814251.41</v>
      </c>
      <c r="G40" s="6">
        <v>315777.75</v>
      </c>
      <c r="H40" s="6">
        <v>243886</v>
      </c>
      <c r="I40" s="10">
        <f t="shared" si="0"/>
        <v>1.294776042905292</v>
      </c>
      <c r="J40" s="9">
        <f t="shared" si="1"/>
        <v>30.08338472924633</v>
      </c>
    </row>
    <row r="41" spans="1:10" ht="12.75">
      <c r="A41" s="1" t="s">
        <v>9</v>
      </c>
      <c r="B41" s="1">
        <v>2</v>
      </c>
      <c r="C41" s="1">
        <v>2</v>
      </c>
      <c r="D41" s="1">
        <v>2001</v>
      </c>
      <c r="E41" s="6">
        <v>8336</v>
      </c>
      <c r="F41" s="4">
        <v>784096.89</v>
      </c>
      <c r="G41" s="6">
        <v>303731.25</v>
      </c>
      <c r="H41" s="6">
        <v>247572</v>
      </c>
      <c r="I41" s="10">
        <f t="shared" si="0"/>
        <v>1.226840070767292</v>
      </c>
      <c r="J41" s="9">
        <f t="shared" si="1"/>
        <v>29.699136276391556</v>
      </c>
    </row>
    <row r="42" spans="1:10" ht="12.75">
      <c r="A42" s="1" t="s">
        <v>9</v>
      </c>
      <c r="B42" s="1">
        <v>2</v>
      </c>
      <c r="C42" s="1">
        <v>3</v>
      </c>
      <c r="D42" s="1">
        <v>2001</v>
      </c>
      <c r="E42" s="6">
        <v>8036</v>
      </c>
      <c r="F42" s="4">
        <v>752010.14</v>
      </c>
      <c r="G42" s="6">
        <v>287631</v>
      </c>
      <c r="H42" s="6">
        <v>222366</v>
      </c>
      <c r="I42" s="10">
        <f t="shared" si="0"/>
        <v>1.2935026038153314</v>
      </c>
      <c r="J42" s="9">
        <f t="shared" si="1"/>
        <v>27.671229467396714</v>
      </c>
    </row>
    <row r="43" spans="1:10" ht="12.75">
      <c r="A43" s="1" t="s">
        <v>9</v>
      </c>
      <c r="B43" s="1">
        <v>2</v>
      </c>
      <c r="C43" s="1">
        <v>4</v>
      </c>
      <c r="D43" s="1">
        <v>2001</v>
      </c>
      <c r="E43" s="6">
        <v>8075</v>
      </c>
      <c r="F43" s="4">
        <v>809530.9</v>
      </c>
      <c r="G43" s="6">
        <v>313916.25</v>
      </c>
      <c r="H43" s="6">
        <v>245388</v>
      </c>
      <c r="I43" s="10">
        <f t="shared" si="0"/>
        <v>1.2792648784781653</v>
      </c>
      <c r="J43" s="9">
        <f t="shared" si="1"/>
        <v>30.38860681114551</v>
      </c>
    </row>
    <row r="44" spans="1:10" ht="12.75">
      <c r="A44" s="1" t="s">
        <v>9</v>
      </c>
      <c r="B44" s="1">
        <v>2</v>
      </c>
      <c r="C44" s="1">
        <v>5</v>
      </c>
      <c r="D44" s="1">
        <v>2001</v>
      </c>
      <c r="E44" s="6">
        <v>8116</v>
      </c>
      <c r="F44" s="4">
        <v>886711.08</v>
      </c>
      <c r="G44" s="6">
        <v>350849.25</v>
      </c>
      <c r="H44" s="6">
        <v>232711</v>
      </c>
      <c r="I44" s="10">
        <f t="shared" si="0"/>
        <v>1.5076607895630203</v>
      </c>
      <c r="J44" s="9">
        <f t="shared" si="1"/>
        <v>28.673114834894037</v>
      </c>
    </row>
    <row r="45" spans="1:10" ht="12.75">
      <c r="A45" s="1" t="s">
        <v>9</v>
      </c>
      <c r="B45" s="1">
        <v>2</v>
      </c>
      <c r="C45" s="1">
        <v>6</v>
      </c>
      <c r="D45" s="1">
        <v>2001</v>
      </c>
      <c r="E45" s="6">
        <v>8123</v>
      </c>
      <c r="F45" s="4">
        <v>999613.47</v>
      </c>
      <c r="G45" s="6">
        <v>402532.5</v>
      </c>
      <c r="H45" s="6">
        <v>257948</v>
      </c>
      <c r="I45" s="10">
        <f t="shared" si="0"/>
        <v>1.560518011382139</v>
      </c>
      <c r="J45" s="9">
        <f t="shared" si="1"/>
        <v>31.755262833928352</v>
      </c>
    </row>
    <row r="46" spans="1:10" ht="12.75">
      <c r="A46" s="1" t="s">
        <v>9</v>
      </c>
      <c r="B46" s="1">
        <v>2</v>
      </c>
      <c r="C46" s="1">
        <v>7</v>
      </c>
      <c r="D46" s="1">
        <v>2001</v>
      </c>
      <c r="E46" s="6">
        <v>8093</v>
      </c>
      <c r="F46" s="4">
        <v>1028778.89</v>
      </c>
      <c r="G46" s="6">
        <v>415023.75</v>
      </c>
      <c r="H46" s="6">
        <v>242768</v>
      </c>
      <c r="I46" s="10">
        <f t="shared" si="0"/>
        <v>1.709548828511171</v>
      </c>
      <c r="J46" s="9">
        <f t="shared" si="1"/>
        <v>29.99728160138391</v>
      </c>
    </row>
    <row r="47" spans="1:10" ht="12.75">
      <c r="A47" s="1" t="s">
        <v>9</v>
      </c>
      <c r="B47" s="1">
        <v>2</v>
      </c>
      <c r="C47" s="1">
        <v>8</v>
      </c>
      <c r="D47" s="1">
        <v>2001</v>
      </c>
      <c r="E47" s="6">
        <v>8185</v>
      </c>
      <c r="F47" s="4">
        <v>996971.95</v>
      </c>
      <c r="G47" s="6">
        <v>401538.75</v>
      </c>
      <c r="H47" s="6">
        <v>242177</v>
      </c>
      <c r="I47" s="10">
        <f t="shared" si="0"/>
        <v>1.6580383355975175</v>
      </c>
      <c r="J47" s="9">
        <f t="shared" si="1"/>
        <v>29.587904703726327</v>
      </c>
    </row>
    <row r="48" spans="1:10" ht="12.75">
      <c r="A48" s="1" t="s">
        <v>9</v>
      </c>
      <c r="B48" s="1">
        <v>2</v>
      </c>
      <c r="C48" s="1">
        <v>9</v>
      </c>
      <c r="D48" s="1">
        <v>2001</v>
      </c>
      <c r="E48" s="6">
        <v>8124</v>
      </c>
      <c r="F48" s="4">
        <v>1006178.67</v>
      </c>
      <c r="G48" s="6">
        <v>404076.75</v>
      </c>
      <c r="H48" s="6">
        <v>257561</v>
      </c>
      <c r="I48" s="10">
        <f t="shared" si="0"/>
        <v>1.5688584451838594</v>
      </c>
      <c r="J48" s="9">
        <f t="shared" si="1"/>
        <v>31.70371738060069</v>
      </c>
    </row>
    <row r="49" spans="1:10" ht="12.75">
      <c r="A49" s="1" t="s">
        <v>9</v>
      </c>
      <c r="B49" s="1">
        <v>2</v>
      </c>
      <c r="C49" s="1">
        <v>10</v>
      </c>
      <c r="D49" s="1">
        <v>2001</v>
      </c>
      <c r="E49" s="6">
        <v>8203</v>
      </c>
      <c r="F49" s="4">
        <v>954654.27</v>
      </c>
      <c r="G49" s="6">
        <v>379012.5</v>
      </c>
      <c r="H49" s="6">
        <v>225512</v>
      </c>
      <c r="I49" s="10">
        <f t="shared" si="0"/>
        <v>1.6806755294618467</v>
      </c>
      <c r="J49" s="9">
        <f t="shared" si="1"/>
        <v>27.491405583323175</v>
      </c>
    </row>
    <row r="50" spans="1:10" ht="12.75">
      <c r="A50" s="1" t="s">
        <v>9</v>
      </c>
      <c r="B50" s="1">
        <v>2</v>
      </c>
      <c r="C50" s="1">
        <v>11</v>
      </c>
      <c r="D50" s="1">
        <v>2001</v>
      </c>
      <c r="E50" s="6">
        <v>8232</v>
      </c>
      <c r="F50" s="4">
        <v>936147.56</v>
      </c>
      <c r="G50" s="6">
        <v>369146.25</v>
      </c>
      <c r="H50" s="6">
        <v>263343</v>
      </c>
      <c r="I50" s="10">
        <f t="shared" si="0"/>
        <v>1.4017697451612536</v>
      </c>
      <c r="J50" s="9">
        <f t="shared" si="1"/>
        <v>31.99016034985423</v>
      </c>
    </row>
    <row r="51" spans="1:10" ht="12.75">
      <c r="A51" s="1" t="s">
        <v>9</v>
      </c>
      <c r="B51" s="1">
        <v>2</v>
      </c>
      <c r="C51" s="1">
        <v>12</v>
      </c>
      <c r="D51" s="1">
        <v>2001</v>
      </c>
      <c r="E51" s="6">
        <v>8162</v>
      </c>
      <c r="F51" s="4">
        <v>807329.53</v>
      </c>
      <c r="G51" s="6">
        <v>311451.75</v>
      </c>
      <c r="H51" s="6">
        <v>237133</v>
      </c>
      <c r="I51" s="10">
        <f t="shared" si="0"/>
        <v>1.3134053463668067</v>
      </c>
      <c r="J51" s="9">
        <f t="shared" si="1"/>
        <v>29.053295760842932</v>
      </c>
    </row>
    <row r="52" spans="1:10" ht="12.75">
      <c r="A52" s="1" t="s">
        <v>9</v>
      </c>
      <c r="B52" s="1">
        <v>2</v>
      </c>
      <c r="C52" s="1">
        <v>1</v>
      </c>
      <c r="D52" s="1">
        <v>2002</v>
      </c>
      <c r="E52" s="6">
        <v>9015</v>
      </c>
      <c r="F52" s="4">
        <v>1082062.95</v>
      </c>
      <c r="G52" s="6">
        <v>433587.75</v>
      </c>
      <c r="H52" s="6">
        <v>282559</v>
      </c>
      <c r="I52" s="13">
        <f t="shared" si="0"/>
        <v>1.5345034134463953</v>
      </c>
      <c r="J52" s="9">
        <f t="shared" si="1"/>
        <v>31.34320576816417</v>
      </c>
    </row>
    <row r="53" spans="1:10" ht="12.75">
      <c r="A53" s="1" t="s">
        <v>9</v>
      </c>
      <c r="B53" s="1">
        <v>2</v>
      </c>
      <c r="C53" s="1">
        <v>2</v>
      </c>
      <c r="D53" s="1">
        <v>2002</v>
      </c>
      <c r="E53" s="6">
        <v>7456</v>
      </c>
      <c r="F53" s="4">
        <v>565959.72</v>
      </c>
      <c r="G53" s="6">
        <v>198546</v>
      </c>
      <c r="H53" s="6">
        <v>225593</v>
      </c>
      <c r="I53" s="13">
        <f t="shared" si="0"/>
        <v>0.880107095521581</v>
      </c>
      <c r="J53" s="9">
        <f t="shared" si="1"/>
        <v>30.25657188841202</v>
      </c>
    </row>
    <row r="54" spans="1:10" ht="12.75">
      <c r="A54" s="1" t="s">
        <v>9</v>
      </c>
      <c r="B54" s="1">
        <v>2</v>
      </c>
      <c r="C54" s="1">
        <v>3</v>
      </c>
      <c r="D54" s="1">
        <v>2002</v>
      </c>
      <c r="E54" s="6">
        <v>8166</v>
      </c>
      <c r="F54" s="4">
        <v>755893.21</v>
      </c>
      <c r="G54" s="6">
        <v>283172.25</v>
      </c>
      <c r="H54" s="6">
        <v>224979</v>
      </c>
      <c r="I54" s="10">
        <f t="shared" si="0"/>
        <v>1.258660808342112</v>
      </c>
      <c r="J54" s="9">
        <f t="shared" si="1"/>
        <v>27.550698016164585</v>
      </c>
    </row>
    <row r="55" spans="1:10" ht="12.75">
      <c r="A55" s="1" t="s">
        <v>9</v>
      </c>
      <c r="B55" s="1">
        <v>2</v>
      </c>
      <c r="C55" s="1">
        <v>4</v>
      </c>
      <c r="D55" s="1">
        <v>2002</v>
      </c>
      <c r="E55" s="6">
        <v>8104</v>
      </c>
      <c r="F55" s="4">
        <v>764016.33</v>
      </c>
      <c r="G55" s="6">
        <v>286819.5</v>
      </c>
      <c r="H55" s="6">
        <v>233463</v>
      </c>
      <c r="I55" s="10">
        <f t="shared" si="0"/>
        <v>1.2285437092815563</v>
      </c>
      <c r="J55" s="9">
        <f t="shared" si="1"/>
        <v>28.808366238894372</v>
      </c>
    </row>
    <row r="56" spans="1:10" ht="12.75">
      <c r="A56" s="1" t="s">
        <v>9</v>
      </c>
      <c r="B56" s="1">
        <v>2</v>
      </c>
      <c r="C56" s="1">
        <v>5</v>
      </c>
      <c r="D56" s="1">
        <v>2002</v>
      </c>
      <c r="E56" s="6">
        <v>8159</v>
      </c>
      <c r="F56" s="4">
        <v>871644.47</v>
      </c>
      <c r="G56" s="6">
        <v>337487.25</v>
      </c>
      <c r="H56" s="6">
        <v>252263</v>
      </c>
      <c r="I56" s="10">
        <f t="shared" si="0"/>
        <v>1.3378388824361875</v>
      </c>
      <c r="J56" s="9">
        <f t="shared" si="1"/>
        <v>30.91837234955264</v>
      </c>
    </row>
    <row r="57" spans="1:10" ht="12.75">
      <c r="A57" s="1" t="s">
        <v>9</v>
      </c>
      <c r="B57" s="1">
        <v>2</v>
      </c>
      <c r="C57" s="1">
        <v>6</v>
      </c>
      <c r="D57" s="1">
        <v>2002</v>
      </c>
      <c r="E57" s="6">
        <v>8199</v>
      </c>
      <c r="F57" s="4">
        <v>947241.51</v>
      </c>
      <c r="G57" s="6">
        <v>374557.5</v>
      </c>
      <c r="H57" s="6">
        <v>249894</v>
      </c>
      <c r="I57" s="10">
        <f t="shared" si="0"/>
        <v>1.4988655189800475</v>
      </c>
      <c r="J57" s="9">
        <f t="shared" si="1"/>
        <v>30.478594950603732</v>
      </c>
    </row>
    <row r="58" spans="1:10" ht="12.75">
      <c r="A58" s="1" t="s">
        <v>9</v>
      </c>
      <c r="B58" s="1">
        <v>2</v>
      </c>
      <c r="C58" s="1">
        <v>7</v>
      </c>
      <c r="D58" s="1">
        <v>2002</v>
      </c>
      <c r="E58" s="6">
        <v>8367</v>
      </c>
      <c r="F58" s="4">
        <v>1034869.43</v>
      </c>
      <c r="G58" s="6">
        <v>416780.25</v>
      </c>
      <c r="H58" s="6">
        <v>243589</v>
      </c>
      <c r="I58" s="10">
        <f t="shared" si="0"/>
        <v>1.71099782830916</v>
      </c>
      <c r="J58" s="9">
        <f t="shared" si="1"/>
        <v>29.113063224572727</v>
      </c>
    </row>
    <row r="59" spans="1:10" ht="12.75">
      <c r="A59" s="1" t="s">
        <v>9</v>
      </c>
      <c r="B59" s="1">
        <v>2</v>
      </c>
      <c r="C59" s="1">
        <v>8</v>
      </c>
      <c r="D59" s="1">
        <v>2002</v>
      </c>
      <c r="E59" s="6">
        <v>8274</v>
      </c>
      <c r="F59" s="4">
        <v>1152839.34</v>
      </c>
      <c r="G59" s="6">
        <v>473379.75</v>
      </c>
      <c r="H59" s="6">
        <v>256306</v>
      </c>
      <c r="I59" s="10">
        <f t="shared" si="0"/>
        <v>1.8469319875461363</v>
      </c>
      <c r="J59" s="9">
        <f t="shared" si="1"/>
        <v>30.977278220933044</v>
      </c>
    </row>
    <row r="60" spans="1:10" ht="12.75">
      <c r="A60" s="1" t="s">
        <v>9</v>
      </c>
      <c r="B60" s="1">
        <v>2</v>
      </c>
      <c r="C60" s="1">
        <v>9</v>
      </c>
      <c r="D60" s="1">
        <v>2002</v>
      </c>
      <c r="E60" s="6">
        <v>8257</v>
      </c>
      <c r="F60" s="4">
        <v>1071443.54</v>
      </c>
      <c r="G60" s="6">
        <v>442243.5</v>
      </c>
      <c r="H60" s="6">
        <v>247319</v>
      </c>
      <c r="I60" s="10">
        <f t="shared" si="0"/>
        <v>1.7881501219073344</v>
      </c>
      <c r="J60" s="9">
        <f t="shared" si="1"/>
        <v>29.95264623955432</v>
      </c>
    </row>
    <row r="61" spans="1:10" ht="12.75">
      <c r="A61" s="1" t="s">
        <v>9</v>
      </c>
      <c r="B61" s="1">
        <v>2</v>
      </c>
      <c r="C61" s="1">
        <v>10</v>
      </c>
      <c r="D61" s="1">
        <v>2002</v>
      </c>
      <c r="E61" s="6">
        <v>8245</v>
      </c>
      <c r="F61" s="4">
        <v>1029143.29</v>
      </c>
      <c r="G61" s="6">
        <v>413839.5</v>
      </c>
      <c r="H61" s="6">
        <v>239710</v>
      </c>
      <c r="I61" s="10">
        <f t="shared" si="0"/>
        <v>1.7264173376162864</v>
      </c>
      <c r="J61" s="9">
        <f t="shared" si="1"/>
        <v>29.07337780473014</v>
      </c>
    </row>
    <row r="62" spans="1:10" ht="12.75">
      <c r="A62" s="1" t="s">
        <v>9</v>
      </c>
      <c r="B62" s="1">
        <v>2</v>
      </c>
      <c r="C62" s="1">
        <v>11</v>
      </c>
      <c r="D62" s="1">
        <v>2002</v>
      </c>
      <c r="E62" s="6">
        <v>8234</v>
      </c>
      <c r="F62" s="4">
        <v>878468.45</v>
      </c>
      <c r="G62" s="6">
        <v>340273.5</v>
      </c>
      <c r="H62" s="6">
        <v>249423</v>
      </c>
      <c r="I62" s="10">
        <f t="shared" si="0"/>
        <v>1.3642426720871772</v>
      </c>
      <c r="J62" s="9">
        <f t="shared" si="1"/>
        <v>30.291838717512753</v>
      </c>
    </row>
    <row r="63" spans="1:10" ht="12.75">
      <c r="A63" s="1" t="s">
        <v>9</v>
      </c>
      <c r="B63" s="1">
        <v>2</v>
      </c>
      <c r="C63" s="1">
        <v>12</v>
      </c>
      <c r="D63" s="1">
        <v>2002</v>
      </c>
      <c r="E63" s="6">
        <v>8185</v>
      </c>
      <c r="F63" s="4">
        <v>794922.88</v>
      </c>
      <c r="G63" s="6">
        <v>302125.5</v>
      </c>
      <c r="H63" s="6">
        <v>241185</v>
      </c>
      <c r="I63" s="10">
        <f t="shared" si="0"/>
        <v>1.252671186019031</v>
      </c>
      <c r="J63" s="9">
        <f t="shared" si="1"/>
        <v>29.466707391569944</v>
      </c>
    </row>
    <row r="64" spans="1:10" ht="12.75">
      <c r="A64" s="1" t="s">
        <v>9</v>
      </c>
      <c r="B64" s="1">
        <v>2</v>
      </c>
      <c r="C64" s="1">
        <v>1</v>
      </c>
      <c r="D64" s="1">
        <v>2003</v>
      </c>
      <c r="E64" s="6">
        <v>8283</v>
      </c>
      <c r="F64" s="4">
        <v>820411.56</v>
      </c>
      <c r="G64" s="6">
        <v>315946.5</v>
      </c>
      <c r="H64" s="6">
        <v>269094</v>
      </c>
      <c r="I64" s="10">
        <f t="shared" si="0"/>
        <v>1.1741120203349016</v>
      </c>
      <c r="J64" s="9">
        <f t="shared" si="1"/>
        <v>32.487504527345166</v>
      </c>
    </row>
    <row r="65" spans="1:10" ht="12.75">
      <c r="A65" s="1" t="s">
        <v>9</v>
      </c>
      <c r="B65" s="1">
        <v>2</v>
      </c>
      <c r="C65" s="1">
        <v>2</v>
      </c>
      <c r="D65" s="1">
        <v>2003</v>
      </c>
      <c r="E65" s="6">
        <v>8077</v>
      </c>
      <c r="F65" s="4">
        <v>811287.2</v>
      </c>
      <c r="G65" s="6">
        <v>309747</v>
      </c>
      <c r="H65" s="6">
        <v>249008</v>
      </c>
      <c r="I65" s="10">
        <f t="shared" si="0"/>
        <v>1.243923889995502</v>
      </c>
      <c r="J65" s="9">
        <f t="shared" si="1"/>
        <v>30.829268292682926</v>
      </c>
    </row>
    <row r="66" spans="1:10" ht="12.75">
      <c r="A66" s="1" t="s">
        <v>9</v>
      </c>
      <c r="B66" s="1">
        <v>2</v>
      </c>
      <c r="C66" s="1">
        <v>3</v>
      </c>
      <c r="D66" s="1">
        <v>2003</v>
      </c>
      <c r="E66" s="6">
        <v>8478</v>
      </c>
      <c r="F66" s="4">
        <v>807964.32</v>
      </c>
      <c r="G66" s="6">
        <v>305759.25</v>
      </c>
      <c r="H66" s="6">
        <v>237974</v>
      </c>
      <c r="I66" s="10">
        <f t="shared" si="0"/>
        <v>1.2848430921024987</v>
      </c>
      <c r="J66" s="9">
        <f t="shared" si="1"/>
        <v>28.06959188487851</v>
      </c>
    </row>
    <row r="67" spans="1:10" ht="12.75">
      <c r="A67" s="1" t="s">
        <v>9</v>
      </c>
      <c r="B67" s="1">
        <v>2</v>
      </c>
      <c r="C67" s="1">
        <v>4</v>
      </c>
      <c r="D67" s="1">
        <v>2003</v>
      </c>
      <c r="E67" s="6">
        <v>8263</v>
      </c>
      <c r="F67" s="4">
        <v>854251.33</v>
      </c>
      <c r="G67" s="6">
        <v>331971.75</v>
      </c>
      <c r="H67" s="6">
        <v>242610</v>
      </c>
      <c r="I67" s="10">
        <f t="shared" si="0"/>
        <v>1.3683349820699888</v>
      </c>
      <c r="J67" s="9">
        <f t="shared" si="1"/>
        <v>29.361006898220985</v>
      </c>
    </row>
    <row r="68" spans="1:10" ht="12.75">
      <c r="A68" s="1" t="s">
        <v>9</v>
      </c>
      <c r="B68" s="1">
        <v>2</v>
      </c>
      <c r="C68" s="1">
        <v>5</v>
      </c>
      <c r="D68" s="1">
        <v>2003</v>
      </c>
      <c r="E68" s="6">
        <v>8940</v>
      </c>
      <c r="F68" s="4">
        <v>917058.4</v>
      </c>
      <c r="G68" s="6">
        <v>364874.25</v>
      </c>
      <c r="H68" s="6">
        <v>266906</v>
      </c>
      <c r="I68" s="10">
        <f t="shared" si="0"/>
        <v>1.367051508770878</v>
      </c>
      <c r="J68" s="9">
        <f t="shared" si="1"/>
        <v>29.855257270693514</v>
      </c>
    </row>
    <row r="69" spans="1:10" ht="12.75">
      <c r="A69" s="1" t="s">
        <v>9</v>
      </c>
      <c r="B69" s="1">
        <v>2</v>
      </c>
      <c r="C69" s="1">
        <v>6</v>
      </c>
      <c r="D69" s="1">
        <v>2003</v>
      </c>
      <c r="E69" s="6">
        <v>7559</v>
      </c>
      <c r="F69" s="4">
        <v>814901.15</v>
      </c>
      <c r="G69" s="6">
        <v>316298.25</v>
      </c>
      <c r="H69" s="6">
        <v>226966</v>
      </c>
      <c r="I69" s="10">
        <f aca="true" t="shared" si="2" ref="I69:I111">+G69/H69</f>
        <v>1.393593093238635</v>
      </c>
      <c r="J69" s="9">
        <f aca="true" t="shared" si="3" ref="J69:J111">+H69/E69</f>
        <v>30.025929355734885</v>
      </c>
    </row>
    <row r="70" spans="1:10" ht="12.75">
      <c r="A70" s="1" t="s">
        <v>9</v>
      </c>
      <c r="B70" s="1">
        <v>2</v>
      </c>
      <c r="C70" s="1">
        <v>7</v>
      </c>
      <c r="D70" s="1">
        <v>2003</v>
      </c>
      <c r="E70" s="6">
        <v>8384</v>
      </c>
      <c r="F70" s="4">
        <v>976595.38</v>
      </c>
      <c r="G70" s="6">
        <v>386364</v>
      </c>
      <c r="H70" s="6">
        <v>253255</v>
      </c>
      <c r="I70" s="10">
        <f t="shared" si="2"/>
        <v>1.5255927819786381</v>
      </c>
      <c r="J70" s="9">
        <f t="shared" si="3"/>
        <v>30.20694179389313</v>
      </c>
    </row>
    <row r="71" spans="1:10" ht="12.75">
      <c r="A71" s="1" t="s">
        <v>9</v>
      </c>
      <c r="B71" s="1">
        <v>2</v>
      </c>
      <c r="C71" s="1">
        <v>8</v>
      </c>
      <c r="D71" s="1">
        <v>2003</v>
      </c>
      <c r="E71" s="6">
        <v>8319</v>
      </c>
      <c r="F71" s="4">
        <v>1034084.09</v>
      </c>
      <c r="G71" s="6">
        <v>421983.75</v>
      </c>
      <c r="H71" s="6">
        <v>255079</v>
      </c>
      <c r="I71" s="10">
        <f t="shared" si="2"/>
        <v>1.6543257186989129</v>
      </c>
      <c r="J71" s="9">
        <f t="shared" si="3"/>
        <v>30.66221901670874</v>
      </c>
    </row>
    <row r="72" spans="1:10" ht="12.75">
      <c r="A72" s="1" t="s">
        <v>9</v>
      </c>
      <c r="B72" s="1">
        <v>2</v>
      </c>
      <c r="C72" s="1">
        <v>9</v>
      </c>
      <c r="D72" s="1">
        <v>2003</v>
      </c>
      <c r="E72" s="6">
        <v>8362</v>
      </c>
      <c r="F72" s="4">
        <v>1008892.78</v>
      </c>
      <c r="G72" s="6">
        <v>410127</v>
      </c>
      <c r="H72" s="6">
        <v>252865</v>
      </c>
      <c r="I72" s="10">
        <f t="shared" si="2"/>
        <v>1.6219207877721313</v>
      </c>
      <c r="J72" s="9">
        <f t="shared" si="3"/>
        <v>30.23977517340349</v>
      </c>
    </row>
    <row r="73" spans="1:10" ht="12.75">
      <c r="A73" s="1" t="s">
        <v>11</v>
      </c>
      <c r="B73" s="1">
        <v>2</v>
      </c>
      <c r="C73" s="1">
        <v>10</v>
      </c>
      <c r="D73" s="1">
        <v>2003</v>
      </c>
      <c r="E73" s="6">
        <v>9087</v>
      </c>
      <c r="F73" s="4">
        <v>809180.72</v>
      </c>
      <c r="G73" s="6">
        <v>305047.5</v>
      </c>
      <c r="H73" s="6">
        <v>269549</v>
      </c>
      <c r="I73" s="13">
        <f t="shared" si="2"/>
        <v>1.131695906866655</v>
      </c>
      <c r="J73" s="9">
        <f t="shared" si="3"/>
        <v>29.663145152415538</v>
      </c>
    </row>
    <row r="74" spans="1:10" ht="12.75">
      <c r="A74" s="1">
        <v>1210</v>
      </c>
      <c r="B74" s="1">
        <v>2</v>
      </c>
      <c r="C74" s="1">
        <v>11</v>
      </c>
      <c r="D74" s="1">
        <v>2003</v>
      </c>
      <c r="E74" s="6">
        <v>8531</v>
      </c>
      <c r="F74" s="4">
        <v>944984.54</v>
      </c>
      <c r="G74" s="6">
        <v>367280.68</v>
      </c>
      <c r="H74" s="6">
        <v>256129</v>
      </c>
      <c r="I74" s="10">
        <f t="shared" si="2"/>
        <v>1.4339675710286612</v>
      </c>
      <c r="J74" s="9">
        <f t="shared" si="3"/>
        <v>30.02332669089204</v>
      </c>
    </row>
    <row r="75" spans="1:10" ht="12.75">
      <c r="A75" s="1">
        <v>1210</v>
      </c>
      <c r="B75" s="1">
        <v>2</v>
      </c>
      <c r="C75" s="1">
        <v>12</v>
      </c>
      <c r="D75" s="1">
        <v>2003</v>
      </c>
      <c r="E75" s="6">
        <v>8431</v>
      </c>
      <c r="F75" s="4">
        <v>836400.55</v>
      </c>
      <c r="G75" s="6">
        <v>311917.59</v>
      </c>
      <c r="H75" s="6">
        <v>245310</v>
      </c>
      <c r="I75" s="10">
        <f t="shared" si="2"/>
        <v>1.2715241531123884</v>
      </c>
      <c r="J75" s="9">
        <f t="shared" si="3"/>
        <v>29.096192622464713</v>
      </c>
    </row>
    <row r="76" spans="1:10" ht="12.75">
      <c r="A76" s="1">
        <v>1210</v>
      </c>
      <c r="B76" s="1">
        <v>2</v>
      </c>
      <c r="C76" s="1">
        <v>1</v>
      </c>
      <c r="D76" s="1">
        <v>2004</v>
      </c>
      <c r="E76" s="6">
        <v>8433</v>
      </c>
      <c r="F76" s="4">
        <v>955050.73</v>
      </c>
      <c r="G76" s="6">
        <v>363906.27</v>
      </c>
      <c r="H76" s="6">
        <v>279530</v>
      </c>
      <c r="I76" s="10">
        <f t="shared" si="2"/>
        <v>1.3018504990519801</v>
      </c>
      <c r="J76" s="9">
        <f t="shared" si="3"/>
        <v>33.147159966797105</v>
      </c>
    </row>
    <row r="77" spans="1:10" ht="12.75">
      <c r="A77" s="1">
        <v>1210</v>
      </c>
      <c r="B77" s="1">
        <v>2</v>
      </c>
      <c r="C77" s="1">
        <v>2</v>
      </c>
      <c r="D77" s="1">
        <v>2004</v>
      </c>
      <c r="E77" s="6">
        <v>8277</v>
      </c>
      <c r="F77" s="4">
        <v>828469.54</v>
      </c>
      <c r="G77" s="6">
        <v>309196.8</v>
      </c>
      <c r="H77" s="6">
        <v>234266</v>
      </c>
      <c r="I77" s="10">
        <f t="shared" si="2"/>
        <v>1.3198534998676716</v>
      </c>
      <c r="J77" s="9">
        <f t="shared" si="3"/>
        <v>28.303249969795818</v>
      </c>
    </row>
    <row r="78" spans="1:10" ht="12.75">
      <c r="A78" s="1">
        <v>1210</v>
      </c>
      <c r="B78" s="1">
        <v>2</v>
      </c>
      <c r="C78" s="1">
        <v>3</v>
      </c>
      <c r="D78" s="1">
        <v>2004</v>
      </c>
      <c r="E78" s="6">
        <v>8780</v>
      </c>
      <c r="F78" s="4">
        <v>990710.79</v>
      </c>
      <c r="G78" s="6">
        <v>367348.05</v>
      </c>
      <c r="H78" s="6">
        <v>260295</v>
      </c>
      <c r="I78" s="10">
        <f t="shared" si="2"/>
        <v>1.4112758600818303</v>
      </c>
      <c r="J78" s="9">
        <f t="shared" si="3"/>
        <v>29.646355353075172</v>
      </c>
    </row>
    <row r="79" spans="1:10" ht="12.75">
      <c r="A79" s="1">
        <v>1210</v>
      </c>
      <c r="B79" s="1">
        <v>2</v>
      </c>
      <c r="C79" s="1">
        <v>4</v>
      </c>
      <c r="D79" s="1">
        <v>2004</v>
      </c>
      <c r="E79" s="6">
        <v>7968</v>
      </c>
      <c r="F79" s="4">
        <v>858401.78</v>
      </c>
      <c r="G79" s="6">
        <v>328236</v>
      </c>
      <c r="H79" s="6">
        <v>253089</v>
      </c>
      <c r="I79" s="10">
        <f t="shared" si="2"/>
        <v>1.2969192655548047</v>
      </c>
      <c r="J79" s="9">
        <f t="shared" si="3"/>
        <v>31.763177710843372</v>
      </c>
    </row>
    <row r="80" spans="1:10" ht="12.75">
      <c r="A80" s="1">
        <v>1210</v>
      </c>
      <c r="B80" s="1">
        <v>2</v>
      </c>
      <c r="C80" s="1">
        <v>5</v>
      </c>
      <c r="D80" s="1">
        <v>2004</v>
      </c>
      <c r="E80" s="6">
        <v>7633</v>
      </c>
      <c r="F80" s="4">
        <v>854740.05</v>
      </c>
      <c r="G80" s="6">
        <v>331490.41</v>
      </c>
      <c r="H80" s="6">
        <v>227549</v>
      </c>
      <c r="I80" s="10">
        <f t="shared" si="2"/>
        <v>1.4567869338032686</v>
      </c>
      <c r="J80" s="9">
        <f t="shared" si="3"/>
        <v>29.81121446351369</v>
      </c>
    </row>
    <row r="81" spans="1:10" ht="12.75">
      <c r="A81" s="1">
        <v>1210</v>
      </c>
      <c r="B81" s="1">
        <v>2</v>
      </c>
      <c r="C81" s="1">
        <v>6</v>
      </c>
      <c r="D81" s="1">
        <v>2004</v>
      </c>
      <c r="E81" s="6">
        <v>9001</v>
      </c>
      <c r="F81" s="4">
        <v>1002985.15</v>
      </c>
      <c r="G81" s="6">
        <v>389518.2</v>
      </c>
      <c r="H81" s="6">
        <v>276781</v>
      </c>
      <c r="I81" s="10">
        <f t="shared" si="2"/>
        <v>1.4073155310516257</v>
      </c>
      <c r="J81" s="9">
        <f t="shared" si="3"/>
        <v>30.750027774691702</v>
      </c>
    </row>
    <row r="82" spans="1:10" ht="12.75">
      <c r="A82" s="1">
        <v>1210</v>
      </c>
      <c r="B82" s="1">
        <v>2</v>
      </c>
      <c r="C82" s="1">
        <v>7</v>
      </c>
      <c r="D82" s="1">
        <v>2004</v>
      </c>
      <c r="E82" s="6">
        <v>8294</v>
      </c>
      <c r="F82" s="4">
        <v>984300.65</v>
      </c>
      <c r="G82" s="6">
        <v>386233.85</v>
      </c>
      <c r="H82" s="6">
        <v>252442</v>
      </c>
      <c r="I82" s="10">
        <f t="shared" si="2"/>
        <v>1.5299904532526283</v>
      </c>
      <c r="J82" s="9">
        <f t="shared" si="3"/>
        <v>30.43670122980468</v>
      </c>
    </row>
    <row r="83" spans="1:10" ht="12.75">
      <c r="A83" s="1">
        <v>1210</v>
      </c>
      <c r="B83" s="1">
        <v>2</v>
      </c>
      <c r="C83" s="1">
        <v>8</v>
      </c>
      <c r="D83" s="1">
        <v>2004</v>
      </c>
      <c r="E83" s="6">
        <v>8706</v>
      </c>
      <c r="F83" s="4">
        <v>1017784.28</v>
      </c>
      <c r="G83" s="6">
        <v>399800.9</v>
      </c>
      <c r="H83" s="6">
        <v>257225</v>
      </c>
      <c r="I83" s="10">
        <f t="shared" si="2"/>
        <v>1.554284770142871</v>
      </c>
      <c r="J83" s="9">
        <f t="shared" si="3"/>
        <v>29.54571559843786</v>
      </c>
    </row>
    <row r="84" spans="1:10" ht="12.75">
      <c r="A84" s="1">
        <v>1210</v>
      </c>
      <c r="B84" s="1">
        <v>2</v>
      </c>
      <c r="C84" s="1">
        <v>9</v>
      </c>
      <c r="D84" s="1">
        <v>2004</v>
      </c>
      <c r="E84" s="6">
        <v>7972</v>
      </c>
      <c r="F84" s="4">
        <v>998412.93</v>
      </c>
      <c r="G84" s="6">
        <v>394583.64</v>
      </c>
      <c r="H84" s="6">
        <v>253813</v>
      </c>
      <c r="I84" s="10">
        <f t="shared" si="2"/>
        <v>1.5546234432436479</v>
      </c>
      <c r="J84" s="9">
        <f t="shared" si="3"/>
        <v>31.838058203712997</v>
      </c>
    </row>
    <row r="85" spans="1:10" ht="12.75">
      <c r="A85" s="1">
        <v>1210</v>
      </c>
      <c r="B85" s="1">
        <v>2</v>
      </c>
      <c r="C85" s="1">
        <v>10</v>
      </c>
      <c r="D85" s="1">
        <v>2004</v>
      </c>
      <c r="E85" s="6">
        <v>8442</v>
      </c>
      <c r="F85" s="4">
        <v>999738.39</v>
      </c>
      <c r="G85" s="6">
        <v>390201.58</v>
      </c>
      <c r="H85" s="6">
        <v>247896</v>
      </c>
      <c r="I85" s="10">
        <f t="shared" si="2"/>
        <v>1.574053554716494</v>
      </c>
      <c r="J85" s="9">
        <f t="shared" si="3"/>
        <v>29.36460554371002</v>
      </c>
    </row>
    <row r="86" spans="1:10" ht="12.75">
      <c r="A86" s="1">
        <v>1210</v>
      </c>
      <c r="B86" s="1">
        <v>2</v>
      </c>
      <c r="C86" s="1">
        <v>11</v>
      </c>
      <c r="D86" s="1">
        <v>2004</v>
      </c>
      <c r="E86" s="6">
        <v>7778</v>
      </c>
      <c r="F86" s="4">
        <v>846286.06</v>
      </c>
      <c r="G86" s="6">
        <v>322674.93</v>
      </c>
      <c r="H86" s="6">
        <v>225316</v>
      </c>
      <c r="I86" s="10">
        <f t="shared" si="2"/>
        <v>1.432099495819205</v>
      </c>
      <c r="J86" s="9">
        <f t="shared" si="3"/>
        <v>28.96837233221908</v>
      </c>
    </row>
    <row r="87" spans="1:10" ht="12.75">
      <c r="A87" s="1">
        <v>1210</v>
      </c>
      <c r="B87" s="1">
        <v>2</v>
      </c>
      <c r="C87" s="1">
        <v>12</v>
      </c>
      <c r="D87" s="1">
        <v>2004</v>
      </c>
      <c r="E87" s="6">
        <v>9131</v>
      </c>
      <c r="F87" s="4">
        <v>1305706.2</v>
      </c>
      <c r="G87" s="6">
        <v>489794.96</v>
      </c>
      <c r="H87" s="6">
        <v>287772</v>
      </c>
      <c r="I87" s="10">
        <f t="shared" si="2"/>
        <v>1.702024380412271</v>
      </c>
      <c r="J87" s="9">
        <f t="shared" si="3"/>
        <v>31.51593472785018</v>
      </c>
    </row>
    <row r="88" spans="1:10" ht="12.75">
      <c r="A88" s="1">
        <v>1210</v>
      </c>
      <c r="B88" s="1">
        <v>2</v>
      </c>
      <c r="C88" s="1">
        <v>1</v>
      </c>
      <c r="D88" s="1">
        <v>2005</v>
      </c>
      <c r="E88" s="6">
        <v>8365</v>
      </c>
      <c r="F88" s="4">
        <v>707749.98</v>
      </c>
      <c r="G88" s="6">
        <v>200010.29</v>
      </c>
      <c r="H88" s="6">
        <v>255618</v>
      </c>
      <c r="I88" s="13">
        <f t="shared" si="2"/>
        <v>0.7824577690147017</v>
      </c>
      <c r="J88" s="9">
        <f t="shared" si="3"/>
        <v>30.55803945008966</v>
      </c>
    </row>
    <row r="89" spans="1:10" ht="12.75">
      <c r="A89" s="1">
        <v>1210</v>
      </c>
      <c r="B89" s="1">
        <v>2</v>
      </c>
      <c r="C89" s="1">
        <v>2</v>
      </c>
      <c r="D89" s="1">
        <v>2005</v>
      </c>
      <c r="E89" s="6">
        <v>8333</v>
      </c>
      <c r="F89" s="4">
        <v>919196.26</v>
      </c>
      <c r="G89" s="6">
        <v>296176.42</v>
      </c>
      <c r="H89" s="6">
        <v>243917</v>
      </c>
      <c r="I89" s="10">
        <f t="shared" si="2"/>
        <v>1.2142508312253757</v>
      </c>
      <c r="J89" s="9">
        <f t="shared" si="3"/>
        <v>29.271210848433938</v>
      </c>
    </row>
    <row r="90" spans="1:10" ht="12.75">
      <c r="A90" s="1">
        <v>1210</v>
      </c>
      <c r="B90" s="1">
        <v>2</v>
      </c>
      <c r="C90" s="1">
        <v>3</v>
      </c>
      <c r="D90" s="1">
        <v>2005</v>
      </c>
      <c r="E90" s="6">
        <v>8342</v>
      </c>
      <c r="F90" s="4">
        <v>894073.02</v>
      </c>
      <c r="G90" s="6">
        <v>294490.35</v>
      </c>
      <c r="H90" s="6">
        <v>241795</v>
      </c>
      <c r="I90" s="10">
        <f t="shared" si="2"/>
        <v>1.2179339936723257</v>
      </c>
      <c r="J90" s="9">
        <f t="shared" si="3"/>
        <v>28.98525533445217</v>
      </c>
    </row>
    <row r="91" spans="1:10" ht="12.75">
      <c r="A91" s="1">
        <v>1210</v>
      </c>
      <c r="B91" s="1">
        <v>2</v>
      </c>
      <c r="C91" s="1">
        <v>4</v>
      </c>
      <c r="D91" s="1">
        <v>2005</v>
      </c>
      <c r="E91" s="6">
        <v>8518</v>
      </c>
      <c r="F91" s="4">
        <v>888289.9</v>
      </c>
      <c r="G91" s="6">
        <v>362722.39</v>
      </c>
      <c r="H91" s="6">
        <v>267015</v>
      </c>
      <c r="I91" s="10">
        <f t="shared" si="2"/>
        <v>1.3584345074246766</v>
      </c>
      <c r="J91" s="9">
        <f t="shared" si="3"/>
        <v>31.347147217656726</v>
      </c>
    </row>
    <row r="92" spans="1:10" ht="12.75">
      <c r="A92" s="1">
        <v>1210</v>
      </c>
      <c r="B92" s="1">
        <v>2</v>
      </c>
      <c r="C92" s="1">
        <v>5</v>
      </c>
      <c r="D92" s="1">
        <v>2005</v>
      </c>
      <c r="E92" s="6">
        <v>8390</v>
      </c>
      <c r="F92" s="4">
        <v>946608.7</v>
      </c>
      <c r="G92" s="6">
        <v>338249.68</v>
      </c>
      <c r="H92" s="6">
        <v>244239</v>
      </c>
      <c r="I92" s="10">
        <f t="shared" si="2"/>
        <v>1.3849126470383517</v>
      </c>
      <c r="J92" s="9">
        <f t="shared" si="3"/>
        <v>29.11072705601907</v>
      </c>
    </row>
    <row r="93" spans="1:10" ht="12.75">
      <c r="A93" s="1">
        <v>1210</v>
      </c>
      <c r="B93" s="1">
        <v>2</v>
      </c>
      <c r="C93" s="1">
        <v>6</v>
      </c>
      <c r="D93" s="1">
        <v>2005</v>
      </c>
      <c r="E93" s="6">
        <v>8535</v>
      </c>
      <c r="F93" s="4">
        <v>1133690.18</v>
      </c>
      <c r="G93" s="6">
        <v>405258.6</v>
      </c>
      <c r="H93" s="6">
        <v>260887</v>
      </c>
      <c r="I93" s="10">
        <f t="shared" si="2"/>
        <v>1.5533874819366238</v>
      </c>
      <c r="J93" s="9">
        <f t="shared" si="3"/>
        <v>30.56672524897481</v>
      </c>
    </row>
    <row r="94" spans="1:10" ht="12.75">
      <c r="A94" s="1">
        <v>1210</v>
      </c>
      <c r="B94" s="1">
        <v>2</v>
      </c>
      <c r="C94" s="1">
        <v>7</v>
      </c>
      <c r="D94" s="1">
        <v>2005</v>
      </c>
      <c r="E94" s="6">
        <v>8404</v>
      </c>
      <c r="F94" s="4">
        <v>1236642.26</v>
      </c>
      <c r="G94" s="6">
        <v>452141.3</v>
      </c>
      <c r="H94" s="6">
        <v>262321</v>
      </c>
      <c r="I94" s="10">
        <f t="shared" si="2"/>
        <v>1.7236183912077188</v>
      </c>
      <c r="J94" s="9">
        <f t="shared" si="3"/>
        <v>31.213826749167062</v>
      </c>
    </row>
    <row r="95" spans="1:10" ht="12.75">
      <c r="A95" s="1">
        <v>1210</v>
      </c>
      <c r="B95" s="1">
        <v>2</v>
      </c>
      <c r="C95" s="1">
        <v>8</v>
      </c>
      <c r="D95" s="1">
        <v>2005</v>
      </c>
      <c r="E95" s="6">
        <v>8449</v>
      </c>
      <c r="F95" s="4">
        <v>1192140.03</v>
      </c>
      <c r="G95" s="6">
        <v>435373.71</v>
      </c>
      <c r="H95" s="6">
        <v>238651</v>
      </c>
      <c r="I95" s="10">
        <f t="shared" si="2"/>
        <v>1.8243112746227756</v>
      </c>
      <c r="J95" s="9">
        <f t="shared" si="3"/>
        <v>28.24606462303231</v>
      </c>
    </row>
    <row r="96" spans="1:10" ht="12.75">
      <c r="A96" s="1">
        <v>1210</v>
      </c>
      <c r="B96" s="1">
        <v>2</v>
      </c>
      <c r="C96" s="1">
        <v>9</v>
      </c>
      <c r="D96" s="1">
        <v>2005</v>
      </c>
      <c r="E96" s="6">
        <v>8417</v>
      </c>
      <c r="F96" s="4">
        <v>1339401.09</v>
      </c>
      <c r="G96" s="6">
        <v>503984.07</v>
      </c>
      <c r="H96" s="6">
        <v>276241</v>
      </c>
      <c r="I96" s="10">
        <f t="shared" si="2"/>
        <v>1.8244361626261127</v>
      </c>
      <c r="J96" s="9">
        <f t="shared" si="3"/>
        <v>32.81941309255079</v>
      </c>
    </row>
    <row r="97" spans="1:10" ht="12.75">
      <c r="A97" s="1">
        <v>1210</v>
      </c>
      <c r="B97" s="1">
        <v>2</v>
      </c>
      <c r="C97" s="1">
        <v>10</v>
      </c>
      <c r="D97" s="1">
        <v>2005</v>
      </c>
      <c r="E97" s="6">
        <v>8561</v>
      </c>
      <c r="F97" s="4">
        <v>1150847.24</v>
      </c>
      <c r="G97" s="6">
        <v>419335.36</v>
      </c>
      <c r="H97" s="6">
        <v>251166</v>
      </c>
      <c r="I97" s="10">
        <f t="shared" si="2"/>
        <v>1.6695546371722287</v>
      </c>
      <c r="J97" s="9">
        <f t="shared" si="3"/>
        <v>29.338395047307557</v>
      </c>
    </row>
    <row r="98" spans="1:10" ht="12.75">
      <c r="A98" s="1">
        <v>1210</v>
      </c>
      <c r="B98" s="1">
        <v>2</v>
      </c>
      <c r="C98" s="1">
        <v>11</v>
      </c>
      <c r="D98" s="1">
        <v>2005</v>
      </c>
      <c r="E98" s="6">
        <v>8482</v>
      </c>
      <c r="F98" s="4">
        <v>1007628.62</v>
      </c>
      <c r="G98" s="6">
        <v>347732.91</v>
      </c>
      <c r="H98" s="6">
        <v>242029</v>
      </c>
      <c r="I98" s="10">
        <f t="shared" si="2"/>
        <v>1.4367406798358873</v>
      </c>
      <c r="J98" s="9">
        <f t="shared" si="3"/>
        <v>28.534425842961564</v>
      </c>
    </row>
    <row r="99" spans="1:10" ht="12.75">
      <c r="A99" s="1">
        <v>1210</v>
      </c>
      <c r="B99" s="1">
        <v>2</v>
      </c>
      <c r="C99" s="1">
        <v>12</v>
      </c>
      <c r="D99" s="1">
        <v>2005</v>
      </c>
      <c r="E99" s="6">
        <v>8430</v>
      </c>
      <c r="F99" s="4">
        <v>887681.27</v>
      </c>
      <c r="G99" s="6">
        <v>303145.52</v>
      </c>
      <c r="H99" s="6">
        <v>255409</v>
      </c>
      <c r="I99" s="10">
        <f t="shared" si="2"/>
        <v>1.1869022626454042</v>
      </c>
      <c r="J99" s="9">
        <f t="shared" si="3"/>
        <v>30.297627520759193</v>
      </c>
    </row>
    <row r="100" spans="1:10" ht="12.75">
      <c r="A100" s="1">
        <v>1210</v>
      </c>
      <c r="B100" s="1">
        <v>2</v>
      </c>
      <c r="C100" s="1">
        <v>1</v>
      </c>
      <c r="D100" s="1">
        <v>2006</v>
      </c>
      <c r="E100" s="6">
        <v>8457</v>
      </c>
      <c r="F100" s="4">
        <v>985122.13</v>
      </c>
      <c r="G100" s="6">
        <v>343532.29</v>
      </c>
      <c r="H100" s="6">
        <v>273011</v>
      </c>
      <c r="I100" s="10">
        <f t="shared" si="2"/>
        <v>1.2583093355212793</v>
      </c>
      <c r="J100" s="9">
        <f t="shared" si="3"/>
        <v>32.28225138938158</v>
      </c>
    </row>
    <row r="101" spans="1:10" ht="12.75">
      <c r="A101" s="1">
        <v>1210</v>
      </c>
      <c r="B101" s="1">
        <v>2</v>
      </c>
      <c r="C101" s="1">
        <v>2</v>
      </c>
      <c r="D101" s="1">
        <v>2006</v>
      </c>
      <c r="E101" s="6">
        <v>7836</v>
      </c>
      <c r="F101" s="4">
        <v>902665.11</v>
      </c>
      <c r="G101" s="6">
        <v>312794.76</v>
      </c>
      <c r="H101" s="6">
        <v>229763</v>
      </c>
      <c r="I101" s="10">
        <f t="shared" si="2"/>
        <v>1.3613800307273147</v>
      </c>
      <c r="J101" s="9">
        <f t="shared" si="3"/>
        <v>29.321465033180193</v>
      </c>
    </row>
    <row r="102" spans="1:10" ht="12.75">
      <c r="A102" s="1">
        <v>1210</v>
      </c>
      <c r="B102" s="1">
        <v>2</v>
      </c>
      <c r="C102" s="1">
        <v>3</v>
      </c>
      <c r="D102" s="1">
        <v>2006</v>
      </c>
      <c r="E102" s="6">
        <v>9177</v>
      </c>
      <c r="F102" s="4">
        <v>941945.67</v>
      </c>
      <c r="G102" s="6">
        <v>320164.03</v>
      </c>
      <c r="H102" s="6">
        <v>257053</v>
      </c>
      <c r="I102" s="10">
        <f t="shared" si="2"/>
        <v>1.2455175780870094</v>
      </c>
      <c r="J102" s="9">
        <f t="shared" si="3"/>
        <v>28.010569903018414</v>
      </c>
    </row>
    <row r="103" spans="1:10" ht="12.75">
      <c r="A103" s="1">
        <v>1210</v>
      </c>
      <c r="B103" s="1">
        <v>2</v>
      </c>
      <c r="C103" s="1">
        <v>4</v>
      </c>
      <c r="D103" s="1">
        <v>2006</v>
      </c>
      <c r="E103" s="6">
        <v>7853</v>
      </c>
      <c r="F103" s="4">
        <v>906546.07</v>
      </c>
      <c r="G103" s="6">
        <v>315986.95</v>
      </c>
      <c r="H103" s="6">
        <v>249377</v>
      </c>
      <c r="I103" s="10">
        <f t="shared" si="2"/>
        <v>1.2671054267233948</v>
      </c>
      <c r="J103" s="9">
        <f t="shared" si="3"/>
        <v>31.755634789252515</v>
      </c>
    </row>
    <row r="104" spans="1:10" ht="12.75">
      <c r="A104" s="1">
        <v>1210</v>
      </c>
      <c r="B104" s="1">
        <v>2</v>
      </c>
      <c r="C104" s="1">
        <v>5</v>
      </c>
      <c r="D104" s="1">
        <v>2006</v>
      </c>
      <c r="E104" s="6">
        <v>9304</v>
      </c>
      <c r="F104" s="4">
        <v>988941.86</v>
      </c>
      <c r="G104" s="6">
        <v>336415.14</v>
      </c>
      <c r="H104" s="6">
        <v>256417</v>
      </c>
      <c r="I104" s="10">
        <f t="shared" si="2"/>
        <v>1.311984540806577</v>
      </c>
      <c r="J104" s="9">
        <f t="shared" si="3"/>
        <v>27.559866723989682</v>
      </c>
    </row>
    <row r="105" spans="1:10" ht="12.75">
      <c r="A105" s="1">
        <v>1210</v>
      </c>
      <c r="B105" s="1">
        <v>2</v>
      </c>
      <c r="C105" s="1">
        <v>6</v>
      </c>
      <c r="D105" s="1">
        <v>2006</v>
      </c>
      <c r="E105" s="6">
        <v>7945</v>
      </c>
      <c r="F105" s="4">
        <v>1012865.98</v>
      </c>
      <c r="G105" s="6">
        <v>361688.55</v>
      </c>
      <c r="H105" s="6">
        <v>251651</v>
      </c>
      <c r="I105" s="10">
        <f t="shared" si="2"/>
        <v>1.4372625183289556</v>
      </c>
      <c r="J105" s="9">
        <f t="shared" si="3"/>
        <v>31.67413467589679</v>
      </c>
    </row>
    <row r="106" spans="1:10" ht="12.75">
      <c r="A106" s="1">
        <v>1210</v>
      </c>
      <c r="B106" s="1">
        <v>2</v>
      </c>
      <c r="C106" s="1">
        <v>7</v>
      </c>
      <c r="D106" s="1">
        <v>2006</v>
      </c>
      <c r="E106" s="6">
        <v>8526</v>
      </c>
      <c r="F106" s="4">
        <v>1177222.2</v>
      </c>
      <c r="G106" s="6">
        <v>428266.03</v>
      </c>
      <c r="H106" s="6">
        <v>268935</v>
      </c>
      <c r="I106" s="10">
        <f t="shared" si="2"/>
        <v>1.592451819212821</v>
      </c>
      <c r="J106" s="9">
        <f t="shared" si="3"/>
        <v>31.54292751583392</v>
      </c>
    </row>
    <row r="107" spans="1:10" ht="12.75">
      <c r="A107" s="1">
        <v>1210</v>
      </c>
      <c r="B107" s="1">
        <v>2</v>
      </c>
      <c r="C107" s="1">
        <v>8</v>
      </c>
      <c r="D107" s="1">
        <v>2006</v>
      </c>
      <c r="E107" s="6">
        <v>8805</v>
      </c>
      <c r="F107" s="4">
        <v>1150438.38</v>
      </c>
      <c r="G107" s="6">
        <v>415557.05</v>
      </c>
      <c r="H107" s="6">
        <v>248971</v>
      </c>
      <c r="I107" s="10">
        <f t="shared" si="2"/>
        <v>1.6690982082250543</v>
      </c>
      <c r="J107" s="9">
        <f t="shared" si="3"/>
        <v>28.27609312890403</v>
      </c>
    </row>
    <row r="108" spans="1:10" ht="12.75">
      <c r="A108" s="1">
        <v>1210</v>
      </c>
      <c r="B108" s="1">
        <v>2</v>
      </c>
      <c r="C108" s="1">
        <v>9</v>
      </c>
      <c r="D108" s="1">
        <v>2006</v>
      </c>
      <c r="E108" s="6">
        <v>8824</v>
      </c>
      <c r="F108" s="4">
        <v>1347395.45</v>
      </c>
      <c r="G108" s="6">
        <v>498130.3</v>
      </c>
      <c r="H108" s="6">
        <v>280114</v>
      </c>
      <c r="I108" s="10">
        <f t="shared" si="2"/>
        <v>1.7783127583769465</v>
      </c>
      <c r="J108" s="9">
        <f t="shared" si="3"/>
        <v>31.74456029011786</v>
      </c>
    </row>
    <row r="109" spans="1:10" ht="12.75">
      <c r="A109" s="1">
        <v>1210</v>
      </c>
      <c r="B109" s="1">
        <v>2</v>
      </c>
      <c r="C109" s="1">
        <v>10</v>
      </c>
      <c r="D109" s="1">
        <v>2006</v>
      </c>
      <c r="E109" s="6">
        <v>8711</v>
      </c>
      <c r="F109" s="4">
        <v>1056284.79</v>
      </c>
      <c r="G109" s="6">
        <v>373459.28</v>
      </c>
      <c r="H109" s="6">
        <v>247608</v>
      </c>
      <c r="I109" s="10">
        <f t="shared" si="2"/>
        <v>1.5082682304287423</v>
      </c>
      <c r="J109" s="9">
        <f t="shared" si="3"/>
        <v>28.4247503156928</v>
      </c>
    </row>
    <row r="110" spans="1:10" ht="12.75">
      <c r="A110" s="1">
        <v>1210</v>
      </c>
      <c r="B110" s="1">
        <v>2</v>
      </c>
      <c r="C110" s="1">
        <v>11</v>
      </c>
      <c r="D110" s="1">
        <v>2006</v>
      </c>
      <c r="E110" s="6">
        <v>8600</v>
      </c>
      <c r="F110" s="4">
        <v>957178.68</v>
      </c>
      <c r="G110" s="6">
        <v>329978.85</v>
      </c>
      <c r="H110" s="6">
        <v>260670</v>
      </c>
      <c r="I110" s="10">
        <f t="shared" si="2"/>
        <v>1.2658873288065369</v>
      </c>
      <c r="J110" s="9">
        <f t="shared" si="3"/>
        <v>30.31046511627907</v>
      </c>
    </row>
    <row r="111" spans="1:10" ht="12.75">
      <c r="A111" s="1">
        <v>1210</v>
      </c>
      <c r="B111" s="1">
        <v>2</v>
      </c>
      <c r="C111" s="1">
        <v>12</v>
      </c>
      <c r="D111" s="1">
        <v>2006</v>
      </c>
      <c r="E111" s="6">
        <v>8909</v>
      </c>
      <c r="F111" s="4">
        <v>990210.64</v>
      </c>
      <c r="G111" s="6">
        <v>332206.59</v>
      </c>
      <c r="H111" s="6">
        <v>263651</v>
      </c>
      <c r="I111" s="10">
        <f t="shared" si="2"/>
        <v>1.2600240090119135</v>
      </c>
      <c r="J111" s="9">
        <f t="shared" si="3"/>
        <v>29.593781569199685</v>
      </c>
    </row>
    <row r="112" spans="5:10" ht="12.75">
      <c r="E112" s="6">
        <f>SUM(E4:E111)</f>
        <v>886571</v>
      </c>
      <c r="F112" s="6">
        <f>SUM(F4:F111)</f>
        <v>99214497.77000009</v>
      </c>
      <c r="G112" s="6">
        <f>SUM(G4:G111)</f>
        <v>38702545.03000001</v>
      </c>
      <c r="H112" s="6">
        <f>SUM(H4:H111)</f>
        <v>26581169</v>
      </c>
      <c r="I112" s="6"/>
      <c r="J112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cp:lastPrinted>2007-02-08T21:37:31Z</cp:lastPrinted>
  <dcterms:created xsi:type="dcterms:W3CDTF">2007-01-24T14:47:01Z</dcterms:created>
  <dcterms:modified xsi:type="dcterms:W3CDTF">2007-02-08T21:50:31Z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