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118 Stephanie Monette Smith Complaint/Discovery/Complainant's 1st Set of Data Requests/"/>
    </mc:Choice>
  </mc:AlternateContent>
  <xr:revisionPtr revIDLastSave="0" documentId="13_ncr:20000001_{9C89DA44-07FA-49BF-BDBB-5A5A250499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 Report-Gas_tested above 102" sheetId="1" r:id="rId1"/>
  </sheets>
  <definedNames>
    <definedName name="_xlnm._FilterDatabase" localSheetId="0" hidden="1">'Reg Report-Gas_tested above 102'!$A$6:$S$191</definedName>
    <definedName name="Z_039FDAFE_7BE6_4D30_9243_E434F32CB633_.wvu.FilterData" localSheetId="0" hidden="1">'Reg Report-Gas_tested above 102'!$A$6:$S$191</definedName>
    <definedName name="Z_333D037C_44BF_4461_AC0D_51B23D96174E_.wvu.FilterData" localSheetId="0" hidden="1">'Reg Report-Gas_tested above 102'!$A$6:$S$191</definedName>
    <definedName name="Z_4724EA0E_5325_4AC5_8CAE_EAF1D7889B3D_.wvu.FilterData" localSheetId="0" hidden="1">'Reg Report-Gas_tested above 102'!$A$6:$S$191</definedName>
    <definedName name="Z_4CE56F2B_8315_44FC_9013_28EDE08DFC4F_.wvu.FilterData" localSheetId="0" hidden="1">'Reg Report-Gas_tested above 102'!$A$6:$S$191</definedName>
    <definedName name="Z_5833C1BD_209E_4F11_B02E_637665FE97F5_.wvu.FilterData" localSheetId="0" hidden="1">'Reg Report-Gas_tested above 102'!$A$6:$S$191</definedName>
    <definedName name="Z_5EC67E57_3E38_4850_977F_C02CCA99480C_.wvu.FilterData" localSheetId="0" hidden="1">'Reg Report-Gas_tested above 102'!$A$6:$S$191</definedName>
    <definedName name="Z_800B40B7_2208_4796_8AF1_9137FE93EC8E_.wvu.FilterData" localSheetId="0" hidden="1">'Reg Report-Gas_tested above 102'!$A$6:$S$191</definedName>
    <definedName name="Z_80D1F88A_89B9_4E75_B12F_E528314FF746_.wvu.FilterData" localSheetId="0" hidden="1">'Reg Report-Gas_tested above 102'!$A$6:$S$191</definedName>
    <definedName name="Z_891941FD_4AB5_46E6_9059_18138C06D80A_.wvu.FilterData" localSheetId="0" hidden="1">'Reg Report-Gas_tested above 102'!$A$6:$S$191</definedName>
    <definedName name="Z_8D27473A_4267_44F3_A48D_82006C956B47_.wvu.FilterData" localSheetId="0" hidden="1">'Reg Report-Gas_tested above 102'!$A$6:$S$191</definedName>
    <definedName name="Z_8F03F73E_BA2A_4E67_8F36_24E3EA468A26_.wvu.Cols" localSheetId="0" hidden="1">'Reg Report-Gas_tested above 102'!$S:$S</definedName>
    <definedName name="Z_8F03F73E_BA2A_4E67_8F36_24E3EA468A26_.wvu.FilterData" localSheetId="0" hidden="1">'Reg Report-Gas_tested above 102'!$A$6:$S$191</definedName>
    <definedName name="Z_B1CA75A6_6960_4F58_BA26_503DC01B443B_.wvu.FilterData" localSheetId="0" hidden="1">'Reg Report-Gas_tested above 102'!$A$6:$S$191</definedName>
    <definedName name="Z_C94F82DB_003E_4F9B_9FBD_263379825234_.wvu.FilterData" localSheetId="0" hidden="1">'Reg Report-Gas_tested above 102'!$A$6:$S$191</definedName>
    <definedName name="Z_D6784E73_F425_4FA9_B341_309F0DCF7C80_.wvu.FilterData" localSheetId="0" hidden="1">'Reg Report-Gas_tested above 102'!$A$6:$S$191</definedName>
  </definedNames>
  <calcPr calcId="191029"/>
  <customWorkbookViews>
    <customWorkbookView name="Champness, Ryan C - Personal View" guid="{8F03F73E-BA2A-4E67-8F36-24E3EA468A26}" mergeInterval="0" personalView="1" maximized="1" windowWidth="1920" windowHeight="834" activeSheetId="1"/>
    <customWorkbookView name="Fitzpatrick, Tracy - Personal View" guid="{891941FD-4AB5-46E6-9059-18138C06D80A}" mergeInterval="0" personalView="1" xWindow="1" yWindow="39" windowWidth="1884" windowHeight="637" activeSheetId="1" showFormulaBar="0"/>
    <customWorkbookView name="Timmons, Ashley - Personal View" guid="{5EC67E57-3E38-4850-977F-C02CCA99480C}" mergeInterval="0" personalView="1" maximized="1" windowWidth="3409" windowHeight="805" activeSheetId="1"/>
    <customWorkbookView name="Vaughan, Holly Rene - Personal View" guid="{80D1F88A-89B9-4E75-B12F-E528314FF746}" mergeInterval="0" personalView="1" maximized="1" windowWidth="1920" windowHeight="894" activeSheetId="1"/>
    <customWorkbookView name="Johnson, Abigail Lynn - Personal View" guid="{8D27473A-4267-44F3-A48D-82006C956B47}" mergeInterval="0" personalView="1" maximized="1" windowWidth="1441" windowHeight="764" activeSheetId="1"/>
    <customWorkbookView name="Daniel, Andrea - Personal View" guid="{4CE56F2B-8315-44FC-9013-28EDE08DFC4F}" mergeInterval="0" personalView="1" maximized="1" windowWidth="1920" windowHeight="855" activeSheetId="1"/>
    <customWorkbookView name="Smed, Jamie C - Personal View" guid="{039FDAFE-7BE6-4D30-9243-E434F32CB633}" mergeInterval="0" personalView="1" maximized="1" windowWidth="1920" windowHeight="894" activeSheetId="1"/>
    <customWorkbookView name="Wilson, Orville John - Personal View" guid="{C94F82DB-003E-4F9B-9FBD-263379825234}" mergeInterval="0" personalView="1" xWindow="10" yWindow="18" windowWidth="1884" windowHeight="449" activeSheetId="1" showFormulaBar="0"/>
    <customWorkbookView name="Washington, Chris - Personal View" guid="{4724EA0E-5325-4AC5-8CAE-EAF1D7889B3D}" mergeInterval="0" personalView="1" xWindow="55" yWindow="462" windowWidth="1884" windowHeight="637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5" i="1"/>
  <c r="S177" i="1"/>
  <c r="S179" i="1"/>
  <c r="S181" i="1"/>
  <c r="S183" i="1"/>
  <c r="S185" i="1"/>
  <c r="S187" i="1"/>
  <c r="S189" i="1"/>
  <c r="S191" i="1"/>
  <c r="S9" i="1"/>
</calcChain>
</file>

<file path=xl/sharedStrings.xml><?xml version="1.0" encoding="utf-8"?>
<sst xmlns="http://schemas.openxmlformats.org/spreadsheetml/2006/main" count="590" uniqueCount="241">
  <si>
    <t>Meter ID</t>
  </si>
  <si>
    <t>Service Addr Line 1</t>
  </si>
  <si>
    <t>Service Addr Line 2</t>
  </si>
  <si>
    <t>Suburb</t>
  </si>
  <si>
    <t>AFWA</t>
  </si>
  <si>
    <t>Assigned</t>
  </si>
  <si>
    <t>Customer Name</t>
  </si>
  <si>
    <t>Address</t>
  </si>
  <si>
    <t>Corrected Usage Amount</t>
  </si>
  <si>
    <t>Adjustment Amount</t>
  </si>
  <si>
    <t>Franchise Fee Amount</t>
  </si>
  <si>
    <t>School Tax Adjustment</t>
  </si>
  <si>
    <t>Franchise Fee Code</t>
  </si>
  <si>
    <t>School Tax Code</t>
  </si>
  <si>
    <t>Sales Tax Amount</t>
  </si>
  <si>
    <t>Send for Review</t>
  </si>
  <si>
    <t>Date Adjustment Completed</t>
  </si>
  <si>
    <t>Due Date</t>
  </si>
  <si>
    <t>Proceed with Correction</t>
  </si>
  <si>
    <t>106938230</t>
  </si>
  <si>
    <t/>
  </si>
  <si>
    <t>10474,PERSIMMON GROVE PIKE</t>
  </si>
  <si>
    <t>No Data</t>
  </si>
  <si>
    <t>108268903</t>
  </si>
  <si>
    <t>3927,LINCOLN AVE</t>
  </si>
  <si>
    <t>108269145</t>
  </si>
  <si>
    <t>3384,PINE TREE LN</t>
  </si>
  <si>
    <t>8040,DIXIE HWY</t>
  </si>
  <si>
    <t>MISC: A</t>
  </si>
  <si>
    <t>318502450</t>
  </si>
  <si>
    <t>,25 8TH W FL: 1</t>
  </si>
  <si>
    <t>FL: 1</t>
  </si>
  <si>
    <t>319588513</t>
  </si>
  <si>
    <t>9104,LICKING PIKE</t>
  </si>
  <si>
    <t>320080255</t>
  </si>
  <si>
    <t>287,RICHWOOD RD</t>
  </si>
  <si>
    <t>320264322</t>
  </si>
  <si>
    <t>709,PHILADELPHIA ST</t>
  </si>
  <si>
    <t>FL: 2</t>
  </si>
  <si>
    <t>320278346</t>
  </si>
  <si>
    <t>1217,GREENUP ST</t>
  </si>
  <si>
    <t>320279203</t>
  </si>
  <si>
    <t>217,W 5TH ST</t>
  </si>
  <si>
    <t>320279703</t>
  </si>
  <si>
    <t>735,MILLSTREAM DR</t>
  </si>
  <si>
    <t>320284895</t>
  </si>
  <si>
    <t>271,FARM VIEW WAY</t>
  </si>
  <si>
    <t>320287059</t>
  </si>
  <si>
    <t>1731,GARVEY AVE</t>
  </si>
  <si>
    <t>320287784</t>
  </si>
  <si>
    <t>73,PLEASANT RIDGE AVE</t>
  </si>
  <si>
    <t>320288057</t>
  </si>
  <si>
    <t>528,GREENFIELD LN</t>
  </si>
  <si>
    <t>APT: 18</t>
  </si>
  <si>
    <t>320306779</t>
  </si>
  <si>
    <t>507 ABBEY RD</t>
  </si>
  <si>
    <t>COVINGTON</t>
  </si>
  <si>
    <t>320308674</t>
  </si>
  <si>
    <t>2520 HIGH</t>
  </si>
  <si>
    <t>CRESCNT SP</t>
  </si>
  <si>
    <t>320314865</t>
  </si>
  <si>
    <t>296,FOXHUNT DR</t>
  </si>
  <si>
    <t>320315989</t>
  </si>
  <si>
    <t>290 CARPENTER DR</t>
  </si>
  <si>
    <t>FLORENCE</t>
  </si>
  <si>
    <t>320316024</t>
  </si>
  <si>
    <t>10029 LAKESIDE DR</t>
  </si>
  <si>
    <t>LOT:</t>
  </si>
  <si>
    <t>320316025</t>
  </si>
  <si>
    <t>10033 LAKESIDE DR</t>
  </si>
  <si>
    <t>320316060</t>
  </si>
  <si>
    <t>10021 LAKESIDE DR</t>
  </si>
  <si>
    <t>320316061</t>
  </si>
  <si>
    <t>10025 LAKESIDE DR</t>
  </si>
  <si>
    <t>320316063</t>
  </si>
  <si>
    <t>10017 LAKESIDE DR</t>
  </si>
  <si>
    <t>320316784</t>
  </si>
  <si>
    <t>136,SOUTHERN PINE LN</t>
  </si>
  <si>
    <t>320319566</t>
  </si>
  <si>
    <t>3180,CAMRY DR</t>
  </si>
  <si>
    <t>320320047</t>
  </si>
  <si>
    <t>547,ARTHUR CT</t>
  </si>
  <si>
    <t>APT: 7</t>
  </si>
  <si>
    <t>320328727</t>
  </si>
  <si>
    <t>46,NORTHFIELD DR</t>
  </si>
  <si>
    <t>320332086</t>
  </si>
  <si>
    <t>2035,HOLDERNESS DR</t>
  </si>
  <si>
    <t>320332110</t>
  </si>
  <si>
    <t>555 KNOXVILLE RD</t>
  </si>
  <si>
    <t>MISC: GARAGE</t>
  </si>
  <si>
    <t>DRY RIDGE</t>
  </si>
  <si>
    <t>320343220</t>
  </si>
  <si>
    <t>918,YORK ST</t>
  </si>
  <si>
    <t>320347822</t>
  </si>
  <si>
    <t>5247,FOUR MILE RD</t>
  </si>
  <si>
    <t>320351847</t>
  </si>
  <si>
    <t>5291,FOUR MILE RD</t>
  </si>
  <si>
    <t>320359056</t>
  </si>
  <si>
    <t>930,5TH AVE</t>
  </si>
  <si>
    <t>FL: 2F</t>
  </si>
  <si>
    <t>320362535</t>
  </si>
  <si>
    <t>10,THATCHER CT</t>
  </si>
  <si>
    <t>320364213</t>
  </si>
  <si>
    <t>632 DAYTON</t>
  </si>
  <si>
    <t>NEWPORT</t>
  </si>
  <si>
    <t>320372713</t>
  </si>
  <si>
    <t>192 KENTUCKY</t>
  </si>
  <si>
    <t>320373220</t>
  </si>
  <si>
    <t>839,MONROE ST</t>
  </si>
  <si>
    <t>320373636</t>
  </si>
  <si>
    <t>601 YORK</t>
  </si>
  <si>
    <t>320375812</t>
  </si>
  <si>
    <t>DIR MARY INGLS HWY</t>
  </si>
  <si>
    <t>ES 1600 FT N</t>
  </si>
  <si>
    <t>FT THOMAS</t>
  </si>
  <si>
    <t>320375987</t>
  </si>
  <si>
    <t>5315 ALEXANDRIA PK</t>
  </si>
  <si>
    <t>COLD SPRNG</t>
  </si>
  <si>
    <t>320376286</t>
  </si>
  <si>
    <t>313,UNION ST</t>
  </si>
  <si>
    <t>320376487</t>
  </si>
  <si>
    <t>22, ROBBINS E</t>
  </si>
  <si>
    <t>320377712</t>
  </si>
  <si>
    <t>1405,GARRARD ST</t>
  </si>
  <si>
    <t>320378560</t>
  </si>
  <si>
    <t>113,VILLAGE GREEN DR</t>
  </si>
  <si>
    <t>320380205</t>
  </si>
  <si>
    <t>9068,GEORGIAN CT</t>
  </si>
  <si>
    <t>320382782</t>
  </si>
  <si>
    <t>550,MOUNT ZION RD</t>
  </si>
  <si>
    <t>APT: 160</t>
  </si>
  <si>
    <t>320383245</t>
  </si>
  <si>
    <t>282 CARPENTER DR</t>
  </si>
  <si>
    <t>320385287</t>
  </si>
  <si>
    <t>3435,SOUTHWAY RDG</t>
  </si>
  <si>
    <t>320385687</t>
  </si>
  <si>
    <t>6410,PARKWOOD PL</t>
  </si>
  <si>
    <t>320431630</t>
  </si>
  <si>
    <t>7920,KENTUCKY DR</t>
  </si>
  <si>
    <t>320435971</t>
  </si>
  <si>
    <t>2156,DIXIE HWY</t>
  </si>
  <si>
    <t>MISC: B</t>
  </si>
  <si>
    <t>321691452</t>
  </si>
  <si>
    <t>8868,CONSTABLE DR</t>
  </si>
  <si>
    <t>321869129</t>
  </si>
  <si>
    <t>2,PIKE ST</t>
  </si>
  <si>
    <t>323749112</t>
  </si>
  <si>
    <t>169,CARPENTER DR</t>
  </si>
  <si>
    <t>323756650</t>
  </si>
  <si>
    <t>100,SHEFFIELD DR</t>
  </si>
  <si>
    <t>324178444</t>
  </si>
  <si>
    <t>3977,VISION CIR</t>
  </si>
  <si>
    <t>324919995</t>
  </si>
  <si>
    <t>10159,DESMOND CT</t>
  </si>
  <si>
    <t>325022189</t>
  </si>
  <si>
    <t>160,ZINFANDEL LN</t>
  </si>
  <si>
    <t>325022246</t>
  </si>
  <si>
    <t>538,LEXINGTON AVE</t>
  </si>
  <si>
    <t>325022486</t>
  </si>
  <si>
    <t>12004,CRABAPPLE CT</t>
  </si>
  <si>
    <t>326450001</t>
  </si>
  <si>
    <t>1299,POPLAR RIDGE RD</t>
  </si>
  <si>
    <t>328049593</t>
  </si>
  <si>
    <t>5528,SCOTT ST</t>
  </si>
  <si>
    <t>328308990</t>
  </si>
  <si>
    <t>1805,MADISON AVE</t>
  </si>
  <si>
    <t>329529084</t>
  </si>
  <si>
    <t>1331 MT ZION RD</t>
  </si>
  <si>
    <t>MISC: TFR SIGNAL</t>
  </si>
  <si>
    <t>UNION</t>
  </si>
  <si>
    <t>332566233</t>
  </si>
  <si>
    <t>,26 10TH W</t>
  </si>
  <si>
    <t>332566962</t>
  </si>
  <si>
    <t>207 HIGHWAY</t>
  </si>
  <si>
    <t>LUDLOW</t>
  </si>
  <si>
    <t>332569005</t>
  </si>
  <si>
    <t>805,HARMONY VALLEY DR</t>
  </si>
  <si>
    <t>5207889674</t>
  </si>
  <si>
    <t>332731686</t>
  </si>
  <si>
    <t>4505,DECOURSEY AVE</t>
  </si>
  <si>
    <t>332853766</t>
  </si>
  <si>
    <t>11880,TAYLOR MILL RD</t>
  </si>
  <si>
    <t>334954657</t>
  </si>
  <si>
    <t>501,ABBEY RD</t>
  </si>
  <si>
    <t>336655618</t>
  </si>
  <si>
    <t>3854,ALEX CT</t>
  </si>
  <si>
    <t>336665884</t>
  </si>
  <si>
    <t>4610,HUNTINGTON AVE</t>
  </si>
  <si>
    <t>336727199</t>
  </si>
  <si>
    <t>2398,BELLA RDG</t>
  </si>
  <si>
    <t>336741662</t>
  </si>
  <si>
    <t>3949,VISION CIR</t>
  </si>
  <si>
    <t>336741677</t>
  </si>
  <si>
    <t>215,E 8TH ST</t>
  </si>
  <si>
    <t>336743815</t>
  </si>
  <si>
    <t>3918,VISION CIR</t>
  </si>
  <si>
    <t>339103468</t>
  </si>
  <si>
    <t>10485,KENDRICK CT</t>
  </si>
  <si>
    <t>339105960</t>
  </si>
  <si>
    <t>3,MARY INGLES HWY</t>
  </si>
  <si>
    <t>340905044</t>
  </si>
  <si>
    <t>3187,TENNYSON PL</t>
  </si>
  <si>
    <t>340905066</t>
  </si>
  <si>
    <t>3126 WINDERMERE HILL</t>
  </si>
  <si>
    <t>INDEPNDNCE</t>
  </si>
  <si>
    <t>344398815</t>
  </si>
  <si>
    <t>,MT ZION RD AND TOEBBEN DR</t>
  </si>
  <si>
    <t>344398957</t>
  </si>
  <si>
    <t>1968,WILLIAMSCREEK WAY</t>
  </si>
  <si>
    <t>344407365</t>
  </si>
  <si>
    <t>1966,WILLIAMSCREEK WAY</t>
  </si>
  <si>
    <t>344407508</t>
  </si>
  <si>
    <t>2127,PENNY LN</t>
  </si>
  <si>
    <t>346291097</t>
  </si>
  <si>
    <t>825,ANN ST</t>
  </si>
  <si>
    <t>346291741</t>
  </si>
  <si>
    <t>867,CLIFFROSE CT</t>
  </si>
  <si>
    <t>346294615</t>
  </si>
  <si>
    <t>709,WRIGHTS SUMMIT PKY</t>
  </si>
  <si>
    <t>346295177</t>
  </si>
  <si>
    <t>1357,RETRIEVER WAY</t>
  </si>
  <si>
    <t>351096239</t>
  </si>
  <si>
    <t>601,BLANDA CT</t>
  </si>
  <si>
    <t>35769699</t>
  </si>
  <si>
    <t>124 MAIN S</t>
  </si>
  <si>
    <t>ULH&amp;P</t>
  </si>
  <si>
    <t>ULH&amp;P Total Meters: 91</t>
  </si>
  <si>
    <t>Premise</t>
  </si>
  <si>
    <t xml:space="preserve">usage is in line </t>
  </si>
  <si>
    <t>will need rev rec</t>
  </si>
  <si>
    <t>Stephanie Smith</t>
  </si>
  <si>
    <t>3927 Lincoln Ave. Latonia, KY 41015</t>
  </si>
  <si>
    <t>George Rice</t>
  </si>
  <si>
    <t>217 W 5th St. Covington, KY 41011</t>
  </si>
  <si>
    <t>meter removed</t>
  </si>
  <si>
    <t>meter was not in use</t>
  </si>
  <si>
    <t>meter not in use</t>
  </si>
  <si>
    <t>DMG Contractors</t>
  </si>
  <si>
    <t>1968 Williamscreek Way Ft. Wright, KY 41017</t>
  </si>
  <si>
    <t>tenant moved out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</si>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</sst>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12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60759B"/>
        <bgColor rgb="FF60759B"/>
      </patternFill>
    </fill>
    <fill>
      <patternFill patternType="solid">
        <fgColor rgb="FFB0C4DE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1" fillId="0" borderId="0" xfId="0" applyFont="1"/>
    <xf numFmtId="0" fontId="3" fillId="2" borderId="3" xfId="0" applyFont="1" applyFill="1" applyBorder="1" applyAlignment="1">
      <alignment horizontal="left" vertical="top" wrapText="1" readingOrder="1"/>
    </xf>
    <xf numFmtId="0" fontId="3" fillId="2" borderId="4" xfId="0" applyFont="1" applyFill="1" applyBorder="1" applyAlignment="1">
      <alignment horizontal="left" vertical="top" wrapText="1" readingOrder="1"/>
    </xf>
    <xf numFmtId="0" fontId="3" fillId="2" borderId="4" xfId="0" applyFont="1" applyFill="1" applyBorder="1" applyAlignment="1">
      <alignment horizontal="center" vertical="top" wrapText="1" readingOrder="1"/>
    </xf>
    <xf numFmtId="0" fontId="1" fillId="0" borderId="13" xfId="0" applyFont="1" applyBorder="1"/>
    <xf numFmtId="0" fontId="1" fillId="0" borderId="13" xfId="0" applyFont="1" applyBorder="1" applyAlignment="1">
      <alignment wrapText="1"/>
    </xf>
    <xf numFmtId="44" fontId="1" fillId="0" borderId="0" xfId="1" applyFont="1" applyFill="1" applyBorder="1"/>
    <xf numFmtId="44" fontId="1" fillId="5" borderId="13" xfId="1" applyFont="1" applyFill="1" applyBorder="1" applyAlignment="1">
      <alignment wrapText="1"/>
    </xf>
    <xf numFmtId="44" fontId="1" fillId="0" borderId="13" xfId="1" applyFont="1" applyFill="1" applyBorder="1"/>
    <xf numFmtId="44" fontId="1" fillId="0" borderId="13" xfId="1" applyFont="1" applyFill="1" applyBorder="1" applyAlignment="1">
      <alignment wrapText="1"/>
    </xf>
    <xf numFmtId="14" fontId="1" fillId="0" borderId="13" xfId="0" applyNumberFormat="1" applyFont="1" applyBorder="1"/>
    <xf numFmtId="8" fontId="1" fillId="0" borderId="13" xfId="1" applyNumberFormat="1" applyFont="1" applyFill="1" applyBorder="1"/>
    <xf numFmtId="0" fontId="5" fillId="0" borderId="10" xfId="0" applyFont="1" applyBorder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" fillId="6" borderId="13" xfId="0" applyFont="1" applyFill="1" applyBorder="1"/>
    <xf numFmtId="44" fontId="1" fillId="6" borderId="13" xfId="1" applyFont="1" applyFill="1" applyBorder="1"/>
    <xf numFmtId="0" fontId="1" fillId="6" borderId="0" xfId="0" applyFont="1" applyFill="1"/>
    <xf numFmtId="0" fontId="5" fillId="6" borderId="10" xfId="0" applyFont="1" applyFill="1" applyBorder="1" applyAlignment="1">
      <alignment horizontal="right" vertical="top" wrapText="1" readingOrder="1"/>
    </xf>
    <xf numFmtId="0" fontId="5" fillId="6" borderId="0" xfId="0" applyFont="1" applyFill="1" applyAlignment="1">
      <alignment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14" fontId="1" fillId="6" borderId="13" xfId="0" applyNumberFormat="1" applyFont="1" applyFill="1" applyBorder="1"/>
    <xf numFmtId="14" fontId="1" fillId="0" borderId="0" xfId="0" applyNumberFormat="1" applyFont="1"/>
    <xf numFmtId="14" fontId="1" fillId="0" borderId="13" xfId="0" applyNumberFormat="1" applyFont="1" applyBorder="1" applyAlignment="1">
      <alignment wrapText="1"/>
    </xf>
    <xf numFmtId="0" fontId="7" fillId="3" borderId="6" xfId="0" applyFont="1" applyFill="1" applyBorder="1" applyAlignment="1">
      <alignment vertical="top" wrapText="1" readingOrder="1"/>
    </xf>
    <xf numFmtId="0" fontId="6" fillId="0" borderId="7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5" fillId="4" borderId="8" xfId="0" applyFont="1" applyFill="1" applyBorder="1" applyAlignment="1">
      <alignment vertical="top" wrapText="1" readingOrder="1"/>
    </xf>
    <xf numFmtId="0" fontId="6" fillId="0" borderId="0" xfId="0" applyFont="1"/>
    <xf numFmtId="0" fontId="6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5" fillId="0" borderId="9" xfId="0" applyFont="1" applyBorder="1" applyAlignment="1">
      <alignment horizontal="center" vertical="top" wrapText="1" readingOrder="1"/>
    </xf>
    <xf numFmtId="0" fontId="5" fillId="0" borderId="8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 readingOrder="1"/>
    </xf>
    <xf numFmtId="0" fontId="1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 readingOrder="1"/>
    </xf>
    <xf numFmtId="0" fontId="5" fillId="4" borderId="8" xfId="0" applyFont="1" applyFill="1" applyBorder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5" fillId="6" borderId="0" xfId="0" applyFont="1" applyFill="1" applyAlignment="1">
      <alignment vertical="top" wrapText="1" readingOrder="1"/>
    </xf>
    <xf numFmtId="0" fontId="6" fillId="6" borderId="0" xfId="0" applyFont="1" applyFill="1"/>
    <xf numFmtId="0" fontId="5" fillId="6" borderId="9" xfId="0" applyFont="1" applyFill="1" applyBorder="1" applyAlignment="1">
      <alignment horizontal="center" vertical="top" wrapText="1" readingOrder="1"/>
    </xf>
    <xf numFmtId="0" fontId="6" fillId="6" borderId="9" xfId="0" applyFont="1" applyFill="1" applyBorder="1" applyAlignment="1">
      <alignment vertical="top" wrapText="1"/>
    </xf>
    <xf numFmtId="0" fontId="7" fillId="3" borderId="11" xfId="0" applyFont="1" applyFill="1" applyBorder="1" applyAlignment="1">
      <alignment horizontal="left" vertical="top" wrapText="1" readingOrder="1"/>
    </xf>
    <xf numFmtId="0" fontId="6" fillId="0" borderId="1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FFFFFF"/>
      <rgbColor rgb="0060759B"/>
      <rgbColor rgb="00B0C4D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3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2"/>
  <sheetViews>
    <sheetView showGridLines="0" tabSelected="1" view="pageLayout" topLeftCell="I1" zoomScaleNormal="100" workbookViewId="0">
      <selection activeCell="C2" sqref="C2:G2"/>
    </sheetView>
  </sheetViews>
  <sheetFormatPr defaultRowHeight="14.4" x14ac:dyDescent="0.3"/>
  <cols>
    <col min="1" max="1" width="8.5546875" customWidth="1"/>
    <col min="2" max="2" width="13.6640625" customWidth="1"/>
    <col min="3" max="3" width="6.44140625" customWidth="1"/>
    <col min="4" max="5" width="20.5546875" customWidth="1"/>
    <col min="6" max="6" width="15.44140625" customWidth="1"/>
    <col min="7" max="7" width="12.33203125" customWidth="1"/>
    <col min="8" max="8" width="9.33203125" customWidth="1"/>
    <col min="9" max="9" width="24.33203125" customWidth="1"/>
    <col min="10" max="10" width="20.44140625" bestFit="1" customWidth="1"/>
    <col min="11" max="11" width="41" bestFit="1" customWidth="1"/>
    <col min="12" max="12" width="12" customWidth="1"/>
    <col min="13" max="13" width="11.5546875" style="6" customWidth="1"/>
    <col min="14" max="14" width="9.109375" style="6"/>
    <col min="15" max="15" width="12.33203125" customWidth="1"/>
    <col min="16" max="16" width="12" style="6" customWidth="1"/>
    <col min="18" max="18" width="9.109375" style="6"/>
    <col min="19" max="19" width="26.5546875" hidden="1" customWidth="1"/>
    <col min="20" max="20" width="26.88671875" style="22" bestFit="1" customWidth="1"/>
    <col min="21" max="21" width="14" customWidth="1"/>
  </cols>
  <sheetData>
    <row r="1" spans="1:21" ht="3.9" customHeight="1" x14ac:dyDescent="0.3">
      <c r="A1" s="33"/>
      <c r="B1" s="33"/>
    </row>
    <row r="2" spans="1:21" ht="18.899999999999999" customHeight="1" x14ac:dyDescent="0.3">
      <c r="A2" s="33"/>
      <c r="B2" s="33"/>
      <c r="C2" s="34"/>
      <c r="D2" s="33"/>
      <c r="E2" s="33"/>
      <c r="F2" s="33"/>
      <c r="G2" s="33"/>
    </row>
    <row r="3" spans="1:21" ht="3.9" customHeight="1" x14ac:dyDescent="0.3">
      <c r="A3" s="33"/>
      <c r="B3" s="33"/>
    </row>
    <row r="4" spans="1:21" ht="18" customHeight="1" x14ac:dyDescent="0.3">
      <c r="A4" s="33"/>
      <c r="B4" s="33"/>
      <c r="C4" s="35"/>
      <c r="D4" s="35"/>
      <c r="E4" s="35"/>
      <c r="F4" s="35"/>
      <c r="G4" s="35"/>
      <c r="H4" s="36"/>
    </row>
    <row r="5" spans="1:21" ht="18" customHeight="1" x14ac:dyDescent="0.3"/>
    <row r="6" spans="1:21" ht="51" customHeight="1" x14ac:dyDescent="0.3">
      <c r="A6" s="1" t="s">
        <v>0</v>
      </c>
      <c r="B6" s="37" t="s">
        <v>1</v>
      </c>
      <c r="C6" s="38"/>
      <c r="D6" s="2" t="s">
        <v>2</v>
      </c>
      <c r="E6" s="3" t="s">
        <v>3</v>
      </c>
      <c r="F6" s="3" t="s">
        <v>227</v>
      </c>
      <c r="G6" s="39" t="s">
        <v>4</v>
      </c>
      <c r="H6" s="38"/>
      <c r="I6" s="5" t="s">
        <v>5</v>
      </c>
      <c r="J6" s="5" t="s">
        <v>6</v>
      </c>
      <c r="K6" s="5" t="s">
        <v>7</v>
      </c>
      <c r="L6" s="5" t="s">
        <v>8</v>
      </c>
      <c r="M6" s="7" t="s">
        <v>9</v>
      </c>
      <c r="N6" s="9" t="s">
        <v>10</v>
      </c>
      <c r="O6" s="5" t="s">
        <v>12</v>
      </c>
      <c r="P6" s="9" t="s">
        <v>11</v>
      </c>
      <c r="Q6" s="5" t="s">
        <v>13</v>
      </c>
      <c r="R6" s="9" t="s">
        <v>14</v>
      </c>
      <c r="S6" s="5" t="s">
        <v>15</v>
      </c>
      <c r="T6" s="23" t="s">
        <v>17</v>
      </c>
      <c r="U6" s="5" t="s">
        <v>16</v>
      </c>
    </row>
    <row r="7" spans="1:21" ht="18" customHeight="1" x14ac:dyDescent="0.3">
      <c r="A7" s="24" t="s">
        <v>225</v>
      </c>
      <c r="B7" s="25"/>
      <c r="C7" s="25"/>
      <c r="D7" s="25"/>
      <c r="E7" s="25"/>
      <c r="F7" s="25"/>
      <c r="G7" s="25"/>
      <c r="H7" s="26"/>
      <c r="I7" s="4"/>
      <c r="J7" s="4"/>
      <c r="K7" s="4"/>
      <c r="L7" s="4"/>
      <c r="M7" s="8"/>
      <c r="N7" s="8"/>
      <c r="O7" s="4"/>
      <c r="P7" s="8"/>
      <c r="Q7" s="4"/>
      <c r="R7" s="8"/>
      <c r="S7" s="4"/>
      <c r="T7" s="10"/>
      <c r="U7" s="4"/>
    </row>
    <row r="8" spans="1:21" ht="18" customHeight="1" x14ac:dyDescent="0.3">
      <c r="A8" s="27" t="s">
        <v>19</v>
      </c>
      <c r="B8" s="28"/>
      <c r="C8" s="28"/>
      <c r="D8" s="28"/>
      <c r="E8" s="28"/>
      <c r="F8" s="28"/>
      <c r="G8" s="28"/>
      <c r="H8" s="29"/>
      <c r="I8" s="4"/>
      <c r="J8" s="4"/>
      <c r="K8" s="4"/>
      <c r="L8" s="4"/>
      <c r="M8" s="8"/>
      <c r="N8" s="8"/>
      <c r="O8" s="4"/>
      <c r="P8" s="8"/>
      <c r="Q8" s="4"/>
      <c r="R8" s="8"/>
      <c r="S8" s="4"/>
      <c r="T8" s="10"/>
      <c r="U8" s="4"/>
    </row>
    <row r="9" spans="1:21" ht="15" customHeight="1" x14ac:dyDescent="0.3">
      <c r="A9" s="12" t="s">
        <v>20</v>
      </c>
      <c r="B9" s="30" t="s">
        <v>21</v>
      </c>
      <c r="C9" s="28"/>
      <c r="D9" s="13" t="s">
        <v>22</v>
      </c>
      <c r="E9" s="14" t="s">
        <v>22</v>
      </c>
      <c r="F9" s="14">
        <v>5207353639</v>
      </c>
      <c r="G9" s="31">
        <v>0</v>
      </c>
      <c r="H9" s="29"/>
      <c r="I9" s="4" t="s">
        <v>228</v>
      </c>
      <c r="J9" s="4"/>
      <c r="K9" s="4"/>
      <c r="L9" s="4"/>
      <c r="M9" s="8"/>
      <c r="N9" s="8"/>
      <c r="O9" s="4"/>
      <c r="P9" s="8"/>
      <c r="Q9" s="4"/>
      <c r="R9" s="8"/>
      <c r="S9" s="4" t="str">
        <f>IF(M9&gt;L9,"Send for Review","Proceed with Correction")</f>
        <v>Proceed with Correction</v>
      </c>
      <c r="T9" s="10"/>
      <c r="U9" s="10"/>
    </row>
    <row r="10" spans="1:21" ht="18" customHeight="1" x14ac:dyDescent="0.3">
      <c r="A10" s="32" t="s">
        <v>23</v>
      </c>
      <c r="B10" s="28"/>
      <c r="C10" s="28"/>
      <c r="D10" s="28"/>
      <c r="E10" s="28"/>
      <c r="F10" s="28"/>
      <c r="G10" s="28"/>
      <c r="H10" s="29"/>
      <c r="I10" s="4"/>
      <c r="J10" s="4"/>
      <c r="K10" s="4"/>
      <c r="L10" s="4"/>
      <c r="M10" s="8"/>
      <c r="N10" s="8"/>
      <c r="O10" s="4"/>
      <c r="P10" s="8"/>
      <c r="Q10" s="4"/>
      <c r="R10" s="8"/>
      <c r="S10" s="4"/>
      <c r="T10" s="10"/>
      <c r="U10" s="4"/>
    </row>
    <row r="11" spans="1:21" s="17" customFormat="1" ht="15" customHeight="1" x14ac:dyDescent="0.3">
      <c r="A11" s="18" t="s">
        <v>20</v>
      </c>
      <c r="B11" s="43" t="s">
        <v>24</v>
      </c>
      <c r="C11" s="44"/>
      <c r="D11" s="19" t="s">
        <v>22</v>
      </c>
      <c r="E11" s="20" t="s">
        <v>22</v>
      </c>
      <c r="F11" s="20">
        <v>5207039536</v>
      </c>
      <c r="G11" s="45">
        <v>0</v>
      </c>
      <c r="H11" s="46"/>
      <c r="I11" s="15" t="s">
        <v>229</v>
      </c>
      <c r="J11" s="15" t="s">
        <v>230</v>
      </c>
      <c r="K11" s="15" t="s">
        <v>231</v>
      </c>
      <c r="L11" s="15">
        <v>27506</v>
      </c>
      <c r="M11" s="16">
        <v>2956.03</v>
      </c>
      <c r="N11" s="16">
        <v>111.66</v>
      </c>
      <c r="O11" s="15" t="s">
        <v>240</v>
      </c>
      <c r="P11" s="16">
        <v>0</v>
      </c>
      <c r="Q11" s="15" t="s">
        <v>240</v>
      </c>
      <c r="R11" s="16">
        <v>0</v>
      </c>
      <c r="S11" s="15" t="str">
        <f t="shared" ref="S11" si="0">IF(M11&gt;L11,"Send for Review","Proceed with Correction")</f>
        <v>Proceed with Correction</v>
      </c>
      <c r="T11" s="21">
        <v>45657</v>
      </c>
      <c r="U11" s="21">
        <v>45629</v>
      </c>
    </row>
    <row r="12" spans="1:21" ht="18" customHeight="1" x14ac:dyDescent="0.3">
      <c r="A12" s="27" t="s">
        <v>25</v>
      </c>
      <c r="B12" s="28"/>
      <c r="C12" s="28"/>
      <c r="D12" s="28"/>
      <c r="E12" s="28"/>
      <c r="F12" s="28"/>
      <c r="G12" s="28"/>
      <c r="H12" s="29"/>
      <c r="I12" s="4"/>
      <c r="J12" s="4"/>
      <c r="K12" s="4"/>
      <c r="L12" s="4"/>
      <c r="M12" s="8"/>
      <c r="N12" s="8"/>
      <c r="O12" s="4"/>
      <c r="P12" s="8"/>
      <c r="Q12" s="4"/>
      <c r="R12" s="8"/>
      <c r="S12" s="4"/>
      <c r="T12" s="10"/>
      <c r="U12" s="4"/>
    </row>
    <row r="13" spans="1:21" ht="15" customHeight="1" x14ac:dyDescent="0.3">
      <c r="A13" s="12" t="s">
        <v>20</v>
      </c>
      <c r="B13" s="30" t="s">
        <v>26</v>
      </c>
      <c r="C13" s="28"/>
      <c r="D13" s="13" t="s">
        <v>22</v>
      </c>
      <c r="E13" s="14" t="s">
        <v>22</v>
      </c>
      <c r="F13" s="14">
        <v>5207598491</v>
      </c>
      <c r="G13" s="31">
        <v>0</v>
      </c>
      <c r="H13" s="29"/>
      <c r="I13" s="4" t="s">
        <v>228</v>
      </c>
      <c r="J13" s="4"/>
      <c r="K13" s="4"/>
      <c r="L13" s="4"/>
      <c r="M13" s="8"/>
      <c r="N13" s="8"/>
      <c r="O13" s="4"/>
      <c r="P13" s="8"/>
      <c r="Q13" s="4"/>
      <c r="R13" s="8"/>
      <c r="S13" s="4" t="str">
        <f t="shared" ref="S13" si="1">IF(M13&gt;L13,"Send for Review","Proceed with Correction")</f>
        <v>Proceed with Correction</v>
      </c>
      <c r="T13" s="10"/>
      <c r="U13" s="4"/>
    </row>
    <row r="14" spans="1:21" ht="18" customHeight="1" x14ac:dyDescent="0.3">
      <c r="A14" s="40">
        <v>19222496</v>
      </c>
      <c r="B14" s="41"/>
      <c r="C14" s="41"/>
      <c r="D14" s="41"/>
      <c r="E14" s="41"/>
      <c r="F14" s="41"/>
      <c r="G14" s="41"/>
      <c r="H14" s="42"/>
      <c r="I14" s="4"/>
      <c r="J14" s="4"/>
      <c r="K14" s="4"/>
      <c r="L14" s="4"/>
      <c r="M14" s="8"/>
      <c r="N14" s="8"/>
      <c r="O14" s="4"/>
      <c r="P14" s="8"/>
      <c r="Q14" s="4"/>
      <c r="R14" s="8"/>
      <c r="S14" s="4"/>
      <c r="T14" s="10"/>
      <c r="U14" s="4"/>
    </row>
    <row r="15" spans="1:21" ht="15" customHeight="1" x14ac:dyDescent="0.3">
      <c r="A15" s="12" t="s">
        <v>20</v>
      </c>
      <c r="B15" s="30" t="s">
        <v>27</v>
      </c>
      <c r="C15" s="28"/>
      <c r="D15" s="13" t="s">
        <v>28</v>
      </c>
      <c r="E15" s="14" t="s">
        <v>22</v>
      </c>
      <c r="F15" s="14">
        <v>5207287212</v>
      </c>
      <c r="G15" s="31">
        <v>0</v>
      </c>
      <c r="H15" s="29"/>
      <c r="I15" s="4" t="s">
        <v>228</v>
      </c>
      <c r="J15" s="4"/>
      <c r="K15" s="4"/>
      <c r="L15" s="4"/>
      <c r="M15" s="8"/>
      <c r="N15" s="8"/>
      <c r="O15" s="4"/>
      <c r="P15" s="8"/>
      <c r="Q15" s="4"/>
      <c r="R15" s="8"/>
      <c r="S15" s="4" t="str">
        <f t="shared" ref="S15" si="2">IF(M15&gt;L15,"Send for Review","Proceed with Correction")</f>
        <v>Proceed with Correction</v>
      </c>
      <c r="T15" s="10"/>
      <c r="U15" s="4"/>
    </row>
    <row r="16" spans="1:21" ht="18" customHeight="1" x14ac:dyDescent="0.3">
      <c r="A16" s="27" t="s">
        <v>29</v>
      </c>
      <c r="B16" s="28"/>
      <c r="C16" s="28"/>
      <c r="D16" s="28"/>
      <c r="E16" s="28"/>
      <c r="F16" s="28"/>
      <c r="G16" s="28"/>
      <c r="H16" s="29"/>
      <c r="I16" s="4"/>
      <c r="J16" s="4"/>
      <c r="K16" s="4"/>
      <c r="L16" s="4"/>
      <c r="M16" s="8"/>
      <c r="N16" s="8"/>
      <c r="O16" s="4"/>
      <c r="P16" s="8"/>
      <c r="Q16" s="4"/>
      <c r="R16" s="8"/>
      <c r="S16" s="4"/>
      <c r="T16" s="10"/>
      <c r="U16" s="4"/>
    </row>
    <row r="17" spans="1:21" ht="15" customHeight="1" x14ac:dyDescent="0.3">
      <c r="A17" s="12" t="s">
        <v>20</v>
      </c>
      <c r="B17" s="30" t="s">
        <v>30</v>
      </c>
      <c r="C17" s="28"/>
      <c r="D17" s="13" t="s">
        <v>31</v>
      </c>
      <c r="E17" s="14" t="s">
        <v>22</v>
      </c>
      <c r="F17" s="14">
        <v>5207724417</v>
      </c>
      <c r="G17" s="31">
        <v>0</v>
      </c>
      <c r="H17" s="29"/>
      <c r="I17" s="4" t="s">
        <v>228</v>
      </c>
      <c r="J17" s="4"/>
      <c r="K17" s="4"/>
      <c r="L17" s="4"/>
      <c r="M17" s="8"/>
      <c r="N17" s="8"/>
      <c r="O17" s="4"/>
      <c r="P17" s="8"/>
      <c r="Q17" s="4"/>
      <c r="R17" s="8"/>
      <c r="S17" s="4" t="str">
        <f t="shared" ref="S17" si="3">IF(M17&gt;L17,"Send for Review","Proceed with Correction")</f>
        <v>Proceed with Correction</v>
      </c>
      <c r="T17" s="10"/>
      <c r="U17" s="4"/>
    </row>
    <row r="18" spans="1:21" ht="18" customHeight="1" x14ac:dyDescent="0.3">
      <c r="A18" s="27" t="s">
        <v>32</v>
      </c>
      <c r="B18" s="28"/>
      <c r="C18" s="28"/>
      <c r="D18" s="28"/>
      <c r="E18" s="28"/>
      <c r="F18" s="28"/>
      <c r="G18" s="28"/>
      <c r="H18" s="29"/>
      <c r="I18" s="4"/>
      <c r="J18" s="4"/>
      <c r="K18" s="4"/>
      <c r="L18" s="4"/>
      <c r="M18" s="8"/>
      <c r="N18" s="8"/>
      <c r="O18" s="4"/>
      <c r="P18" s="8"/>
      <c r="Q18" s="4"/>
      <c r="R18" s="8"/>
      <c r="S18" s="4"/>
      <c r="T18" s="10"/>
      <c r="U18" s="4"/>
    </row>
    <row r="19" spans="1:21" ht="15" customHeight="1" x14ac:dyDescent="0.3">
      <c r="A19" s="12" t="s">
        <v>20</v>
      </c>
      <c r="B19" s="30" t="s">
        <v>33</v>
      </c>
      <c r="C19" s="28"/>
      <c r="D19" s="13" t="s">
        <v>22</v>
      </c>
      <c r="E19" s="14" t="s">
        <v>22</v>
      </c>
      <c r="F19" s="14">
        <v>5207609588</v>
      </c>
      <c r="G19" s="31">
        <v>0</v>
      </c>
      <c r="H19" s="29"/>
      <c r="I19" s="4" t="s">
        <v>228</v>
      </c>
      <c r="J19" s="4"/>
      <c r="K19" s="4"/>
      <c r="L19" s="4"/>
      <c r="M19" s="8"/>
      <c r="N19" s="8"/>
      <c r="O19" s="4"/>
      <c r="P19" s="8"/>
      <c r="Q19" s="4"/>
      <c r="R19" s="8"/>
      <c r="S19" s="4" t="str">
        <f t="shared" ref="S19" si="4">IF(M19&gt;L19,"Send for Review","Proceed with Correction")</f>
        <v>Proceed with Correction</v>
      </c>
      <c r="T19" s="10"/>
      <c r="U19" s="4"/>
    </row>
    <row r="20" spans="1:21" ht="18" customHeight="1" x14ac:dyDescent="0.3">
      <c r="A20" s="27" t="s">
        <v>34</v>
      </c>
      <c r="B20" s="28"/>
      <c r="C20" s="28"/>
      <c r="D20" s="28"/>
      <c r="E20" s="28"/>
      <c r="F20" s="28"/>
      <c r="G20" s="28"/>
      <c r="H20" s="29"/>
      <c r="I20" s="4"/>
      <c r="J20" s="4"/>
      <c r="K20" s="4"/>
      <c r="L20" s="4"/>
      <c r="M20" s="8"/>
      <c r="N20" s="8"/>
      <c r="O20" s="4"/>
      <c r="P20" s="8"/>
      <c r="Q20" s="4"/>
      <c r="R20" s="8"/>
      <c r="S20" s="4"/>
      <c r="T20" s="10"/>
      <c r="U20" s="4"/>
    </row>
    <row r="21" spans="1:21" ht="15" customHeight="1" x14ac:dyDescent="0.3">
      <c r="A21" s="12" t="s">
        <v>20</v>
      </c>
      <c r="B21" s="30" t="s">
        <v>35</v>
      </c>
      <c r="C21" s="28"/>
      <c r="D21" s="13" t="s">
        <v>22</v>
      </c>
      <c r="E21" s="14" t="s">
        <v>22</v>
      </c>
      <c r="F21" s="14">
        <v>5207256666</v>
      </c>
      <c r="G21" s="31">
        <v>0</v>
      </c>
      <c r="H21" s="29"/>
      <c r="I21" s="4" t="s">
        <v>228</v>
      </c>
      <c r="J21" s="4"/>
      <c r="K21" s="4"/>
      <c r="L21" s="4"/>
      <c r="M21" s="8"/>
      <c r="N21" s="8"/>
      <c r="O21" s="4"/>
      <c r="P21" s="8"/>
      <c r="Q21" s="4"/>
      <c r="R21" s="8"/>
      <c r="S21" s="4" t="str">
        <f t="shared" ref="S21" si="5">IF(M21&gt;L21,"Send for Review","Proceed with Correction")</f>
        <v>Proceed with Correction</v>
      </c>
      <c r="T21" s="10"/>
      <c r="U21" s="4"/>
    </row>
    <row r="22" spans="1:21" ht="18" customHeight="1" x14ac:dyDescent="0.3">
      <c r="A22" s="27" t="s">
        <v>36</v>
      </c>
      <c r="B22" s="28"/>
      <c r="C22" s="28"/>
      <c r="D22" s="28"/>
      <c r="E22" s="28"/>
      <c r="F22" s="28"/>
      <c r="G22" s="28"/>
      <c r="H22" s="29"/>
      <c r="I22" s="4"/>
      <c r="J22" s="4"/>
      <c r="K22" s="4"/>
      <c r="L22" s="4"/>
      <c r="M22" s="8"/>
      <c r="N22" s="8"/>
      <c r="O22" s="4"/>
      <c r="P22" s="8"/>
      <c r="Q22" s="4"/>
      <c r="R22" s="8"/>
      <c r="S22" s="4"/>
      <c r="T22" s="10"/>
      <c r="U22" s="4"/>
    </row>
    <row r="23" spans="1:21" ht="15" customHeight="1" x14ac:dyDescent="0.3">
      <c r="A23" s="12" t="s">
        <v>20</v>
      </c>
      <c r="B23" s="30" t="s">
        <v>37</v>
      </c>
      <c r="C23" s="28"/>
      <c r="D23" s="13" t="s">
        <v>38</v>
      </c>
      <c r="E23" s="14" t="s">
        <v>22</v>
      </c>
      <c r="F23" s="14">
        <v>5207489680</v>
      </c>
      <c r="G23" s="31">
        <v>0</v>
      </c>
      <c r="H23" s="29"/>
      <c r="I23" s="4" t="s">
        <v>228</v>
      </c>
      <c r="J23" s="4"/>
      <c r="K23" s="4"/>
      <c r="L23" s="4"/>
      <c r="M23" s="8"/>
      <c r="N23" s="8"/>
      <c r="O23" s="4"/>
      <c r="P23" s="8"/>
      <c r="Q23" s="4"/>
      <c r="R23" s="8"/>
      <c r="S23" s="4" t="str">
        <f t="shared" ref="S23" si="6">IF(M23&gt;L23,"Send for Review","Proceed with Correction")</f>
        <v>Proceed with Correction</v>
      </c>
      <c r="T23" s="10"/>
      <c r="U23" s="4"/>
    </row>
    <row r="24" spans="1:21" ht="18" customHeight="1" x14ac:dyDescent="0.3">
      <c r="A24" s="27" t="s">
        <v>39</v>
      </c>
      <c r="B24" s="28"/>
      <c r="C24" s="28"/>
      <c r="D24" s="28"/>
      <c r="E24" s="28"/>
      <c r="F24" s="28"/>
      <c r="G24" s="28"/>
      <c r="H24" s="29"/>
      <c r="I24" s="4"/>
      <c r="J24" s="4"/>
      <c r="K24" s="4"/>
      <c r="L24" s="4"/>
      <c r="M24" s="8"/>
      <c r="N24" s="8"/>
      <c r="O24" s="4"/>
      <c r="P24" s="8"/>
      <c r="Q24" s="4"/>
      <c r="R24" s="8"/>
      <c r="S24" s="4"/>
      <c r="T24" s="10"/>
      <c r="U24" s="4"/>
    </row>
    <row r="25" spans="1:21" ht="15" customHeight="1" x14ac:dyDescent="0.3">
      <c r="A25" s="12" t="s">
        <v>20</v>
      </c>
      <c r="B25" s="30" t="s">
        <v>40</v>
      </c>
      <c r="C25" s="28"/>
      <c r="D25" s="13" t="s">
        <v>31</v>
      </c>
      <c r="E25" s="14" t="s">
        <v>22</v>
      </c>
      <c r="F25" s="14">
        <v>5207778093</v>
      </c>
      <c r="G25" s="31">
        <v>0</v>
      </c>
      <c r="H25" s="29"/>
      <c r="I25" s="4" t="s">
        <v>228</v>
      </c>
      <c r="J25" s="4"/>
      <c r="K25" s="4"/>
      <c r="L25" s="4"/>
      <c r="M25" s="8"/>
      <c r="N25" s="8"/>
      <c r="O25" s="4"/>
      <c r="P25" s="8"/>
      <c r="Q25" s="4"/>
      <c r="R25" s="8"/>
      <c r="S25" s="4" t="str">
        <f t="shared" ref="S25" si="7">IF(M25&gt;L25,"Send for Review","Proceed with Correction")</f>
        <v>Proceed with Correction</v>
      </c>
      <c r="T25" s="10"/>
      <c r="U25" s="4"/>
    </row>
    <row r="26" spans="1:21" ht="18" customHeight="1" x14ac:dyDescent="0.3">
      <c r="A26" s="32" t="s">
        <v>41</v>
      </c>
      <c r="B26" s="28"/>
      <c r="C26" s="28"/>
      <c r="D26" s="28"/>
      <c r="E26" s="28"/>
      <c r="F26" s="28"/>
      <c r="G26" s="28"/>
      <c r="H26" s="29"/>
      <c r="I26" s="4"/>
      <c r="J26" s="4"/>
      <c r="K26" s="4"/>
      <c r="L26" s="4"/>
      <c r="M26" s="8"/>
      <c r="N26" s="8"/>
      <c r="O26" s="4"/>
      <c r="P26" s="8"/>
      <c r="Q26" s="4"/>
      <c r="R26" s="8"/>
      <c r="S26" s="4"/>
      <c r="T26" s="10"/>
      <c r="U26" s="4"/>
    </row>
    <row r="27" spans="1:21" s="17" customFormat="1" ht="15" customHeight="1" x14ac:dyDescent="0.3">
      <c r="A27" s="18" t="s">
        <v>20</v>
      </c>
      <c r="B27" s="43" t="s">
        <v>42</v>
      </c>
      <c r="C27" s="44"/>
      <c r="D27" s="19" t="s">
        <v>22</v>
      </c>
      <c r="E27" s="20" t="s">
        <v>22</v>
      </c>
      <c r="F27" s="20">
        <v>5207780376</v>
      </c>
      <c r="G27" s="45">
        <v>0</v>
      </c>
      <c r="H27" s="46"/>
      <c r="I27" s="15" t="s">
        <v>229</v>
      </c>
      <c r="J27" s="15" t="s">
        <v>232</v>
      </c>
      <c r="K27" s="15" t="s">
        <v>233</v>
      </c>
      <c r="L27" s="15">
        <v>26356</v>
      </c>
      <c r="M27" s="16">
        <v>2893.35</v>
      </c>
      <c r="N27" s="16">
        <v>99.18</v>
      </c>
      <c r="O27" s="15" t="s">
        <v>240</v>
      </c>
      <c r="P27" s="16">
        <v>0</v>
      </c>
      <c r="Q27" s="15" t="s">
        <v>240</v>
      </c>
      <c r="R27" s="16">
        <v>0</v>
      </c>
      <c r="S27" s="15" t="str">
        <f t="shared" ref="S27" si="8">IF(M27&gt;L27,"Send for Review","Proceed with Correction")</f>
        <v>Proceed with Correction</v>
      </c>
      <c r="T27" s="21">
        <v>45657</v>
      </c>
      <c r="U27" s="21">
        <v>45629</v>
      </c>
    </row>
    <row r="28" spans="1:21" ht="18" customHeight="1" x14ac:dyDescent="0.3">
      <c r="A28" s="27" t="s">
        <v>43</v>
      </c>
      <c r="B28" s="28"/>
      <c r="C28" s="28"/>
      <c r="D28" s="28"/>
      <c r="E28" s="28"/>
      <c r="F28" s="28"/>
      <c r="G28" s="28"/>
      <c r="H28" s="29"/>
      <c r="I28" s="4"/>
      <c r="J28" s="4"/>
      <c r="K28" s="4"/>
      <c r="L28" s="4"/>
      <c r="M28" s="8"/>
      <c r="N28" s="8"/>
      <c r="O28" s="4"/>
      <c r="P28" s="8"/>
      <c r="Q28" s="4"/>
      <c r="R28" s="8"/>
      <c r="S28" s="4"/>
      <c r="T28" s="10"/>
      <c r="U28" s="4"/>
    </row>
    <row r="29" spans="1:21" ht="15" customHeight="1" x14ac:dyDescent="0.3">
      <c r="A29" s="12" t="s">
        <v>20</v>
      </c>
      <c r="B29" s="30" t="s">
        <v>44</v>
      </c>
      <c r="C29" s="28"/>
      <c r="D29" s="13" t="s">
        <v>22</v>
      </c>
      <c r="E29" s="14" t="s">
        <v>22</v>
      </c>
      <c r="F29" s="14">
        <v>5207113361</v>
      </c>
      <c r="G29" s="31">
        <v>0</v>
      </c>
      <c r="H29" s="29"/>
      <c r="I29" s="4" t="s">
        <v>228</v>
      </c>
      <c r="J29" s="4"/>
      <c r="K29" s="4"/>
      <c r="L29" s="4"/>
      <c r="M29" s="8"/>
      <c r="N29" s="8"/>
      <c r="O29" s="4"/>
      <c r="P29" s="8"/>
      <c r="Q29" s="4"/>
      <c r="R29" s="8"/>
      <c r="S29" s="4" t="str">
        <f t="shared" ref="S29" si="9">IF(M29&gt;L29,"Send for Review","Proceed with Correction")</f>
        <v>Proceed with Correction</v>
      </c>
      <c r="T29" s="10"/>
      <c r="U29" s="4"/>
    </row>
    <row r="30" spans="1:21" ht="18" customHeight="1" x14ac:dyDescent="0.3">
      <c r="A30" s="27" t="s">
        <v>45</v>
      </c>
      <c r="B30" s="28"/>
      <c r="C30" s="28"/>
      <c r="D30" s="28"/>
      <c r="E30" s="28"/>
      <c r="F30" s="28"/>
      <c r="G30" s="28"/>
      <c r="H30" s="29"/>
      <c r="I30" s="4"/>
      <c r="J30" s="4"/>
      <c r="K30" s="4"/>
      <c r="L30" s="4"/>
      <c r="M30" s="8"/>
      <c r="N30" s="8"/>
      <c r="O30" s="4"/>
      <c r="P30" s="8"/>
      <c r="Q30" s="4"/>
      <c r="R30" s="8"/>
      <c r="S30" s="4"/>
      <c r="T30" s="10"/>
      <c r="U30" s="4"/>
    </row>
    <row r="31" spans="1:21" ht="15" customHeight="1" x14ac:dyDescent="0.3">
      <c r="A31" s="12" t="s">
        <v>20</v>
      </c>
      <c r="B31" s="30" t="s">
        <v>46</v>
      </c>
      <c r="C31" s="28"/>
      <c r="D31" s="13" t="s">
        <v>22</v>
      </c>
      <c r="E31" s="14" t="s">
        <v>22</v>
      </c>
      <c r="F31" s="14">
        <v>5207093699</v>
      </c>
      <c r="G31" s="31">
        <v>0</v>
      </c>
      <c r="H31" s="29"/>
      <c r="I31" s="4" t="s">
        <v>228</v>
      </c>
      <c r="J31" s="4"/>
      <c r="K31" s="4"/>
      <c r="L31" s="4"/>
      <c r="M31" s="8"/>
      <c r="N31" s="8"/>
      <c r="O31" s="4"/>
      <c r="P31" s="8"/>
      <c r="Q31" s="4"/>
      <c r="R31" s="8"/>
      <c r="S31" s="4" t="str">
        <f t="shared" ref="S31" si="10">IF(M31&gt;L31,"Send for Review","Proceed with Correction")</f>
        <v>Proceed with Correction</v>
      </c>
      <c r="T31" s="10"/>
      <c r="U31" s="4"/>
    </row>
    <row r="32" spans="1:21" ht="18" customHeight="1" x14ac:dyDescent="0.3">
      <c r="A32" s="27" t="s">
        <v>47</v>
      </c>
      <c r="B32" s="28"/>
      <c r="C32" s="28"/>
      <c r="D32" s="28"/>
      <c r="E32" s="28"/>
      <c r="F32" s="28"/>
      <c r="G32" s="28"/>
      <c r="H32" s="29"/>
      <c r="I32" s="4"/>
      <c r="J32" s="4"/>
      <c r="K32" s="4"/>
      <c r="L32" s="4"/>
      <c r="M32" s="8"/>
      <c r="N32" s="8"/>
      <c r="O32" s="4"/>
      <c r="P32" s="8"/>
      <c r="Q32" s="4"/>
      <c r="R32" s="8"/>
      <c r="S32" s="4"/>
      <c r="T32" s="10"/>
      <c r="U32" s="4"/>
    </row>
    <row r="33" spans="1:21" ht="15" customHeight="1" x14ac:dyDescent="0.3">
      <c r="A33" s="12" t="s">
        <v>20</v>
      </c>
      <c r="B33" s="30" t="s">
        <v>48</v>
      </c>
      <c r="C33" s="28"/>
      <c r="D33" s="13" t="s">
        <v>22</v>
      </c>
      <c r="E33" s="14" t="s">
        <v>22</v>
      </c>
      <c r="F33" s="14">
        <v>5207141273</v>
      </c>
      <c r="G33" s="31">
        <v>0</v>
      </c>
      <c r="H33" s="29"/>
      <c r="I33" s="4" t="s">
        <v>228</v>
      </c>
      <c r="J33" s="4"/>
      <c r="K33" s="4"/>
      <c r="L33" s="4"/>
      <c r="M33" s="8"/>
      <c r="N33" s="8"/>
      <c r="O33" s="4"/>
      <c r="P33" s="8"/>
      <c r="Q33" s="4"/>
      <c r="R33" s="8"/>
      <c r="S33" s="4" t="str">
        <f t="shared" ref="S33" si="11">IF(M33&gt;L33,"Send for Review","Proceed with Correction")</f>
        <v>Proceed with Correction</v>
      </c>
      <c r="T33" s="10"/>
      <c r="U33" s="4"/>
    </row>
    <row r="34" spans="1:21" ht="18" customHeight="1" x14ac:dyDescent="0.3">
      <c r="A34" s="27" t="s">
        <v>49</v>
      </c>
      <c r="B34" s="28"/>
      <c r="C34" s="28"/>
      <c r="D34" s="28"/>
      <c r="E34" s="28"/>
      <c r="F34" s="28"/>
      <c r="G34" s="28"/>
      <c r="H34" s="29"/>
      <c r="I34" s="4"/>
      <c r="J34" s="4"/>
      <c r="K34" s="4"/>
      <c r="L34" s="4"/>
      <c r="M34" s="8"/>
      <c r="N34" s="8"/>
      <c r="O34" s="4"/>
      <c r="P34" s="8"/>
      <c r="Q34" s="4"/>
      <c r="R34" s="8"/>
      <c r="S34" s="4"/>
      <c r="T34" s="10"/>
      <c r="U34" s="4"/>
    </row>
    <row r="35" spans="1:21" ht="15" customHeight="1" x14ac:dyDescent="0.3">
      <c r="A35" s="12" t="s">
        <v>20</v>
      </c>
      <c r="B35" s="30" t="s">
        <v>50</v>
      </c>
      <c r="C35" s="28"/>
      <c r="D35" s="13" t="s">
        <v>22</v>
      </c>
      <c r="E35" s="14" t="s">
        <v>22</v>
      </c>
      <c r="F35" s="14">
        <v>5206996362</v>
      </c>
      <c r="G35" s="31">
        <v>0</v>
      </c>
      <c r="H35" s="29"/>
      <c r="I35" s="4" t="s">
        <v>228</v>
      </c>
      <c r="J35" s="4"/>
      <c r="K35" s="4"/>
      <c r="L35" s="4"/>
      <c r="M35" s="8"/>
      <c r="N35" s="8"/>
      <c r="O35" s="4"/>
      <c r="P35" s="8"/>
      <c r="Q35" s="4"/>
      <c r="R35" s="8"/>
      <c r="S35" s="4" t="str">
        <f t="shared" ref="S35" si="12">IF(M35&gt;L35,"Send for Review","Proceed with Correction")</f>
        <v>Proceed with Correction</v>
      </c>
      <c r="T35" s="10"/>
      <c r="U35" s="4"/>
    </row>
    <row r="36" spans="1:21" ht="18" customHeight="1" x14ac:dyDescent="0.3">
      <c r="A36" s="27" t="s">
        <v>51</v>
      </c>
      <c r="B36" s="28"/>
      <c r="C36" s="28"/>
      <c r="D36" s="28"/>
      <c r="E36" s="28"/>
      <c r="F36" s="28"/>
      <c r="G36" s="28"/>
      <c r="H36" s="29"/>
      <c r="I36" s="4"/>
      <c r="J36" s="4"/>
      <c r="K36" s="4"/>
      <c r="L36" s="4"/>
      <c r="M36" s="8"/>
      <c r="N36" s="8"/>
      <c r="O36" s="4"/>
      <c r="P36" s="8"/>
      <c r="Q36" s="4"/>
      <c r="R36" s="8"/>
      <c r="S36" s="4"/>
      <c r="T36" s="10"/>
      <c r="U36" s="4"/>
    </row>
    <row r="37" spans="1:21" ht="15" customHeight="1" x14ac:dyDescent="0.3">
      <c r="A37" s="12" t="s">
        <v>20</v>
      </c>
      <c r="B37" s="30" t="s">
        <v>52</v>
      </c>
      <c r="C37" s="28"/>
      <c r="D37" s="13" t="s">
        <v>53</v>
      </c>
      <c r="E37" s="14" t="s">
        <v>22</v>
      </c>
      <c r="F37" s="14">
        <v>5207503287</v>
      </c>
      <c r="G37" s="31">
        <v>0</v>
      </c>
      <c r="H37" s="29"/>
      <c r="I37" s="4" t="s">
        <v>228</v>
      </c>
      <c r="J37" s="4"/>
      <c r="K37" s="4"/>
      <c r="L37" s="4"/>
      <c r="M37" s="8"/>
      <c r="N37" s="8"/>
      <c r="O37" s="4"/>
      <c r="P37" s="8"/>
      <c r="Q37" s="4"/>
      <c r="R37" s="8"/>
      <c r="S37" s="4" t="str">
        <f t="shared" ref="S37" si="13">IF(M37&gt;L37,"Send for Review","Proceed with Correction")</f>
        <v>Proceed with Correction</v>
      </c>
      <c r="T37" s="10"/>
      <c r="U37" s="4"/>
    </row>
    <row r="38" spans="1:21" ht="18" customHeight="1" x14ac:dyDescent="0.3">
      <c r="A38" s="27" t="s">
        <v>54</v>
      </c>
      <c r="B38" s="28"/>
      <c r="C38" s="28"/>
      <c r="D38" s="28"/>
      <c r="E38" s="28"/>
      <c r="F38" s="28"/>
      <c r="G38" s="28"/>
      <c r="H38" s="29"/>
      <c r="I38" s="4"/>
      <c r="J38" s="4"/>
      <c r="K38" s="4"/>
      <c r="L38" s="4"/>
      <c r="M38" s="8"/>
      <c r="N38" s="8"/>
      <c r="O38" s="4"/>
      <c r="P38" s="8"/>
      <c r="Q38" s="4"/>
      <c r="R38" s="8"/>
      <c r="S38" s="4"/>
      <c r="T38" s="10"/>
      <c r="U38" s="4"/>
    </row>
    <row r="39" spans="1:21" ht="15" customHeight="1" x14ac:dyDescent="0.3">
      <c r="A39" s="12" t="s">
        <v>20</v>
      </c>
      <c r="B39" s="30" t="s">
        <v>55</v>
      </c>
      <c r="C39" s="28"/>
      <c r="D39" s="13" t="s">
        <v>22</v>
      </c>
      <c r="E39" s="14" t="s">
        <v>56</v>
      </c>
      <c r="F39" s="14">
        <v>5207683215</v>
      </c>
      <c r="G39" s="31">
        <v>0</v>
      </c>
      <c r="H39" s="29"/>
      <c r="I39" s="4" t="s">
        <v>228</v>
      </c>
      <c r="J39" s="4"/>
      <c r="K39" s="4"/>
      <c r="L39" s="4"/>
      <c r="M39" s="8"/>
      <c r="N39" s="8"/>
      <c r="O39" s="4"/>
      <c r="P39" s="8"/>
      <c r="Q39" s="4"/>
      <c r="R39" s="8"/>
      <c r="S39" s="4" t="str">
        <f t="shared" ref="S39" si="14">IF(M39&gt;L39,"Send for Review","Proceed with Correction")</f>
        <v>Proceed with Correction</v>
      </c>
      <c r="T39" s="10"/>
      <c r="U39" s="4"/>
    </row>
    <row r="40" spans="1:21" ht="18" customHeight="1" x14ac:dyDescent="0.3">
      <c r="A40" s="27" t="s">
        <v>57</v>
      </c>
      <c r="B40" s="28"/>
      <c r="C40" s="28"/>
      <c r="D40" s="28"/>
      <c r="E40" s="28"/>
      <c r="F40" s="28"/>
      <c r="G40" s="28"/>
      <c r="H40" s="29"/>
      <c r="I40" s="4"/>
      <c r="J40" s="4"/>
      <c r="K40" s="4"/>
      <c r="L40" s="4"/>
      <c r="M40" s="8"/>
      <c r="N40" s="8"/>
      <c r="O40" s="4"/>
      <c r="P40" s="8"/>
      <c r="Q40" s="4"/>
      <c r="R40" s="8"/>
      <c r="S40" s="4"/>
      <c r="T40" s="10"/>
      <c r="U40" s="4"/>
    </row>
    <row r="41" spans="1:21" ht="15" customHeight="1" x14ac:dyDescent="0.3">
      <c r="A41" s="12" t="s">
        <v>20</v>
      </c>
      <c r="B41" s="30" t="s">
        <v>58</v>
      </c>
      <c r="C41" s="28"/>
      <c r="D41" s="13" t="s">
        <v>22</v>
      </c>
      <c r="E41" s="14" t="s">
        <v>59</v>
      </c>
      <c r="F41" s="14">
        <v>5207972483</v>
      </c>
      <c r="G41" s="31">
        <v>0</v>
      </c>
      <c r="H41" s="29"/>
      <c r="I41" s="4" t="s">
        <v>234</v>
      </c>
      <c r="J41" s="4"/>
      <c r="K41" s="4"/>
      <c r="L41" s="4"/>
      <c r="M41" s="8"/>
      <c r="N41" s="8"/>
      <c r="O41" s="4"/>
      <c r="P41" s="8"/>
      <c r="Q41" s="4"/>
      <c r="R41" s="8"/>
      <c r="S41" s="4" t="str">
        <f t="shared" ref="S41" si="15">IF(M41&gt;L41,"Send for Review","Proceed with Correction")</f>
        <v>Proceed with Correction</v>
      </c>
      <c r="T41" s="10"/>
      <c r="U41" s="4"/>
    </row>
    <row r="42" spans="1:21" ht="18" customHeight="1" x14ac:dyDescent="0.3">
      <c r="A42" s="27" t="s">
        <v>60</v>
      </c>
      <c r="B42" s="28"/>
      <c r="C42" s="28"/>
      <c r="D42" s="28"/>
      <c r="E42" s="28"/>
      <c r="F42" s="28"/>
      <c r="G42" s="28"/>
      <c r="H42" s="29"/>
      <c r="I42" s="4"/>
      <c r="J42" s="4"/>
      <c r="K42" s="4"/>
      <c r="L42" s="4"/>
      <c r="M42" s="8"/>
      <c r="N42" s="8"/>
      <c r="O42" s="4"/>
      <c r="P42" s="8"/>
      <c r="Q42" s="4"/>
      <c r="R42" s="8"/>
      <c r="S42" s="4"/>
      <c r="T42" s="10"/>
      <c r="U42" s="4"/>
    </row>
    <row r="43" spans="1:21" ht="15" customHeight="1" x14ac:dyDescent="0.3">
      <c r="A43" s="12" t="s">
        <v>20</v>
      </c>
      <c r="B43" s="30" t="s">
        <v>61</v>
      </c>
      <c r="C43" s="28"/>
      <c r="D43" s="13" t="s">
        <v>22</v>
      </c>
      <c r="E43" s="14" t="s">
        <v>22</v>
      </c>
      <c r="F43" s="14">
        <v>5207190903</v>
      </c>
      <c r="G43" s="31">
        <v>0</v>
      </c>
      <c r="H43" s="29"/>
      <c r="I43" s="4" t="s">
        <v>228</v>
      </c>
      <c r="J43" s="4"/>
      <c r="K43" s="4"/>
      <c r="L43" s="4"/>
      <c r="M43" s="8"/>
      <c r="N43" s="8"/>
      <c r="O43" s="4"/>
      <c r="P43" s="8"/>
      <c r="Q43" s="4"/>
      <c r="R43" s="8"/>
      <c r="S43" s="4" t="str">
        <f t="shared" ref="S43" si="16">IF(M43&gt;L43,"Send for Review","Proceed with Correction")</f>
        <v>Proceed with Correction</v>
      </c>
      <c r="T43" s="10"/>
      <c r="U43" s="10"/>
    </row>
    <row r="44" spans="1:21" ht="18" customHeight="1" x14ac:dyDescent="0.3">
      <c r="A44" s="27" t="s">
        <v>62</v>
      </c>
      <c r="B44" s="28"/>
      <c r="C44" s="28"/>
      <c r="D44" s="28"/>
      <c r="E44" s="28"/>
      <c r="F44" s="28"/>
      <c r="G44" s="28"/>
      <c r="H44" s="29"/>
      <c r="I44" s="4"/>
      <c r="J44" s="4"/>
      <c r="K44" s="4"/>
      <c r="L44" s="4"/>
      <c r="M44" s="8"/>
      <c r="N44" s="8"/>
      <c r="O44" s="4"/>
      <c r="P44" s="8"/>
      <c r="Q44" s="4"/>
      <c r="R44" s="8"/>
      <c r="S44" s="4"/>
      <c r="T44" s="10"/>
      <c r="U44" s="4"/>
    </row>
    <row r="45" spans="1:21" ht="15" customHeight="1" x14ac:dyDescent="0.3">
      <c r="A45" s="12" t="s">
        <v>20</v>
      </c>
      <c r="B45" s="30" t="s">
        <v>63</v>
      </c>
      <c r="C45" s="28"/>
      <c r="D45" s="13" t="s">
        <v>22</v>
      </c>
      <c r="E45" s="14" t="s">
        <v>64</v>
      </c>
      <c r="F45" s="14">
        <v>5207660117</v>
      </c>
      <c r="G45" s="31">
        <v>0</v>
      </c>
      <c r="H45" s="29"/>
      <c r="I45" s="4" t="s">
        <v>228</v>
      </c>
      <c r="J45" s="4"/>
      <c r="K45" s="4"/>
      <c r="L45" s="4"/>
      <c r="M45" s="8"/>
      <c r="N45" s="8"/>
      <c r="O45" s="4"/>
      <c r="P45" s="8"/>
      <c r="Q45" s="4"/>
      <c r="R45" s="8"/>
      <c r="S45" s="4" t="str">
        <f t="shared" ref="S45" si="17">IF(M45&gt;L45,"Send for Review","Proceed with Correction")</f>
        <v>Proceed with Correction</v>
      </c>
      <c r="T45" s="10"/>
      <c r="U45" s="10"/>
    </row>
    <row r="46" spans="1:21" ht="18" customHeight="1" x14ac:dyDescent="0.3">
      <c r="A46" s="27" t="s">
        <v>65</v>
      </c>
      <c r="B46" s="28"/>
      <c r="C46" s="28"/>
      <c r="D46" s="28"/>
      <c r="E46" s="28"/>
      <c r="F46" s="28"/>
      <c r="G46" s="28"/>
      <c r="H46" s="29"/>
      <c r="I46" s="4"/>
      <c r="J46" s="4"/>
      <c r="K46" s="4"/>
      <c r="L46" s="4"/>
      <c r="M46" s="8"/>
      <c r="N46" s="8"/>
      <c r="O46" s="4"/>
      <c r="P46" s="8"/>
      <c r="Q46" s="4"/>
      <c r="R46" s="8"/>
      <c r="S46" s="4"/>
      <c r="T46" s="10"/>
      <c r="U46" s="4"/>
    </row>
    <row r="47" spans="1:21" ht="15" customHeight="1" x14ac:dyDescent="0.3">
      <c r="A47" s="12" t="s">
        <v>20</v>
      </c>
      <c r="B47" s="30" t="s">
        <v>66</v>
      </c>
      <c r="C47" s="28"/>
      <c r="D47" s="13" t="s">
        <v>67</v>
      </c>
      <c r="E47" s="14" t="s">
        <v>64</v>
      </c>
      <c r="F47" s="14">
        <v>5207642030</v>
      </c>
      <c r="G47" s="31">
        <v>0</v>
      </c>
      <c r="H47" s="29"/>
      <c r="I47" s="4" t="s">
        <v>228</v>
      </c>
      <c r="J47" s="4"/>
      <c r="K47" s="4"/>
      <c r="L47" s="4"/>
      <c r="M47" s="8"/>
      <c r="N47" s="8"/>
      <c r="O47" s="4"/>
      <c r="P47" s="8"/>
      <c r="Q47" s="4"/>
      <c r="R47" s="8"/>
      <c r="S47" s="4" t="str">
        <f t="shared" ref="S47" si="18">IF(M47&gt;L47,"Send for Review","Proceed with Correction")</f>
        <v>Proceed with Correction</v>
      </c>
      <c r="T47" s="10"/>
      <c r="U47" s="10"/>
    </row>
    <row r="48" spans="1:21" ht="18" customHeight="1" x14ac:dyDescent="0.3">
      <c r="A48" s="27" t="s">
        <v>68</v>
      </c>
      <c r="B48" s="28"/>
      <c r="C48" s="28"/>
      <c r="D48" s="28"/>
      <c r="E48" s="28"/>
      <c r="F48" s="28"/>
      <c r="G48" s="28"/>
      <c r="H48" s="29"/>
      <c r="I48" s="4"/>
      <c r="J48" s="4"/>
      <c r="K48" s="4"/>
      <c r="L48" s="4"/>
      <c r="M48" s="8"/>
      <c r="N48" s="8"/>
      <c r="O48" s="4"/>
      <c r="P48" s="8"/>
      <c r="Q48" s="4"/>
      <c r="R48" s="8"/>
      <c r="S48" s="4"/>
      <c r="T48" s="10"/>
      <c r="U48" s="4"/>
    </row>
    <row r="49" spans="1:21" ht="15" customHeight="1" x14ac:dyDescent="0.3">
      <c r="A49" s="12" t="s">
        <v>20</v>
      </c>
      <c r="B49" s="30" t="s">
        <v>69</v>
      </c>
      <c r="C49" s="28"/>
      <c r="D49" s="13" t="s">
        <v>22</v>
      </c>
      <c r="E49" s="14" t="s">
        <v>64</v>
      </c>
      <c r="F49" s="14">
        <v>5207820138</v>
      </c>
      <c r="G49" s="31">
        <v>0</v>
      </c>
      <c r="H49" s="29"/>
      <c r="I49" s="4" t="s">
        <v>234</v>
      </c>
      <c r="J49" s="4"/>
      <c r="K49" s="4"/>
      <c r="L49" s="4"/>
      <c r="M49" s="8"/>
      <c r="N49" s="8"/>
      <c r="O49" s="4"/>
      <c r="P49" s="8"/>
      <c r="Q49" s="4"/>
      <c r="R49" s="8"/>
      <c r="S49" s="4" t="str">
        <f t="shared" ref="S49" si="19">IF(M49&gt;L49,"Send for Review","Proceed with Correction")</f>
        <v>Proceed with Correction</v>
      </c>
      <c r="T49" s="10"/>
      <c r="U49" s="10"/>
    </row>
    <row r="50" spans="1:21" ht="18" customHeight="1" x14ac:dyDescent="0.3">
      <c r="A50" s="27" t="s">
        <v>70</v>
      </c>
      <c r="B50" s="28"/>
      <c r="C50" s="28"/>
      <c r="D50" s="28"/>
      <c r="E50" s="28"/>
      <c r="F50" s="28"/>
      <c r="G50" s="28"/>
      <c r="H50" s="29"/>
      <c r="I50" s="4"/>
      <c r="J50" s="4"/>
      <c r="K50" s="4"/>
      <c r="L50" s="4"/>
      <c r="M50" s="8"/>
      <c r="N50" s="8"/>
      <c r="O50" s="4"/>
      <c r="P50" s="8"/>
      <c r="Q50" s="4"/>
      <c r="R50" s="8"/>
      <c r="S50" s="4"/>
      <c r="T50" s="10"/>
      <c r="U50" s="4"/>
    </row>
    <row r="51" spans="1:21" ht="15" customHeight="1" x14ac:dyDescent="0.3">
      <c r="A51" s="12" t="s">
        <v>20</v>
      </c>
      <c r="B51" s="30" t="s">
        <v>71</v>
      </c>
      <c r="C51" s="28"/>
      <c r="D51" s="13" t="s">
        <v>22</v>
      </c>
      <c r="E51" s="14" t="s">
        <v>64</v>
      </c>
      <c r="F51" s="14">
        <v>5207406887</v>
      </c>
      <c r="G51" s="31">
        <v>0</v>
      </c>
      <c r="H51" s="29"/>
      <c r="I51" s="4" t="s">
        <v>234</v>
      </c>
      <c r="J51" s="4"/>
      <c r="K51" s="4"/>
      <c r="L51" s="4"/>
      <c r="M51" s="8"/>
      <c r="N51" s="8"/>
      <c r="O51" s="4"/>
      <c r="P51" s="8"/>
      <c r="Q51" s="4"/>
      <c r="R51" s="8"/>
      <c r="S51" s="4" t="str">
        <f t="shared" ref="S51" si="20">IF(M51&gt;L51,"Send for Review","Proceed with Correction")</f>
        <v>Proceed with Correction</v>
      </c>
      <c r="T51" s="10"/>
      <c r="U51" s="10"/>
    </row>
    <row r="52" spans="1:21" ht="18" customHeight="1" x14ac:dyDescent="0.3">
      <c r="A52" s="27" t="s">
        <v>72</v>
      </c>
      <c r="B52" s="28"/>
      <c r="C52" s="28"/>
      <c r="D52" s="28"/>
      <c r="E52" s="28"/>
      <c r="F52" s="28"/>
      <c r="G52" s="28"/>
      <c r="H52" s="29"/>
      <c r="I52" s="4"/>
      <c r="J52" s="4"/>
      <c r="K52" s="4"/>
      <c r="L52" s="4"/>
      <c r="M52" s="8"/>
      <c r="N52" s="8"/>
      <c r="O52" s="4"/>
      <c r="P52" s="8"/>
      <c r="Q52" s="4"/>
      <c r="R52" s="8"/>
      <c r="S52" s="4"/>
      <c r="T52" s="10"/>
      <c r="U52" s="4"/>
    </row>
    <row r="53" spans="1:21" ht="15" customHeight="1" x14ac:dyDescent="0.3">
      <c r="A53" s="12" t="s">
        <v>20</v>
      </c>
      <c r="B53" s="30" t="s">
        <v>73</v>
      </c>
      <c r="C53" s="28"/>
      <c r="D53" s="13" t="s">
        <v>67</v>
      </c>
      <c r="E53" s="14" t="s">
        <v>64</v>
      </c>
      <c r="F53" s="14">
        <v>5207604847</v>
      </c>
      <c r="G53" s="31">
        <v>0</v>
      </c>
      <c r="H53" s="29"/>
      <c r="I53" s="4" t="s">
        <v>234</v>
      </c>
      <c r="J53" s="4"/>
      <c r="K53" s="4"/>
      <c r="L53" s="4"/>
      <c r="M53" s="8"/>
      <c r="N53" s="8"/>
      <c r="O53" s="4"/>
      <c r="P53" s="8"/>
      <c r="Q53" s="4"/>
      <c r="R53" s="8"/>
      <c r="S53" s="4" t="str">
        <f t="shared" ref="S53" si="21">IF(M53&gt;L53,"Send for Review","Proceed with Correction")</f>
        <v>Proceed with Correction</v>
      </c>
      <c r="T53" s="10"/>
      <c r="U53" s="10"/>
    </row>
    <row r="54" spans="1:21" ht="18" customHeight="1" x14ac:dyDescent="0.3">
      <c r="A54" s="27" t="s">
        <v>74</v>
      </c>
      <c r="B54" s="28"/>
      <c r="C54" s="28"/>
      <c r="D54" s="28"/>
      <c r="E54" s="28"/>
      <c r="F54" s="28"/>
      <c r="G54" s="28"/>
      <c r="H54" s="29"/>
      <c r="I54" s="4"/>
      <c r="J54" s="4"/>
      <c r="K54" s="4"/>
      <c r="L54" s="4"/>
      <c r="M54" s="8"/>
      <c r="N54" s="8"/>
      <c r="O54" s="4"/>
      <c r="P54" s="8"/>
      <c r="Q54" s="4"/>
      <c r="R54" s="8"/>
      <c r="S54" s="4"/>
      <c r="T54" s="10"/>
      <c r="U54" s="4"/>
    </row>
    <row r="55" spans="1:21" ht="15" customHeight="1" x14ac:dyDescent="0.3">
      <c r="A55" s="12" t="s">
        <v>20</v>
      </c>
      <c r="B55" s="30" t="s">
        <v>75</v>
      </c>
      <c r="C55" s="28"/>
      <c r="D55" s="13" t="s">
        <v>67</v>
      </c>
      <c r="E55" s="14" t="s">
        <v>64</v>
      </c>
      <c r="F55" s="14">
        <v>5207417284</v>
      </c>
      <c r="G55" s="31">
        <v>0</v>
      </c>
      <c r="H55" s="29"/>
      <c r="I55" s="4" t="s">
        <v>234</v>
      </c>
      <c r="J55" s="4"/>
      <c r="K55" s="4"/>
      <c r="L55" s="4"/>
      <c r="M55" s="8"/>
      <c r="N55" s="8"/>
      <c r="O55" s="4"/>
      <c r="P55" s="8"/>
      <c r="Q55" s="4"/>
      <c r="R55" s="8"/>
      <c r="S55" s="4" t="str">
        <f t="shared" ref="S55" si="22">IF(M55&gt;L55,"Send for Review","Proceed with Correction")</f>
        <v>Proceed with Correction</v>
      </c>
      <c r="T55" s="10"/>
      <c r="U55" s="10"/>
    </row>
    <row r="56" spans="1:21" ht="18" customHeight="1" x14ac:dyDescent="0.3">
      <c r="A56" s="27" t="s">
        <v>76</v>
      </c>
      <c r="B56" s="28"/>
      <c r="C56" s="28"/>
      <c r="D56" s="28"/>
      <c r="E56" s="28"/>
      <c r="F56" s="28"/>
      <c r="G56" s="28"/>
      <c r="H56" s="29"/>
      <c r="I56" s="4"/>
      <c r="J56" s="4"/>
      <c r="K56" s="4"/>
      <c r="L56" s="4"/>
      <c r="M56" s="8"/>
      <c r="N56" s="8"/>
      <c r="O56" s="4"/>
      <c r="P56" s="8"/>
      <c r="Q56" s="4"/>
      <c r="R56" s="8"/>
      <c r="S56" s="4"/>
      <c r="T56" s="10"/>
      <c r="U56" s="4"/>
    </row>
    <row r="57" spans="1:21" ht="15" customHeight="1" x14ac:dyDescent="0.3">
      <c r="A57" s="12" t="s">
        <v>20</v>
      </c>
      <c r="B57" s="30" t="s">
        <v>77</v>
      </c>
      <c r="C57" s="28"/>
      <c r="D57" s="13" t="s">
        <v>22</v>
      </c>
      <c r="E57" s="14" t="s">
        <v>22</v>
      </c>
      <c r="F57" s="14">
        <v>5207510527</v>
      </c>
      <c r="G57" s="31">
        <v>0</v>
      </c>
      <c r="H57" s="29"/>
      <c r="I57" s="4" t="s">
        <v>235</v>
      </c>
      <c r="J57" s="4"/>
      <c r="K57" s="4"/>
      <c r="L57" s="4"/>
      <c r="M57" s="8"/>
      <c r="N57" s="8"/>
      <c r="O57" s="4"/>
      <c r="P57" s="8"/>
      <c r="Q57" s="4"/>
      <c r="R57" s="8"/>
      <c r="S57" s="4" t="str">
        <f t="shared" ref="S57" si="23">IF(M57&gt;L57,"Send for Review","Proceed with Correction")</f>
        <v>Proceed with Correction</v>
      </c>
      <c r="T57" s="10"/>
      <c r="U57" s="10"/>
    </row>
    <row r="58" spans="1:21" ht="18" customHeight="1" x14ac:dyDescent="0.3">
      <c r="A58" s="27" t="s">
        <v>78</v>
      </c>
      <c r="B58" s="28"/>
      <c r="C58" s="28"/>
      <c r="D58" s="28"/>
      <c r="E58" s="28"/>
      <c r="F58" s="28"/>
      <c r="G58" s="28"/>
      <c r="H58" s="29"/>
      <c r="I58" s="4"/>
      <c r="J58" s="4"/>
      <c r="K58" s="4"/>
      <c r="L58" s="4"/>
      <c r="M58" s="8"/>
      <c r="N58" s="8"/>
      <c r="O58" s="4"/>
      <c r="P58" s="8"/>
      <c r="Q58" s="4"/>
      <c r="R58" s="8"/>
      <c r="S58" s="4"/>
      <c r="T58" s="10"/>
      <c r="U58" s="4"/>
    </row>
    <row r="59" spans="1:21" ht="15" customHeight="1" x14ac:dyDescent="0.3">
      <c r="A59" s="12" t="s">
        <v>20</v>
      </c>
      <c r="B59" s="30" t="s">
        <v>79</v>
      </c>
      <c r="C59" s="28"/>
      <c r="D59" s="13" t="s">
        <v>67</v>
      </c>
      <c r="E59" s="14" t="s">
        <v>22</v>
      </c>
      <c r="F59" s="14">
        <v>5207232717</v>
      </c>
      <c r="G59" s="31">
        <v>0</v>
      </c>
      <c r="H59" s="29"/>
      <c r="I59" s="4" t="s">
        <v>228</v>
      </c>
      <c r="J59" s="4"/>
      <c r="K59" s="4"/>
      <c r="L59" s="4"/>
      <c r="M59" s="8"/>
      <c r="N59" s="8"/>
      <c r="O59" s="4"/>
      <c r="P59" s="8"/>
      <c r="Q59" s="4"/>
      <c r="R59" s="8"/>
      <c r="S59" s="4" t="str">
        <f t="shared" ref="S59" si="24">IF(M59&gt;L59,"Send for Review","Proceed with Correction")</f>
        <v>Proceed with Correction</v>
      </c>
      <c r="T59" s="10"/>
      <c r="U59" s="10"/>
    </row>
    <row r="60" spans="1:21" ht="18" customHeight="1" x14ac:dyDescent="0.3">
      <c r="A60" s="27" t="s">
        <v>80</v>
      </c>
      <c r="B60" s="28"/>
      <c r="C60" s="28"/>
      <c r="D60" s="28"/>
      <c r="E60" s="28"/>
      <c r="F60" s="28"/>
      <c r="G60" s="28"/>
      <c r="H60" s="29"/>
      <c r="I60" s="4"/>
      <c r="J60" s="4"/>
      <c r="K60" s="4"/>
      <c r="L60" s="4"/>
      <c r="M60" s="8"/>
      <c r="N60" s="8"/>
      <c r="O60" s="4"/>
      <c r="P60" s="8"/>
      <c r="Q60" s="4"/>
      <c r="R60" s="8"/>
      <c r="S60" s="4"/>
      <c r="T60" s="10"/>
      <c r="U60" s="4"/>
    </row>
    <row r="61" spans="1:21" ht="15" customHeight="1" x14ac:dyDescent="0.3">
      <c r="A61" s="12" t="s">
        <v>20</v>
      </c>
      <c r="B61" s="30" t="s">
        <v>81</v>
      </c>
      <c r="C61" s="28"/>
      <c r="D61" s="13" t="s">
        <v>82</v>
      </c>
      <c r="E61" s="14" t="s">
        <v>22</v>
      </c>
      <c r="F61" s="14">
        <v>5207824885</v>
      </c>
      <c r="G61" s="31">
        <v>0</v>
      </c>
      <c r="H61" s="29"/>
      <c r="I61" s="4" t="s">
        <v>228</v>
      </c>
      <c r="J61" s="4"/>
      <c r="K61" s="4"/>
      <c r="L61" s="4"/>
      <c r="M61" s="8"/>
      <c r="N61" s="8"/>
      <c r="O61" s="4"/>
      <c r="P61" s="8"/>
      <c r="Q61" s="4"/>
      <c r="R61" s="8"/>
      <c r="S61" s="4" t="str">
        <f t="shared" ref="S61" si="25">IF(M61&gt;L61,"Send for Review","Proceed with Correction")</f>
        <v>Proceed with Correction</v>
      </c>
      <c r="T61" s="10"/>
      <c r="U61" s="10"/>
    </row>
    <row r="62" spans="1:21" ht="18" customHeight="1" x14ac:dyDescent="0.3">
      <c r="A62" s="27" t="s">
        <v>83</v>
      </c>
      <c r="B62" s="28"/>
      <c r="C62" s="28"/>
      <c r="D62" s="28"/>
      <c r="E62" s="28"/>
      <c r="F62" s="28"/>
      <c r="G62" s="28"/>
      <c r="H62" s="29"/>
      <c r="I62" s="4"/>
      <c r="J62" s="4"/>
      <c r="K62" s="4"/>
      <c r="L62" s="4"/>
      <c r="M62" s="8"/>
      <c r="N62" s="8"/>
      <c r="O62" s="4"/>
      <c r="P62" s="8"/>
      <c r="Q62" s="4"/>
      <c r="R62" s="8"/>
      <c r="S62" s="4"/>
      <c r="T62" s="10"/>
      <c r="U62" s="4"/>
    </row>
    <row r="63" spans="1:21" ht="15" customHeight="1" x14ac:dyDescent="0.3">
      <c r="A63" s="12" t="s">
        <v>20</v>
      </c>
      <c r="B63" s="30" t="s">
        <v>84</v>
      </c>
      <c r="C63" s="28"/>
      <c r="D63" s="13" t="s">
        <v>22</v>
      </c>
      <c r="E63" s="14" t="s">
        <v>22</v>
      </c>
      <c r="F63" s="14">
        <v>5207426083</v>
      </c>
      <c r="G63" s="31">
        <v>0</v>
      </c>
      <c r="H63" s="29"/>
      <c r="I63" s="4" t="s">
        <v>228</v>
      </c>
      <c r="J63" s="4"/>
      <c r="K63" s="4"/>
      <c r="L63" s="4"/>
      <c r="M63" s="8"/>
      <c r="N63" s="8"/>
      <c r="O63" s="4"/>
      <c r="P63" s="8"/>
      <c r="Q63" s="4"/>
      <c r="R63" s="8"/>
      <c r="S63" s="4" t="str">
        <f t="shared" ref="S63" si="26">IF(M63&gt;L63,"Send for Review","Proceed with Correction")</f>
        <v>Proceed with Correction</v>
      </c>
      <c r="T63" s="10"/>
      <c r="U63" s="10"/>
    </row>
    <row r="64" spans="1:21" ht="18" customHeight="1" x14ac:dyDescent="0.3">
      <c r="A64" s="27" t="s">
        <v>85</v>
      </c>
      <c r="B64" s="28"/>
      <c r="C64" s="28"/>
      <c r="D64" s="28"/>
      <c r="E64" s="28"/>
      <c r="F64" s="28"/>
      <c r="G64" s="28"/>
      <c r="H64" s="29"/>
      <c r="I64" s="4"/>
      <c r="J64" s="4"/>
      <c r="K64" s="4"/>
      <c r="L64" s="4"/>
      <c r="M64" s="8"/>
      <c r="N64" s="8"/>
      <c r="O64" s="4"/>
      <c r="P64" s="8"/>
      <c r="Q64" s="4"/>
      <c r="R64" s="8"/>
      <c r="S64" s="4"/>
      <c r="T64" s="10"/>
      <c r="U64" s="4"/>
    </row>
    <row r="65" spans="1:21" ht="15" customHeight="1" x14ac:dyDescent="0.3">
      <c r="A65" s="12" t="s">
        <v>20</v>
      </c>
      <c r="B65" s="30" t="s">
        <v>86</v>
      </c>
      <c r="C65" s="28"/>
      <c r="D65" s="13" t="s">
        <v>22</v>
      </c>
      <c r="E65" s="14" t="s">
        <v>22</v>
      </c>
      <c r="F65" s="14">
        <v>5207060988</v>
      </c>
      <c r="G65" s="31">
        <v>0</v>
      </c>
      <c r="H65" s="29"/>
      <c r="I65" s="4" t="s">
        <v>228</v>
      </c>
      <c r="J65" s="4"/>
      <c r="K65" s="4"/>
      <c r="L65" s="4"/>
      <c r="M65" s="8"/>
      <c r="N65" s="8"/>
      <c r="O65" s="4"/>
      <c r="P65" s="8"/>
      <c r="Q65" s="4"/>
      <c r="R65" s="8"/>
      <c r="S65" s="4" t="str">
        <f t="shared" ref="S65" si="27">IF(M65&gt;L65,"Send for Review","Proceed with Correction")</f>
        <v>Proceed with Correction</v>
      </c>
      <c r="T65" s="10"/>
      <c r="U65" s="10"/>
    </row>
    <row r="66" spans="1:21" ht="18" customHeight="1" x14ac:dyDescent="0.3">
      <c r="A66" s="27" t="s">
        <v>87</v>
      </c>
      <c r="B66" s="28"/>
      <c r="C66" s="28"/>
      <c r="D66" s="28"/>
      <c r="E66" s="28"/>
      <c r="F66" s="28"/>
      <c r="G66" s="28"/>
      <c r="H66" s="29"/>
      <c r="I66" s="4"/>
      <c r="J66" s="4"/>
      <c r="K66" s="4"/>
      <c r="L66" s="4"/>
      <c r="M66" s="8"/>
      <c r="N66" s="8"/>
      <c r="O66" s="4"/>
      <c r="P66" s="8"/>
      <c r="Q66" s="4"/>
      <c r="R66" s="8"/>
      <c r="S66" s="4"/>
      <c r="T66" s="10"/>
      <c r="U66" s="4"/>
    </row>
    <row r="67" spans="1:21" ht="15" customHeight="1" x14ac:dyDescent="0.3">
      <c r="A67" s="12" t="s">
        <v>20</v>
      </c>
      <c r="B67" s="30" t="s">
        <v>88</v>
      </c>
      <c r="C67" s="28"/>
      <c r="D67" s="13" t="s">
        <v>89</v>
      </c>
      <c r="E67" s="14" t="s">
        <v>90</v>
      </c>
      <c r="F67" s="14">
        <v>5207247634</v>
      </c>
      <c r="G67" s="31">
        <v>0</v>
      </c>
      <c r="H67" s="29"/>
      <c r="I67" s="4" t="s">
        <v>234</v>
      </c>
      <c r="J67" s="4"/>
      <c r="K67" s="4"/>
      <c r="L67" s="4"/>
      <c r="M67" s="8"/>
      <c r="N67" s="8"/>
      <c r="O67" s="4"/>
      <c r="P67" s="8"/>
      <c r="Q67" s="4"/>
      <c r="R67" s="8"/>
      <c r="S67" s="4" t="str">
        <f t="shared" ref="S67" si="28">IF(M67&gt;L67,"Send for Review","Proceed with Correction")</f>
        <v>Proceed with Correction</v>
      </c>
      <c r="T67" s="10"/>
      <c r="U67" s="4"/>
    </row>
    <row r="68" spans="1:21" ht="18" customHeight="1" x14ac:dyDescent="0.3">
      <c r="A68" s="27" t="s">
        <v>91</v>
      </c>
      <c r="B68" s="28"/>
      <c r="C68" s="28"/>
      <c r="D68" s="28"/>
      <c r="E68" s="28"/>
      <c r="F68" s="28"/>
      <c r="G68" s="28"/>
      <c r="H68" s="29"/>
      <c r="I68" s="4"/>
      <c r="J68" s="4"/>
      <c r="K68" s="4"/>
      <c r="L68" s="4"/>
      <c r="M68" s="8"/>
      <c r="N68" s="8"/>
      <c r="O68" s="4"/>
      <c r="P68" s="8"/>
      <c r="Q68" s="4"/>
      <c r="R68" s="8"/>
      <c r="S68" s="4"/>
      <c r="T68" s="10"/>
      <c r="U68" s="4"/>
    </row>
    <row r="69" spans="1:21" ht="15" customHeight="1" x14ac:dyDescent="0.3">
      <c r="A69" s="12" t="s">
        <v>20</v>
      </c>
      <c r="B69" s="30" t="s">
        <v>92</v>
      </c>
      <c r="C69" s="28"/>
      <c r="D69" s="13" t="s">
        <v>31</v>
      </c>
      <c r="E69" s="14" t="s">
        <v>22</v>
      </c>
      <c r="F69" s="14">
        <v>5207459332</v>
      </c>
      <c r="G69" s="31">
        <v>0</v>
      </c>
      <c r="H69" s="29"/>
      <c r="I69" s="4" t="s">
        <v>228</v>
      </c>
      <c r="J69" s="4"/>
      <c r="K69" s="4"/>
      <c r="L69" s="4"/>
      <c r="M69" s="8"/>
      <c r="N69" s="8"/>
      <c r="O69" s="4"/>
      <c r="P69" s="8"/>
      <c r="Q69" s="4"/>
      <c r="R69" s="8"/>
      <c r="S69" s="4" t="str">
        <f t="shared" ref="S69" si="29">IF(M69&gt;L69,"Send for Review","Proceed with Correction")</f>
        <v>Proceed with Correction</v>
      </c>
      <c r="T69" s="10"/>
      <c r="U69" s="4"/>
    </row>
    <row r="70" spans="1:21" ht="18" customHeight="1" x14ac:dyDescent="0.3">
      <c r="A70" s="27" t="s">
        <v>93</v>
      </c>
      <c r="B70" s="28"/>
      <c r="C70" s="28"/>
      <c r="D70" s="28"/>
      <c r="E70" s="28"/>
      <c r="F70" s="28"/>
      <c r="G70" s="28"/>
      <c r="H70" s="29"/>
      <c r="I70" s="4"/>
      <c r="J70" s="4"/>
      <c r="K70" s="4"/>
      <c r="L70" s="4"/>
      <c r="M70" s="8"/>
      <c r="N70" s="8"/>
      <c r="O70" s="4"/>
      <c r="P70" s="8"/>
      <c r="Q70" s="4"/>
      <c r="R70" s="8"/>
      <c r="S70" s="4"/>
      <c r="T70" s="10"/>
      <c r="U70" s="4"/>
    </row>
    <row r="71" spans="1:21" ht="15" customHeight="1" x14ac:dyDescent="0.3">
      <c r="A71" s="12" t="s">
        <v>20</v>
      </c>
      <c r="B71" s="30" t="s">
        <v>94</v>
      </c>
      <c r="C71" s="28"/>
      <c r="D71" s="13" t="s">
        <v>67</v>
      </c>
      <c r="E71" s="14" t="s">
        <v>22</v>
      </c>
      <c r="F71" s="14">
        <v>5207051537</v>
      </c>
      <c r="G71" s="31">
        <v>0</v>
      </c>
      <c r="H71" s="29"/>
      <c r="I71" s="4" t="s">
        <v>228</v>
      </c>
      <c r="J71" s="4"/>
      <c r="K71" s="4"/>
      <c r="L71" s="4"/>
      <c r="M71" s="8"/>
      <c r="N71" s="8"/>
      <c r="O71" s="4"/>
      <c r="P71" s="8"/>
      <c r="Q71" s="4"/>
      <c r="R71" s="8"/>
      <c r="S71" s="4" t="str">
        <f t="shared" ref="S71" si="30">IF(M71&gt;L71,"Send for Review","Proceed with Correction")</f>
        <v>Proceed with Correction</v>
      </c>
      <c r="T71" s="10"/>
      <c r="U71" s="4"/>
    </row>
    <row r="72" spans="1:21" ht="18" customHeight="1" x14ac:dyDescent="0.3">
      <c r="A72" s="27" t="s">
        <v>95</v>
      </c>
      <c r="B72" s="28"/>
      <c r="C72" s="28"/>
      <c r="D72" s="28"/>
      <c r="E72" s="28"/>
      <c r="F72" s="28"/>
      <c r="G72" s="28"/>
      <c r="H72" s="29"/>
      <c r="I72" s="4"/>
      <c r="J72" s="4"/>
      <c r="K72" s="4"/>
      <c r="L72" s="4"/>
      <c r="M72" s="8"/>
      <c r="N72" s="8"/>
      <c r="O72" s="4"/>
      <c r="P72" s="8"/>
      <c r="Q72" s="4"/>
      <c r="R72" s="8"/>
      <c r="S72" s="4"/>
      <c r="T72" s="10"/>
      <c r="U72" s="4"/>
    </row>
    <row r="73" spans="1:21" ht="15" customHeight="1" x14ac:dyDescent="0.3">
      <c r="A73" s="12" t="s">
        <v>20</v>
      </c>
      <c r="B73" s="30" t="s">
        <v>96</v>
      </c>
      <c r="C73" s="28"/>
      <c r="D73" s="13" t="s">
        <v>67</v>
      </c>
      <c r="E73" s="14" t="s">
        <v>22</v>
      </c>
      <c r="F73" s="14">
        <v>5207045096</v>
      </c>
      <c r="G73" s="31">
        <v>0</v>
      </c>
      <c r="H73" s="29"/>
      <c r="I73" s="4" t="s">
        <v>228</v>
      </c>
      <c r="J73" s="4"/>
      <c r="K73" s="4"/>
      <c r="L73" s="4"/>
      <c r="M73" s="8"/>
      <c r="N73" s="8"/>
      <c r="O73" s="4"/>
      <c r="P73" s="8"/>
      <c r="Q73" s="4"/>
      <c r="R73" s="8"/>
      <c r="S73" s="4" t="str">
        <f t="shared" ref="S73" si="31">IF(M73&gt;L73,"Send for Review","Proceed with Correction")</f>
        <v>Proceed with Correction</v>
      </c>
      <c r="T73" s="10"/>
      <c r="U73" s="4"/>
    </row>
    <row r="74" spans="1:21" ht="18" customHeight="1" x14ac:dyDescent="0.3">
      <c r="A74" s="27" t="s">
        <v>97</v>
      </c>
      <c r="B74" s="28"/>
      <c r="C74" s="28"/>
      <c r="D74" s="28"/>
      <c r="E74" s="28"/>
      <c r="F74" s="28"/>
      <c r="G74" s="28"/>
      <c r="H74" s="29"/>
      <c r="I74" s="4"/>
      <c r="J74" s="4"/>
      <c r="K74" s="4"/>
      <c r="L74" s="4"/>
      <c r="M74" s="8"/>
      <c r="N74" s="8"/>
      <c r="O74" s="4"/>
      <c r="P74" s="8"/>
      <c r="Q74" s="4"/>
      <c r="R74" s="8"/>
      <c r="S74" s="4"/>
      <c r="T74" s="10"/>
      <c r="U74" s="4"/>
    </row>
    <row r="75" spans="1:21" ht="15" customHeight="1" x14ac:dyDescent="0.3">
      <c r="A75" s="12" t="s">
        <v>20</v>
      </c>
      <c r="B75" s="30" t="s">
        <v>98</v>
      </c>
      <c r="C75" s="28"/>
      <c r="D75" s="13" t="s">
        <v>99</v>
      </c>
      <c r="E75" s="14" t="s">
        <v>22</v>
      </c>
      <c r="F75" s="14">
        <v>5207583140</v>
      </c>
      <c r="G75" s="31">
        <v>0</v>
      </c>
      <c r="H75" s="29"/>
      <c r="I75" s="4" t="s">
        <v>228</v>
      </c>
      <c r="J75" s="4"/>
      <c r="K75" s="4"/>
      <c r="L75" s="4"/>
      <c r="M75" s="8"/>
      <c r="N75" s="8"/>
      <c r="O75" s="4"/>
      <c r="P75" s="8"/>
      <c r="Q75" s="4"/>
      <c r="R75" s="8"/>
      <c r="S75" s="4" t="str">
        <f t="shared" ref="S75" si="32">IF(M75&gt;L75,"Send for Review","Proceed with Correction")</f>
        <v>Proceed with Correction</v>
      </c>
      <c r="T75" s="10"/>
      <c r="U75" s="4"/>
    </row>
    <row r="76" spans="1:21" ht="18" customHeight="1" x14ac:dyDescent="0.3">
      <c r="A76" s="27" t="s">
        <v>100</v>
      </c>
      <c r="B76" s="28"/>
      <c r="C76" s="28"/>
      <c r="D76" s="28"/>
      <c r="E76" s="28"/>
      <c r="F76" s="28"/>
      <c r="G76" s="28"/>
      <c r="H76" s="29"/>
      <c r="J76" s="4"/>
      <c r="K76" s="4"/>
      <c r="L76" s="4"/>
      <c r="M76" s="8"/>
      <c r="N76" s="8"/>
      <c r="O76" s="4"/>
      <c r="P76" s="8"/>
      <c r="Q76" s="4"/>
      <c r="R76" s="8"/>
      <c r="S76" s="4"/>
      <c r="T76" s="10"/>
      <c r="U76" s="4"/>
    </row>
    <row r="77" spans="1:21" ht="15" customHeight="1" x14ac:dyDescent="0.3">
      <c r="A77" s="12" t="s">
        <v>20</v>
      </c>
      <c r="B77" s="30" t="s">
        <v>101</v>
      </c>
      <c r="C77" s="28"/>
      <c r="D77" s="13" t="s">
        <v>22</v>
      </c>
      <c r="E77" s="14" t="s">
        <v>22</v>
      </c>
      <c r="F77" s="14">
        <v>5206999571</v>
      </c>
      <c r="G77" s="31">
        <v>0</v>
      </c>
      <c r="H77" s="29"/>
      <c r="I77" s="4" t="s">
        <v>228</v>
      </c>
      <c r="J77" s="4"/>
      <c r="K77" s="4"/>
      <c r="L77" s="4"/>
      <c r="M77" s="11"/>
      <c r="N77" s="11"/>
      <c r="O77" s="4"/>
      <c r="P77" s="8"/>
      <c r="Q77" s="4"/>
      <c r="R77" s="8"/>
      <c r="S77" s="4" t="s">
        <v>18</v>
      </c>
      <c r="T77" s="10"/>
      <c r="U77" s="10"/>
    </row>
    <row r="78" spans="1:21" ht="18" customHeight="1" x14ac:dyDescent="0.3">
      <c r="A78" s="27" t="s">
        <v>102</v>
      </c>
      <c r="B78" s="28"/>
      <c r="C78" s="28"/>
      <c r="D78" s="28"/>
      <c r="E78" s="28"/>
      <c r="F78" s="28"/>
      <c r="G78" s="28"/>
      <c r="H78" s="29"/>
      <c r="I78" s="4"/>
      <c r="J78" s="4"/>
      <c r="K78" s="4"/>
      <c r="L78" s="4"/>
      <c r="M78" s="8"/>
      <c r="N78" s="8"/>
      <c r="O78" s="4"/>
      <c r="P78" s="8"/>
      <c r="Q78" s="4"/>
      <c r="R78" s="8"/>
      <c r="S78" s="4"/>
      <c r="T78" s="10"/>
      <c r="U78" s="4"/>
    </row>
    <row r="79" spans="1:21" ht="15" customHeight="1" x14ac:dyDescent="0.3">
      <c r="A79" s="12" t="s">
        <v>20</v>
      </c>
      <c r="B79" s="30" t="s">
        <v>103</v>
      </c>
      <c r="C79" s="28"/>
      <c r="D79" s="13" t="s">
        <v>22</v>
      </c>
      <c r="E79" s="14" t="s">
        <v>104</v>
      </c>
      <c r="F79" s="14">
        <v>5207111969</v>
      </c>
      <c r="G79" s="31">
        <v>0</v>
      </c>
      <c r="H79" s="29"/>
      <c r="I79" s="4" t="s">
        <v>234</v>
      </c>
      <c r="J79" s="4"/>
      <c r="K79" s="4"/>
      <c r="L79" s="4"/>
      <c r="M79" s="8"/>
      <c r="N79" s="8"/>
      <c r="O79" s="4"/>
      <c r="P79" s="8"/>
      <c r="Q79" s="4"/>
      <c r="R79" s="8"/>
      <c r="S79" s="4" t="s">
        <v>18</v>
      </c>
      <c r="T79" s="10"/>
      <c r="U79" s="10"/>
    </row>
    <row r="80" spans="1:21" ht="18" customHeight="1" x14ac:dyDescent="0.3">
      <c r="A80" s="27" t="s">
        <v>105</v>
      </c>
      <c r="B80" s="28"/>
      <c r="C80" s="28"/>
      <c r="D80" s="28"/>
      <c r="E80" s="28"/>
      <c r="F80" s="28"/>
      <c r="G80" s="28"/>
      <c r="H80" s="29"/>
      <c r="I80" s="4"/>
      <c r="J80" s="4"/>
      <c r="K80" s="4"/>
      <c r="L80" s="4"/>
      <c r="M80" s="8"/>
      <c r="N80" s="8"/>
      <c r="O80" s="4"/>
      <c r="P80" s="8"/>
      <c r="Q80" s="4"/>
      <c r="R80" s="8"/>
      <c r="S80" s="4"/>
      <c r="T80" s="10"/>
      <c r="U80" s="4"/>
    </row>
    <row r="81" spans="1:21" ht="15" customHeight="1" x14ac:dyDescent="0.3">
      <c r="A81" s="12" t="s">
        <v>20</v>
      </c>
      <c r="B81" s="30" t="s">
        <v>106</v>
      </c>
      <c r="C81" s="28"/>
      <c r="D81" s="13" t="s">
        <v>22</v>
      </c>
      <c r="E81" s="14" t="s">
        <v>104</v>
      </c>
      <c r="F81" s="14">
        <v>5207178864</v>
      </c>
      <c r="G81" s="31">
        <v>0</v>
      </c>
      <c r="H81" s="29"/>
      <c r="I81" s="4" t="s">
        <v>234</v>
      </c>
      <c r="J81" s="4"/>
      <c r="K81" s="4"/>
      <c r="L81" s="4"/>
      <c r="M81" s="11"/>
      <c r="N81" s="11"/>
      <c r="O81" s="4"/>
      <c r="P81" s="11"/>
      <c r="Q81" s="4"/>
      <c r="R81" s="8"/>
      <c r="S81" s="4" t="s">
        <v>18</v>
      </c>
      <c r="T81" s="10"/>
      <c r="U81" s="10"/>
    </row>
    <row r="82" spans="1:21" ht="18" customHeight="1" x14ac:dyDescent="0.3">
      <c r="A82" s="27" t="s">
        <v>107</v>
      </c>
      <c r="B82" s="28"/>
      <c r="C82" s="28"/>
      <c r="D82" s="28"/>
      <c r="E82" s="28"/>
      <c r="F82" s="28"/>
      <c r="G82" s="28"/>
      <c r="H82" s="29"/>
      <c r="I82" s="4"/>
      <c r="J82" s="4"/>
      <c r="K82" s="4"/>
      <c r="L82" s="4"/>
      <c r="M82" s="8"/>
      <c r="N82" s="8"/>
      <c r="O82" s="4"/>
      <c r="P82" s="8"/>
      <c r="Q82" s="4"/>
      <c r="R82" s="8"/>
      <c r="S82" s="4"/>
      <c r="T82" s="10"/>
      <c r="U82" s="4"/>
    </row>
    <row r="83" spans="1:21" ht="15" customHeight="1" x14ac:dyDescent="0.3">
      <c r="A83" s="12" t="s">
        <v>20</v>
      </c>
      <c r="B83" s="30" t="s">
        <v>108</v>
      </c>
      <c r="C83" s="28"/>
      <c r="D83" s="13" t="s">
        <v>31</v>
      </c>
      <c r="E83" s="14" t="s">
        <v>22</v>
      </c>
      <c r="F83" s="14">
        <v>5207331481</v>
      </c>
      <c r="G83" s="31">
        <v>0</v>
      </c>
      <c r="H83" s="29"/>
      <c r="I83" s="4" t="s">
        <v>228</v>
      </c>
      <c r="J83" s="4"/>
      <c r="K83" s="4"/>
      <c r="L83" s="4"/>
      <c r="M83" s="11"/>
      <c r="N83" s="11"/>
      <c r="O83" s="4"/>
      <c r="P83" s="11"/>
      <c r="Q83" s="4"/>
      <c r="R83" s="8"/>
      <c r="S83" s="4" t="s">
        <v>18</v>
      </c>
      <c r="T83" s="10"/>
      <c r="U83" s="10"/>
    </row>
    <row r="84" spans="1:21" ht="18" customHeight="1" x14ac:dyDescent="0.3">
      <c r="A84" s="27" t="s">
        <v>109</v>
      </c>
      <c r="B84" s="28"/>
      <c r="C84" s="28"/>
      <c r="D84" s="28"/>
      <c r="E84" s="28"/>
      <c r="F84" s="28"/>
      <c r="G84" s="28"/>
      <c r="H84" s="29"/>
      <c r="I84" s="4"/>
      <c r="J84" s="4"/>
      <c r="K84" s="4"/>
      <c r="L84" s="4"/>
      <c r="M84" s="8"/>
      <c r="N84" s="8"/>
      <c r="O84" s="4"/>
      <c r="P84" s="8"/>
      <c r="Q84" s="4"/>
      <c r="R84" s="8"/>
      <c r="S84" s="4"/>
      <c r="T84" s="10"/>
      <c r="U84" s="4"/>
    </row>
    <row r="85" spans="1:21" ht="15" customHeight="1" x14ac:dyDescent="0.3">
      <c r="A85" s="12" t="s">
        <v>20</v>
      </c>
      <c r="B85" s="30" t="s">
        <v>110</v>
      </c>
      <c r="C85" s="28"/>
      <c r="D85" s="13" t="s">
        <v>38</v>
      </c>
      <c r="E85" s="14" t="s">
        <v>104</v>
      </c>
      <c r="F85" s="14">
        <v>5207313783</v>
      </c>
      <c r="G85" s="31">
        <v>0</v>
      </c>
      <c r="H85" s="29"/>
      <c r="I85" s="4" t="s">
        <v>234</v>
      </c>
      <c r="J85" s="4"/>
      <c r="K85" s="4"/>
      <c r="L85" s="4"/>
      <c r="M85" s="11"/>
      <c r="N85" s="8"/>
      <c r="O85" s="4"/>
      <c r="P85" s="11"/>
      <c r="Q85" s="4"/>
      <c r="R85" s="8"/>
      <c r="S85" s="4" t="s">
        <v>18</v>
      </c>
      <c r="T85" s="10"/>
      <c r="U85" s="10"/>
    </row>
    <row r="86" spans="1:21" ht="18" customHeight="1" x14ac:dyDescent="0.3">
      <c r="A86" s="27" t="s">
        <v>111</v>
      </c>
      <c r="B86" s="28"/>
      <c r="C86" s="28"/>
      <c r="D86" s="28"/>
      <c r="E86" s="28"/>
      <c r="F86" s="28"/>
      <c r="G86" s="28"/>
      <c r="H86" s="29"/>
      <c r="I86" s="4"/>
      <c r="J86" s="4"/>
      <c r="K86" s="4"/>
      <c r="L86" s="4"/>
      <c r="M86" s="8"/>
      <c r="N86" s="8"/>
      <c r="O86" s="4"/>
      <c r="P86" s="8"/>
      <c r="Q86" s="4"/>
      <c r="R86" s="8"/>
      <c r="S86" s="4"/>
      <c r="T86" s="10"/>
      <c r="U86" s="4"/>
    </row>
    <row r="87" spans="1:21" ht="15" customHeight="1" x14ac:dyDescent="0.3">
      <c r="A87" s="12" t="s">
        <v>20</v>
      </c>
      <c r="B87" s="30" t="s">
        <v>112</v>
      </c>
      <c r="C87" s="28"/>
      <c r="D87" s="13" t="s">
        <v>113</v>
      </c>
      <c r="E87" s="14" t="s">
        <v>114</v>
      </c>
      <c r="F87" s="14">
        <v>5207222545</v>
      </c>
      <c r="G87" s="31">
        <v>0</v>
      </c>
      <c r="H87" s="29"/>
      <c r="I87" s="4" t="s">
        <v>234</v>
      </c>
      <c r="J87" s="4"/>
      <c r="K87" s="4"/>
      <c r="L87" s="4"/>
      <c r="M87" s="11"/>
      <c r="N87" s="8"/>
      <c r="O87" s="4"/>
      <c r="P87" s="11"/>
      <c r="Q87" s="4"/>
      <c r="R87" s="8"/>
      <c r="S87" s="4" t="s">
        <v>18</v>
      </c>
      <c r="T87" s="10"/>
      <c r="U87" s="10"/>
    </row>
    <row r="88" spans="1:21" ht="18" customHeight="1" x14ac:dyDescent="0.3">
      <c r="A88" s="27" t="s">
        <v>115</v>
      </c>
      <c r="B88" s="28"/>
      <c r="C88" s="28"/>
      <c r="D88" s="28"/>
      <c r="E88" s="28"/>
      <c r="F88" s="28"/>
      <c r="G88" s="28"/>
      <c r="H88" s="29"/>
      <c r="I88" s="4"/>
      <c r="J88" s="4"/>
      <c r="K88" s="4"/>
      <c r="L88" s="4"/>
      <c r="M88" s="8"/>
      <c r="N88" s="8"/>
      <c r="O88" s="4"/>
      <c r="P88" s="8"/>
      <c r="Q88" s="4"/>
      <c r="R88" s="8"/>
      <c r="S88" s="4"/>
      <c r="T88" s="10"/>
      <c r="U88" s="4"/>
    </row>
    <row r="89" spans="1:21" ht="15" customHeight="1" x14ac:dyDescent="0.3">
      <c r="A89" s="12" t="s">
        <v>20</v>
      </c>
      <c r="B89" s="30" t="s">
        <v>116</v>
      </c>
      <c r="C89" s="28"/>
      <c r="D89" s="13" t="s">
        <v>22</v>
      </c>
      <c r="E89" s="14" t="s">
        <v>117</v>
      </c>
      <c r="F89" s="14">
        <v>5207976245</v>
      </c>
      <c r="G89" s="31">
        <v>0</v>
      </c>
      <c r="H89" s="29"/>
      <c r="I89" s="4" t="s">
        <v>234</v>
      </c>
      <c r="J89" s="4"/>
      <c r="K89" s="4"/>
      <c r="L89" s="4"/>
      <c r="M89" s="11"/>
      <c r="N89" s="11"/>
      <c r="O89" s="4"/>
      <c r="P89" s="8"/>
      <c r="Q89" s="4"/>
      <c r="R89" s="8"/>
      <c r="S89" s="4" t="s">
        <v>18</v>
      </c>
      <c r="T89" s="10"/>
      <c r="U89" s="10"/>
    </row>
    <row r="90" spans="1:21" ht="18" customHeight="1" x14ac:dyDescent="0.3">
      <c r="A90" s="27" t="s">
        <v>118</v>
      </c>
      <c r="B90" s="28"/>
      <c r="C90" s="28"/>
      <c r="D90" s="28"/>
      <c r="E90" s="28"/>
      <c r="F90" s="28"/>
      <c r="G90" s="28"/>
      <c r="H90" s="29"/>
      <c r="I90" s="4"/>
      <c r="J90" s="4"/>
      <c r="K90" s="4"/>
      <c r="L90" s="4"/>
      <c r="M90" s="8"/>
      <c r="N90" s="8"/>
      <c r="O90" s="4"/>
      <c r="P90" s="8"/>
      <c r="Q90" s="4"/>
      <c r="R90" s="8"/>
      <c r="S90" s="4"/>
      <c r="T90" s="10"/>
      <c r="U90" s="4"/>
    </row>
    <row r="91" spans="1:21" ht="15" customHeight="1" x14ac:dyDescent="0.3">
      <c r="A91" s="12" t="s">
        <v>20</v>
      </c>
      <c r="B91" s="30" t="s">
        <v>119</v>
      </c>
      <c r="C91" s="28"/>
      <c r="D91" s="13" t="s">
        <v>31</v>
      </c>
      <c r="E91" s="14" t="s">
        <v>22</v>
      </c>
      <c r="F91" s="14">
        <v>5207445672</v>
      </c>
      <c r="G91" s="31">
        <v>0</v>
      </c>
      <c r="H91" s="29"/>
      <c r="I91" s="4" t="s">
        <v>228</v>
      </c>
      <c r="J91" s="4"/>
      <c r="K91" s="4"/>
      <c r="L91" s="4"/>
      <c r="M91" s="8"/>
      <c r="N91" s="8"/>
      <c r="O91" s="4"/>
      <c r="P91" s="8"/>
      <c r="Q91" s="4"/>
      <c r="R91" s="8"/>
      <c r="S91" s="4" t="str">
        <f t="shared" ref="S91" si="33">IF(M91&gt;L91,"Send for Review","Proceed with Correction")</f>
        <v>Proceed with Correction</v>
      </c>
      <c r="T91" s="10"/>
      <c r="U91" s="10"/>
    </row>
    <row r="92" spans="1:21" ht="18" customHeight="1" x14ac:dyDescent="0.3">
      <c r="A92" s="27" t="s">
        <v>120</v>
      </c>
      <c r="B92" s="28"/>
      <c r="C92" s="28"/>
      <c r="D92" s="28"/>
      <c r="E92" s="28"/>
      <c r="F92" s="28"/>
      <c r="G92" s="28"/>
      <c r="H92" s="29"/>
      <c r="I92" s="4"/>
      <c r="J92" s="4"/>
      <c r="K92" s="4"/>
      <c r="L92" s="4"/>
      <c r="M92" s="8"/>
      <c r="N92" s="8"/>
      <c r="O92" s="4"/>
      <c r="P92" s="8"/>
      <c r="Q92" s="4"/>
      <c r="R92" s="8"/>
      <c r="S92" s="4"/>
      <c r="T92" s="10"/>
      <c r="U92" s="4"/>
    </row>
    <row r="93" spans="1:21" ht="15" customHeight="1" x14ac:dyDescent="0.3">
      <c r="A93" s="12" t="s">
        <v>20</v>
      </c>
      <c r="B93" s="30" t="s">
        <v>121</v>
      </c>
      <c r="C93" s="28"/>
      <c r="D93" s="13" t="s">
        <v>38</v>
      </c>
      <c r="E93" s="14" t="s">
        <v>22</v>
      </c>
      <c r="F93" s="14">
        <v>5207069613</v>
      </c>
      <c r="G93" s="31">
        <v>0</v>
      </c>
      <c r="H93" s="29"/>
      <c r="I93" s="4" t="s">
        <v>234</v>
      </c>
      <c r="J93" s="4"/>
      <c r="K93" s="4"/>
      <c r="L93" s="4"/>
      <c r="M93" s="8"/>
      <c r="N93" s="8"/>
      <c r="O93" s="4"/>
      <c r="P93" s="8"/>
      <c r="Q93" s="4"/>
      <c r="R93" s="8"/>
      <c r="S93" s="4" t="str">
        <f t="shared" ref="S93" si="34">IF(M93&gt;L93,"Send for Review","Proceed with Correction")</f>
        <v>Proceed with Correction</v>
      </c>
      <c r="T93" s="10"/>
      <c r="U93" s="10"/>
    </row>
    <row r="94" spans="1:21" ht="18" customHeight="1" x14ac:dyDescent="0.3">
      <c r="A94" s="27" t="s">
        <v>122</v>
      </c>
      <c r="B94" s="28"/>
      <c r="C94" s="28"/>
      <c r="D94" s="28"/>
      <c r="E94" s="28"/>
      <c r="F94" s="28"/>
      <c r="G94" s="28"/>
      <c r="H94" s="29"/>
      <c r="I94" s="4"/>
      <c r="J94" s="4"/>
      <c r="K94" s="4"/>
      <c r="L94" s="4"/>
      <c r="M94" s="8"/>
      <c r="N94" s="8"/>
      <c r="O94" s="4"/>
      <c r="P94" s="8"/>
      <c r="Q94" s="4"/>
      <c r="R94" s="8"/>
      <c r="S94" s="4"/>
      <c r="T94" s="10"/>
      <c r="U94" s="4"/>
    </row>
    <row r="95" spans="1:21" ht="15" customHeight="1" x14ac:dyDescent="0.3">
      <c r="A95" s="12" t="s">
        <v>20</v>
      </c>
      <c r="B95" s="30" t="s">
        <v>123</v>
      </c>
      <c r="C95" s="28"/>
      <c r="D95" s="13" t="s">
        <v>22</v>
      </c>
      <c r="E95" s="14" t="s">
        <v>22</v>
      </c>
      <c r="F95" s="14">
        <v>5207055344</v>
      </c>
      <c r="G95" s="31">
        <v>0</v>
      </c>
      <c r="H95" s="29"/>
      <c r="I95" s="4" t="s">
        <v>228</v>
      </c>
      <c r="J95" s="4"/>
      <c r="K95" s="4"/>
      <c r="L95" s="4"/>
      <c r="M95" s="8"/>
      <c r="N95" s="8"/>
      <c r="O95" s="4"/>
      <c r="P95" s="8"/>
      <c r="Q95" s="4"/>
      <c r="R95" s="8"/>
      <c r="S95" s="4" t="str">
        <f t="shared" ref="S95" si="35">IF(M95&gt;L95,"Send for Review","Proceed with Correction")</f>
        <v>Proceed with Correction</v>
      </c>
      <c r="T95" s="10"/>
      <c r="U95" s="10"/>
    </row>
    <row r="96" spans="1:21" ht="18" customHeight="1" x14ac:dyDescent="0.3">
      <c r="A96" s="27" t="s">
        <v>124</v>
      </c>
      <c r="B96" s="28"/>
      <c r="C96" s="28"/>
      <c r="D96" s="28"/>
      <c r="E96" s="28"/>
      <c r="F96" s="28"/>
      <c r="G96" s="28"/>
      <c r="H96" s="29"/>
      <c r="I96" s="4"/>
      <c r="J96" s="4"/>
      <c r="K96" s="4"/>
      <c r="L96" s="4"/>
      <c r="M96" s="8"/>
      <c r="N96" s="8"/>
      <c r="O96" s="4"/>
      <c r="P96" s="8"/>
      <c r="Q96" s="4"/>
      <c r="R96" s="8"/>
      <c r="S96" s="4"/>
      <c r="T96" s="10"/>
      <c r="U96" s="10"/>
    </row>
    <row r="97" spans="1:21" ht="15" customHeight="1" x14ac:dyDescent="0.3">
      <c r="A97" s="12" t="s">
        <v>20</v>
      </c>
      <c r="B97" s="30" t="s">
        <v>125</v>
      </c>
      <c r="C97" s="28"/>
      <c r="D97" s="13" t="s">
        <v>67</v>
      </c>
      <c r="E97" s="14" t="s">
        <v>22</v>
      </c>
      <c r="F97" s="14">
        <v>5207299840</v>
      </c>
      <c r="G97" s="31">
        <v>0</v>
      </c>
      <c r="H97" s="29"/>
      <c r="I97" s="4" t="s">
        <v>228</v>
      </c>
      <c r="J97" s="4"/>
      <c r="K97" s="4"/>
      <c r="L97" s="4"/>
      <c r="M97" s="8"/>
      <c r="N97" s="8"/>
      <c r="O97" s="4"/>
      <c r="P97" s="8"/>
      <c r="Q97" s="4"/>
      <c r="R97" s="8"/>
      <c r="S97" s="4" t="str">
        <f t="shared" ref="S97" si="36">IF(M97&gt;L97,"Send for Review","Proceed with Correction")</f>
        <v>Proceed with Correction</v>
      </c>
      <c r="T97" s="10"/>
      <c r="U97" s="10"/>
    </row>
    <row r="98" spans="1:21" ht="18" customHeight="1" x14ac:dyDescent="0.3">
      <c r="A98" s="27" t="s">
        <v>126</v>
      </c>
      <c r="B98" s="28"/>
      <c r="C98" s="28"/>
      <c r="D98" s="28"/>
      <c r="E98" s="28"/>
      <c r="F98" s="28"/>
      <c r="G98" s="28"/>
      <c r="H98" s="29"/>
      <c r="I98" s="4"/>
      <c r="J98" s="4"/>
      <c r="K98" s="4"/>
      <c r="L98" s="4"/>
      <c r="M98" s="8"/>
      <c r="N98" s="8"/>
      <c r="O98" s="4"/>
      <c r="P98" s="8"/>
      <c r="Q98" s="4"/>
      <c r="R98" s="8"/>
      <c r="S98" s="4"/>
      <c r="T98" s="10"/>
      <c r="U98" s="10"/>
    </row>
    <row r="99" spans="1:21" ht="15" customHeight="1" x14ac:dyDescent="0.3">
      <c r="A99" s="12" t="s">
        <v>20</v>
      </c>
      <c r="B99" s="30" t="s">
        <v>127</v>
      </c>
      <c r="C99" s="28"/>
      <c r="D99" s="13" t="s">
        <v>22</v>
      </c>
      <c r="E99" s="14" t="s">
        <v>22</v>
      </c>
      <c r="F99" s="14">
        <v>5207586593</v>
      </c>
      <c r="G99" s="31">
        <v>0</v>
      </c>
      <c r="H99" s="29"/>
      <c r="I99" s="4" t="s">
        <v>228</v>
      </c>
      <c r="J99" s="4"/>
      <c r="K99" s="4"/>
      <c r="L99" s="4"/>
      <c r="M99" s="8"/>
      <c r="N99" s="8"/>
      <c r="O99" s="4"/>
      <c r="P99" s="8"/>
      <c r="Q99" s="4"/>
      <c r="R99" s="8"/>
      <c r="S99" s="4" t="str">
        <f t="shared" ref="S99" si="37">IF(M99&gt;L99,"Send for Review","Proceed with Correction")</f>
        <v>Proceed with Correction</v>
      </c>
      <c r="T99" s="10"/>
      <c r="U99" s="10"/>
    </row>
    <row r="100" spans="1:21" ht="18" customHeight="1" x14ac:dyDescent="0.3">
      <c r="A100" s="27" t="s">
        <v>128</v>
      </c>
      <c r="B100" s="28"/>
      <c r="C100" s="28"/>
      <c r="D100" s="28"/>
      <c r="E100" s="28"/>
      <c r="F100" s="28"/>
      <c r="G100" s="28"/>
      <c r="H100" s="29"/>
      <c r="I100" s="4"/>
      <c r="J100" s="4"/>
      <c r="K100" s="4"/>
      <c r="L100" s="4"/>
      <c r="M100" s="8"/>
      <c r="N100" s="8"/>
      <c r="O100" s="4"/>
      <c r="P100" s="8"/>
      <c r="Q100" s="4"/>
      <c r="R100" s="8"/>
      <c r="S100" s="4"/>
      <c r="T100" s="10"/>
      <c r="U100" s="10"/>
    </row>
    <row r="101" spans="1:21" ht="15" customHeight="1" x14ac:dyDescent="0.3">
      <c r="A101" s="12" t="s">
        <v>20</v>
      </c>
      <c r="B101" s="30" t="s">
        <v>129</v>
      </c>
      <c r="C101" s="28"/>
      <c r="D101" s="13" t="s">
        <v>130</v>
      </c>
      <c r="E101" s="14" t="s">
        <v>22</v>
      </c>
      <c r="F101" s="14">
        <v>5207626807</v>
      </c>
      <c r="G101" s="31">
        <v>0</v>
      </c>
      <c r="H101" s="29"/>
      <c r="I101" s="4" t="s">
        <v>228</v>
      </c>
      <c r="J101" s="4"/>
      <c r="K101" s="4"/>
      <c r="L101" s="4"/>
      <c r="M101" s="8"/>
      <c r="N101" s="8"/>
      <c r="O101" s="4"/>
      <c r="P101" s="8"/>
      <c r="Q101" s="4"/>
      <c r="R101" s="8"/>
      <c r="S101" s="4" t="str">
        <f t="shared" ref="S101" si="38">IF(M101&gt;L101,"Send for Review","Proceed with Correction")</f>
        <v>Proceed with Correction</v>
      </c>
      <c r="T101" s="10"/>
      <c r="U101" s="10"/>
    </row>
    <row r="102" spans="1:21" ht="18" customHeight="1" x14ac:dyDescent="0.3">
      <c r="A102" s="27" t="s">
        <v>131</v>
      </c>
      <c r="B102" s="28"/>
      <c r="C102" s="28"/>
      <c r="D102" s="28"/>
      <c r="E102" s="28"/>
      <c r="F102" s="28"/>
      <c r="G102" s="28"/>
      <c r="H102" s="29"/>
      <c r="I102" s="4"/>
      <c r="J102" s="4"/>
      <c r="K102" s="4"/>
      <c r="L102" s="4"/>
      <c r="M102" s="8"/>
      <c r="N102" s="8"/>
      <c r="O102" s="4"/>
      <c r="P102" s="8"/>
      <c r="Q102" s="4"/>
      <c r="R102" s="8"/>
      <c r="S102" s="4"/>
      <c r="T102" s="10"/>
      <c r="U102" s="10"/>
    </row>
    <row r="103" spans="1:21" ht="15" customHeight="1" x14ac:dyDescent="0.3">
      <c r="A103" s="12" t="s">
        <v>20</v>
      </c>
      <c r="B103" s="30" t="s">
        <v>132</v>
      </c>
      <c r="C103" s="28"/>
      <c r="D103" s="13" t="s">
        <v>22</v>
      </c>
      <c r="E103" s="14" t="s">
        <v>64</v>
      </c>
      <c r="F103" s="14">
        <v>5207631458</v>
      </c>
      <c r="G103" s="31">
        <v>0</v>
      </c>
      <c r="H103" s="29"/>
      <c r="I103" s="4" t="s">
        <v>234</v>
      </c>
      <c r="J103" s="4"/>
      <c r="K103" s="4"/>
      <c r="L103" s="4"/>
      <c r="M103" s="8"/>
      <c r="N103" s="8"/>
      <c r="O103" s="4"/>
      <c r="P103" s="8"/>
      <c r="Q103" s="4"/>
      <c r="R103" s="8"/>
      <c r="S103" s="4" t="str">
        <f t="shared" ref="S103" si="39">IF(M103&gt;L103,"Send for Review","Proceed with Correction")</f>
        <v>Proceed with Correction</v>
      </c>
      <c r="T103" s="10"/>
      <c r="U103" s="10"/>
    </row>
    <row r="104" spans="1:21" ht="18" customHeight="1" x14ac:dyDescent="0.3">
      <c r="A104" s="27" t="s">
        <v>133</v>
      </c>
      <c r="B104" s="28"/>
      <c r="C104" s="28"/>
      <c r="D104" s="28"/>
      <c r="E104" s="28"/>
      <c r="F104" s="28"/>
      <c r="G104" s="28"/>
      <c r="H104" s="29"/>
      <c r="I104" s="4"/>
      <c r="J104" s="4"/>
      <c r="K104" s="4"/>
      <c r="L104" s="4"/>
      <c r="M104" s="8"/>
      <c r="N104" s="8"/>
      <c r="O104" s="4"/>
      <c r="P104" s="8"/>
      <c r="Q104" s="4"/>
      <c r="R104" s="8"/>
      <c r="S104" s="4"/>
      <c r="T104" s="10"/>
      <c r="U104" s="10"/>
    </row>
    <row r="105" spans="1:21" ht="15" customHeight="1" x14ac:dyDescent="0.3">
      <c r="A105" s="12" t="s">
        <v>20</v>
      </c>
      <c r="B105" s="30" t="s">
        <v>134</v>
      </c>
      <c r="C105" s="28"/>
      <c r="D105" s="13" t="s">
        <v>22</v>
      </c>
      <c r="E105" s="14" t="s">
        <v>22</v>
      </c>
      <c r="F105" s="14">
        <v>5207841693</v>
      </c>
      <c r="G105" s="31">
        <v>0</v>
      </c>
      <c r="H105" s="29"/>
      <c r="I105" s="4" t="s">
        <v>228</v>
      </c>
      <c r="J105" s="4"/>
      <c r="K105" s="4"/>
      <c r="L105" s="4"/>
      <c r="M105" s="8"/>
      <c r="N105" s="8"/>
      <c r="O105" s="4"/>
      <c r="P105" s="8"/>
      <c r="Q105" s="4"/>
      <c r="R105" s="8"/>
      <c r="S105" s="4" t="str">
        <f t="shared" ref="S105" si="40">IF(M105&gt;L105,"Send for Review","Proceed with Correction")</f>
        <v>Proceed with Correction</v>
      </c>
      <c r="T105" s="10"/>
      <c r="U105" s="10"/>
    </row>
    <row r="106" spans="1:21" ht="18" customHeight="1" x14ac:dyDescent="0.3">
      <c r="A106" s="27" t="s">
        <v>135</v>
      </c>
      <c r="B106" s="28"/>
      <c r="C106" s="28"/>
      <c r="D106" s="28"/>
      <c r="E106" s="28"/>
      <c r="F106" s="28"/>
      <c r="G106" s="28"/>
      <c r="H106" s="29"/>
      <c r="I106" s="4"/>
      <c r="J106" s="4"/>
      <c r="K106" s="4"/>
      <c r="L106" s="4"/>
      <c r="M106" s="8"/>
      <c r="N106" s="8"/>
      <c r="O106" s="4"/>
      <c r="P106" s="8"/>
      <c r="Q106" s="4"/>
      <c r="R106" s="8"/>
      <c r="S106" s="4"/>
      <c r="T106" s="10"/>
      <c r="U106" s="10"/>
    </row>
    <row r="107" spans="1:21" ht="15" customHeight="1" x14ac:dyDescent="0.3">
      <c r="A107" s="12" t="s">
        <v>20</v>
      </c>
      <c r="B107" s="30" t="s">
        <v>136</v>
      </c>
      <c r="C107" s="28"/>
      <c r="D107" s="13" t="s">
        <v>22</v>
      </c>
      <c r="E107" s="14" t="s">
        <v>22</v>
      </c>
      <c r="F107" s="14">
        <v>5207321601</v>
      </c>
      <c r="G107" s="31">
        <v>0</v>
      </c>
      <c r="H107" s="29"/>
      <c r="I107" s="4" t="s">
        <v>228</v>
      </c>
      <c r="J107" s="4"/>
      <c r="K107" s="4"/>
      <c r="L107" s="4"/>
      <c r="M107" s="8"/>
      <c r="N107" s="8"/>
      <c r="O107" s="4"/>
      <c r="P107" s="8"/>
      <c r="Q107" s="4"/>
      <c r="R107" s="8"/>
      <c r="S107" s="4" t="str">
        <f t="shared" ref="S107" si="41">IF(M107&gt;L107,"Send for Review","Proceed with Correction")</f>
        <v>Proceed with Correction</v>
      </c>
      <c r="T107" s="10"/>
      <c r="U107" s="10"/>
    </row>
    <row r="108" spans="1:21" ht="18" customHeight="1" x14ac:dyDescent="0.3">
      <c r="A108" s="27" t="s">
        <v>137</v>
      </c>
      <c r="B108" s="28"/>
      <c r="C108" s="28"/>
      <c r="D108" s="28"/>
      <c r="E108" s="28"/>
      <c r="F108" s="28"/>
      <c r="G108" s="28"/>
      <c r="H108" s="29"/>
      <c r="I108" s="4"/>
      <c r="J108" s="4"/>
      <c r="K108" s="4"/>
      <c r="L108" s="4"/>
      <c r="M108" s="8"/>
      <c r="N108" s="8"/>
      <c r="O108" s="4"/>
      <c r="P108" s="8"/>
      <c r="Q108" s="4"/>
      <c r="R108" s="8"/>
      <c r="S108" s="4"/>
      <c r="T108" s="10"/>
      <c r="U108" s="10"/>
    </row>
    <row r="109" spans="1:21" ht="15" customHeight="1" x14ac:dyDescent="0.3">
      <c r="A109" s="12" t="s">
        <v>20</v>
      </c>
      <c r="B109" s="30" t="s">
        <v>138</v>
      </c>
      <c r="C109" s="28"/>
      <c r="D109" s="13" t="s">
        <v>22</v>
      </c>
      <c r="E109" s="14" t="s">
        <v>22</v>
      </c>
      <c r="F109" s="14">
        <v>5207367022</v>
      </c>
      <c r="G109" s="31">
        <v>0</v>
      </c>
      <c r="H109" s="29"/>
      <c r="I109" s="4" t="s">
        <v>228</v>
      </c>
      <c r="J109" s="4"/>
      <c r="K109" s="4"/>
      <c r="L109" s="4"/>
      <c r="M109" s="8"/>
      <c r="N109" s="8"/>
      <c r="O109" s="4"/>
      <c r="P109" s="8"/>
      <c r="Q109" s="4"/>
      <c r="R109" s="8"/>
      <c r="S109" s="4" t="str">
        <f t="shared" ref="S109" si="42">IF(M109&gt;L109,"Send for Review","Proceed with Correction")</f>
        <v>Proceed with Correction</v>
      </c>
      <c r="T109" s="10"/>
      <c r="U109" s="10"/>
    </row>
    <row r="110" spans="1:21" ht="18" customHeight="1" x14ac:dyDescent="0.3">
      <c r="A110" s="27" t="s">
        <v>139</v>
      </c>
      <c r="B110" s="28"/>
      <c r="C110" s="28"/>
      <c r="D110" s="28"/>
      <c r="E110" s="28"/>
      <c r="F110" s="28"/>
      <c r="G110" s="28"/>
      <c r="H110" s="29"/>
      <c r="I110" s="4"/>
      <c r="J110" s="4"/>
      <c r="K110" s="4"/>
      <c r="L110" s="4"/>
      <c r="M110" s="8"/>
      <c r="N110" s="8"/>
      <c r="O110" s="4"/>
      <c r="P110" s="8"/>
      <c r="Q110" s="4"/>
      <c r="R110" s="8"/>
      <c r="S110" s="4"/>
      <c r="T110" s="10"/>
      <c r="U110" s="4"/>
    </row>
    <row r="111" spans="1:21" ht="15" customHeight="1" x14ac:dyDescent="0.3">
      <c r="A111" s="12" t="s">
        <v>20</v>
      </c>
      <c r="B111" s="30" t="s">
        <v>140</v>
      </c>
      <c r="C111" s="28"/>
      <c r="D111" s="13" t="s">
        <v>141</v>
      </c>
      <c r="E111" s="14" t="s">
        <v>22</v>
      </c>
      <c r="F111" s="14">
        <v>5207605049</v>
      </c>
      <c r="G111" s="31">
        <v>0</v>
      </c>
      <c r="H111" s="29"/>
      <c r="I111" s="4" t="s">
        <v>228</v>
      </c>
      <c r="J111" s="4"/>
      <c r="K111" s="4"/>
      <c r="L111" s="4"/>
      <c r="M111" s="8"/>
      <c r="N111" s="8"/>
      <c r="O111" s="4"/>
      <c r="P111" s="8"/>
      <c r="Q111" s="4"/>
      <c r="R111" s="8"/>
      <c r="S111" s="4" t="str">
        <f t="shared" ref="S111" si="43">IF(M111&gt;L111,"Send for Review","Proceed with Correction")</f>
        <v>Proceed with Correction</v>
      </c>
      <c r="T111" s="10"/>
      <c r="U111" s="10"/>
    </row>
    <row r="112" spans="1:21" ht="18" customHeight="1" x14ac:dyDescent="0.3">
      <c r="A112" s="27" t="s">
        <v>142</v>
      </c>
      <c r="B112" s="28"/>
      <c r="C112" s="28"/>
      <c r="D112" s="28"/>
      <c r="E112" s="28"/>
      <c r="F112" s="28"/>
      <c r="G112" s="28"/>
      <c r="H112" s="29"/>
      <c r="I112" s="4"/>
      <c r="J112" s="4"/>
      <c r="K112" s="4"/>
      <c r="L112" s="4"/>
      <c r="M112" s="8"/>
      <c r="N112" s="8"/>
      <c r="O112" s="4"/>
      <c r="P112" s="8"/>
      <c r="Q112" s="4"/>
      <c r="R112" s="8"/>
      <c r="S112" s="4"/>
      <c r="T112" s="10"/>
      <c r="U112" s="4"/>
    </row>
    <row r="113" spans="1:21" ht="15" customHeight="1" x14ac:dyDescent="0.3">
      <c r="A113" s="12" t="s">
        <v>20</v>
      </c>
      <c r="B113" s="30" t="s">
        <v>143</v>
      </c>
      <c r="C113" s="28"/>
      <c r="D113" s="13" t="s">
        <v>22</v>
      </c>
      <c r="E113" s="14" t="s">
        <v>22</v>
      </c>
      <c r="F113" s="14">
        <v>5209080784</v>
      </c>
      <c r="G113" s="31">
        <v>0</v>
      </c>
      <c r="H113" s="29"/>
      <c r="I113" s="4" t="s">
        <v>234</v>
      </c>
      <c r="J113" s="4"/>
      <c r="K113" s="4"/>
      <c r="L113" s="4"/>
      <c r="M113" s="8"/>
      <c r="N113" s="8"/>
      <c r="O113" s="4"/>
      <c r="P113" s="8"/>
      <c r="Q113" s="4"/>
      <c r="R113" s="8"/>
      <c r="S113" s="4" t="str">
        <f t="shared" ref="S113" si="44">IF(M113&gt;L113,"Send for Review","Proceed with Correction")</f>
        <v>Proceed with Correction</v>
      </c>
      <c r="T113" s="10"/>
      <c r="U113" s="10"/>
    </row>
    <row r="114" spans="1:21" ht="18" customHeight="1" x14ac:dyDescent="0.3">
      <c r="A114" s="27" t="s">
        <v>144</v>
      </c>
      <c r="B114" s="28"/>
      <c r="C114" s="28"/>
      <c r="D114" s="28"/>
      <c r="E114" s="28"/>
      <c r="F114" s="28"/>
      <c r="G114" s="28"/>
      <c r="H114" s="29"/>
      <c r="I114" s="4"/>
      <c r="J114" s="4"/>
      <c r="K114" s="4"/>
      <c r="L114" s="4"/>
      <c r="M114" s="8"/>
      <c r="N114" s="8"/>
      <c r="O114" s="4"/>
      <c r="P114" s="8"/>
      <c r="Q114" s="4"/>
      <c r="R114" s="8"/>
      <c r="S114" s="4"/>
      <c r="T114" s="10"/>
      <c r="U114" s="4"/>
    </row>
    <row r="115" spans="1:21" ht="15" customHeight="1" x14ac:dyDescent="0.3">
      <c r="A115" s="12" t="s">
        <v>20</v>
      </c>
      <c r="B115" s="30" t="s">
        <v>145</v>
      </c>
      <c r="C115" s="28"/>
      <c r="D115" s="13" t="s">
        <v>22</v>
      </c>
      <c r="E115" s="14" t="s">
        <v>22</v>
      </c>
      <c r="F115" s="14">
        <v>5209081782</v>
      </c>
      <c r="G115" s="31">
        <v>0</v>
      </c>
      <c r="H115" s="29"/>
      <c r="I115" s="4" t="s">
        <v>239</v>
      </c>
      <c r="J115" s="4"/>
      <c r="K115" s="4"/>
      <c r="L115" s="4"/>
      <c r="M115" s="8"/>
      <c r="N115" s="8"/>
      <c r="O115" s="4"/>
      <c r="P115" s="8"/>
      <c r="Q115" s="4"/>
      <c r="R115" s="8"/>
      <c r="S115" s="4" t="str">
        <f t="shared" ref="S115" si="45">IF(M115&gt;L115,"Send for Review","Proceed with Correction")</f>
        <v>Proceed with Correction</v>
      </c>
      <c r="T115" s="10"/>
      <c r="U115" s="10"/>
    </row>
    <row r="116" spans="1:21" ht="18" customHeight="1" x14ac:dyDescent="0.3">
      <c r="A116" s="27" t="s">
        <v>146</v>
      </c>
      <c r="B116" s="28"/>
      <c r="C116" s="28"/>
      <c r="D116" s="28"/>
      <c r="E116" s="28"/>
      <c r="F116" s="28"/>
      <c r="G116" s="28"/>
      <c r="H116" s="29"/>
      <c r="I116" s="4"/>
      <c r="J116" s="4"/>
      <c r="K116" s="4"/>
      <c r="L116" s="4"/>
      <c r="M116" s="8"/>
      <c r="N116" s="8"/>
      <c r="O116" s="4"/>
      <c r="P116" s="8"/>
      <c r="Q116" s="4"/>
      <c r="R116" s="8"/>
      <c r="S116" s="4"/>
      <c r="T116" s="10"/>
      <c r="U116" s="4"/>
    </row>
    <row r="117" spans="1:21" ht="15" customHeight="1" x14ac:dyDescent="0.3">
      <c r="A117" s="12" t="s">
        <v>20</v>
      </c>
      <c r="B117" s="30" t="s">
        <v>147</v>
      </c>
      <c r="C117" s="28"/>
      <c r="D117" s="13" t="s">
        <v>22</v>
      </c>
      <c r="E117" s="14" t="s">
        <v>22</v>
      </c>
      <c r="F117" s="14">
        <v>5207023796</v>
      </c>
      <c r="G117" s="31">
        <v>0</v>
      </c>
      <c r="H117" s="29"/>
      <c r="I117" s="4" t="s">
        <v>228</v>
      </c>
      <c r="J117" s="4"/>
      <c r="K117" s="4"/>
      <c r="L117" s="4"/>
      <c r="M117" s="8"/>
      <c r="N117" s="8"/>
      <c r="O117" s="4"/>
      <c r="P117" s="8"/>
      <c r="Q117" s="4"/>
      <c r="R117" s="8"/>
      <c r="S117" s="4" t="str">
        <f t="shared" ref="S117" si="46">IF(M117&gt;L117,"Send for Review","Proceed with Correction")</f>
        <v>Proceed with Correction</v>
      </c>
      <c r="T117" s="10"/>
      <c r="U117" s="10"/>
    </row>
    <row r="118" spans="1:21" ht="18" customHeight="1" x14ac:dyDescent="0.3">
      <c r="A118" s="27" t="s">
        <v>148</v>
      </c>
      <c r="B118" s="28"/>
      <c r="C118" s="28"/>
      <c r="D118" s="28"/>
      <c r="E118" s="28"/>
      <c r="F118" s="28"/>
      <c r="G118" s="28"/>
      <c r="H118" s="29"/>
      <c r="I118" s="4"/>
      <c r="J118" s="4"/>
      <c r="K118" s="4"/>
      <c r="L118" s="4"/>
      <c r="M118" s="8"/>
      <c r="N118" s="8"/>
      <c r="O118" s="4"/>
      <c r="P118" s="8"/>
      <c r="Q118" s="4"/>
      <c r="R118" s="8"/>
      <c r="S118" s="4"/>
      <c r="T118" s="10"/>
      <c r="U118" s="4"/>
    </row>
    <row r="119" spans="1:21" ht="15" customHeight="1" x14ac:dyDescent="0.3">
      <c r="A119" s="12" t="s">
        <v>20</v>
      </c>
      <c r="B119" s="30" t="s">
        <v>149</v>
      </c>
      <c r="C119" s="28"/>
      <c r="D119" s="13" t="s">
        <v>22</v>
      </c>
      <c r="E119" s="14" t="s">
        <v>22</v>
      </c>
      <c r="F119" s="14">
        <v>5208813903</v>
      </c>
      <c r="G119" s="31">
        <v>0</v>
      </c>
      <c r="H119" s="29"/>
      <c r="I119" s="4" t="s">
        <v>234</v>
      </c>
      <c r="J119" s="4"/>
      <c r="K119" s="4"/>
      <c r="L119" s="4"/>
      <c r="M119" s="8"/>
      <c r="N119" s="8"/>
      <c r="O119" s="4"/>
      <c r="P119" s="8"/>
      <c r="Q119" s="4"/>
      <c r="R119" s="8"/>
      <c r="S119" s="4" t="str">
        <f t="shared" ref="S119" si="47">IF(M119&gt;L119,"Send for Review","Proceed with Correction")</f>
        <v>Proceed with Correction</v>
      </c>
      <c r="T119" s="10"/>
      <c r="U119" s="10"/>
    </row>
    <row r="120" spans="1:21" ht="18" customHeight="1" x14ac:dyDescent="0.3">
      <c r="A120" s="27" t="s">
        <v>150</v>
      </c>
      <c r="B120" s="28"/>
      <c r="C120" s="28"/>
      <c r="D120" s="28"/>
      <c r="E120" s="28"/>
      <c r="F120" s="28"/>
      <c r="G120" s="28"/>
      <c r="H120" s="29"/>
      <c r="I120" s="4"/>
      <c r="J120" s="4"/>
      <c r="K120" s="4"/>
      <c r="L120" s="4"/>
      <c r="M120" s="8"/>
      <c r="N120" s="8"/>
      <c r="O120" s="4"/>
      <c r="P120" s="8"/>
      <c r="Q120" s="4"/>
      <c r="R120" s="8"/>
      <c r="S120" s="4"/>
      <c r="T120" s="10"/>
      <c r="U120" s="4"/>
    </row>
    <row r="121" spans="1:21" ht="15" customHeight="1" x14ac:dyDescent="0.3">
      <c r="A121" s="12" t="s">
        <v>20</v>
      </c>
      <c r="B121" s="30" t="s">
        <v>151</v>
      </c>
      <c r="C121" s="28"/>
      <c r="D121" s="13" t="s">
        <v>22</v>
      </c>
      <c r="E121" s="14" t="s">
        <v>22</v>
      </c>
      <c r="F121" s="14">
        <v>5209129370</v>
      </c>
      <c r="G121" s="31">
        <v>0</v>
      </c>
      <c r="H121" s="29"/>
      <c r="I121" s="4" t="s">
        <v>234</v>
      </c>
      <c r="J121" s="4"/>
      <c r="K121" s="4"/>
      <c r="L121" s="4"/>
      <c r="M121" s="8"/>
      <c r="N121" s="8"/>
      <c r="O121" s="4"/>
      <c r="P121" s="8"/>
      <c r="Q121" s="4"/>
      <c r="R121" s="8"/>
      <c r="S121" s="4" t="str">
        <f t="shared" ref="S121" si="48">IF(M121&gt;L121,"Send for Review","Proceed with Correction")</f>
        <v>Proceed with Correction</v>
      </c>
      <c r="T121" s="10"/>
      <c r="U121" s="10"/>
    </row>
    <row r="122" spans="1:21" ht="18" customHeight="1" x14ac:dyDescent="0.3">
      <c r="A122" s="27" t="s">
        <v>152</v>
      </c>
      <c r="B122" s="28"/>
      <c r="C122" s="28"/>
      <c r="D122" s="28"/>
      <c r="E122" s="28"/>
      <c r="F122" s="28"/>
      <c r="G122" s="28"/>
      <c r="H122" s="29"/>
      <c r="I122" s="4"/>
      <c r="J122" s="4"/>
      <c r="K122" s="4"/>
      <c r="L122" s="4"/>
      <c r="M122" s="8"/>
      <c r="N122" s="8"/>
      <c r="O122" s="4"/>
      <c r="P122" s="8"/>
      <c r="Q122" s="4"/>
      <c r="R122" s="8"/>
      <c r="S122" s="4"/>
      <c r="T122" s="10"/>
      <c r="U122" s="4"/>
    </row>
    <row r="123" spans="1:21" ht="15" customHeight="1" x14ac:dyDescent="0.3">
      <c r="A123" s="12" t="s">
        <v>20</v>
      </c>
      <c r="B123" s="30" t="s">
        <v>153</v>
      </c>
      <c r="C123" s="28"/>
      <c r="D123" s="13" t="s">
        <v>22</v>
      </c>
      <c r="E123" s="14" t="s">
        <v>22</v>
      </c>
      <c r="F123" s="14">
        <v>5209171196</v>
      </c>
      <c r="G123" s="31">
        <v>0</v>
      </c>
      <c r="H123" s="29"/>
      <c r="I123" s="4" t="s">
        <v>234</v>
      </c>
      <c r="J123" s="4"/>
      <c r="K123" s="4"/>
      <c r="L123" s="4"/>
      <c r="M123" s="8"/>
      <c r="N123" s="8"/>
      <c r="O123" s="4"/>
      <c r="P123" s="8"/>
      <c r="Q123" s="4"/>
      <c r="R123" s="8"/>
      <c r="S123" s="4" t="str">
        <f t="shared" ref="S123" si="49">IF(M123&gt;L123,"Send for Review","Proceed with Correction")</f>
        <v>Proceed with Correction</v>
      </c>
      <c r="T123" s="10"/>
      <c r="U123" s="10"/>
    </row>
    <row r="124" spans="1:21" ht="18" customHeight="1" x14ac:dyDescent="0.3">
      <c r="A124" s="27" t="s">
        <v>154</v>
      </c>
      <c r="B124" s="28"/>
      <c r="C124" s="28"/>
      <c r="D124" s="28"/>
      <c r="E124" s="28"/>
      <c r="F124" s="28"/>
      <c r="G124" s="28"/>
      <c r="H124" s="29"/>
      <c r="I124" s="4"/>
      <c r="J124" s="4"/>
      <c r="K124" s="4"/>
      <c r="L124" s="4"/>
      <c r="M124" s="8"/>
      <c r="N124" s="8"/>
      <c r="O124" s="4"/>
      <c r="P124" s="8"/>
      <c r="Q124" s="4"/>
      <c r="R124" s="8"/>
      <c r="S124" s="4"/>
      <c r="T124" s="10"/>
      <c r="U124" s="4"/>
    </row>
    <row r="125" spans="1:21" ht="15" customHeight="1" x14ac:dyDescent="0.3">
      <c r="A125" s="12" t="s">
        <v>20</v>
      </c>
      <c r="B125" s="30" t="s">
        <v>155</v>
      </c>
      <c r="C125" s="28"/>
      <c r="D125" s="13" t="s">
        <v>22</v>
      </c>
      <c r="E125" s="14" t="s">
        <v>22</v>
      </c>
      <c r="F125" s="14">
        <v>5208015624</v>
      </c>
      <c r="G125" s="31">
        <v>0</v>
      </c>
      <c r="H125" s="29"/>
      <c r="I125" s="4" t="s">
        <v>228</v>
      </c>
      <c r="J125" s="4"/>
      <c r="K125" s="4"/>
      <c r="L125" s="4"/>
      <c r="M125" s="8"/>
      <c r="N125" s="8"/>
      <c r="O125" s="4"/>
      <c r="P125" s="8"/>
      <c r="Q125" s="4"/>
      <c r="R125" s="8"/>
      <c r="S125" s="4" t="str">
        <f t="shared" ref="S125" si="50">IF(M125&gt;L125,"Send for Review","Proceed with Correction")</f>
        <v>Proceed with Correction</v>
      </c>
      <c r="T125" s="10"/>
      <c r="U125" s="10"/>
    </row>
    <row r="126" spans="1:21" ht="18" customHeight="1" x14ac:dyDescent="0.3">
      <c r="A126" s="27" t="s">
        <v>156</v>
      </c>
      <c r="B126" s="28"/>
      <c r="C126" s="28"/>
      <c r="D126" s="28"/>
      <c r="E126" s="28"/>
      <c r="F126" s="28"/>
      <c r="G126" s="28"/>
      <c r="H126" s="29"/>
      <c r="I126" s="4"/>
      <c r="J126" s="4"/>
      <c r="K126" s="4"/>
      <c r="L126" s="4"/>
      <c r="M126" s="8"/>
      <c r="N126" s="8"/>
      <c r="O126" s="4"/>
      <c r="P126" s="8"/>
      <c r="Q126" s="4"/>
      <c r="R126" s="8"/>
      <c r="S126" s="4"/>
      <c r="T126" s="10"/>
      <c r="U126" s="4"/>
    </row>
    <row r="127" spans="1:21" ht="15" customHeight="1" x14ac:dyDescent="0.3">
      <c r="A127" s="12" t="s">
        <v>20</v>
      </c>
      <c r="B127" s="30" t="s">
        <v>157</v>
      </c>
      <c r="C127" s="28"/>
      <c r="D127" s="13" t="s">
        <v>22</v>
      </c>
      <c r="E127" s="14" t="s">
        <v>22</v>
      </c>
      <c r="F127" s="14">
        <v>5207307832</v>
      </c>
      <c r="G127" s="31">
        <v>0</v>
      </c>
      <c r="H127" s="29"/>
      <c r="I127" s="4" t="s">
        <v>228</v>
      </c>
      <c r="J127" s="4"/>
      <c r="K127" s="4"/>
      <c r="L127" s="4"/>
      <c r="M127" s="8"/>
      <c r="N127" s="8"/>
      <c r="O127" s="4"/>
      <c r="P127" s="8"/>
      <c r="Q127" s="4"/>
      <c r="R127" s="8"/>
      <c r="S127" s="4" t="str">
        <f t="shared" ref="S127" si="51">IF(M127&gt;L127,"Send for Review","Proceed with Correction")</f>
        <v>Proceed with Correction</v>
      </c>
      <c r="T127" s="10"/>
      <c r="U127" s="4"/>
    </row>
    <row r="128" spans="1:21" ht="18" customHeight="1" x14ac:dyDescent="0.3">
      <c r="A128" s="27" t="s">
        <v>158</v>
      </c>
      <c r="B128" s="28"/>
      <c r="C128" s="28"/>
      <c r="D128" s="28"/>
      <c r="E128" s="28"/>
      <c r="F128" s="28"/>
      <c r="G128" s="28"/>
      <c r="H128" s="29"/>
      <c r="I128" s="4"/>
      <c r="J128" s="4"/>
      <c r="K128" s="4"/>
      <c r="L128" s="4"/>
      <c r="M128" s="8"/>
      <c r="N128" s="8"/>
      <c r="O128" s="4"/>
      <c r="P128" s="8"/>
      <c r="Q128" s="4"/>
      <c r="R128" s="8"/>
      <c r="S128" s="4"/>
      <c r="T128" s="10"/>
      <c r="U128" s="4"/>
    </row>
    <row r="129" spans="1:21" ht="15" customHeight="1" x14ac:dyDescent="0.3">
      <c r="A129" s="12" t="s">
        <v>20</v>
      </c>
      <c r="B129" s="30" t="s">
        <v>159</v>
      </c>
      <c r="C129" s="28"/>
      <c r="D129" s="13" t="s">
        <v>22</v>
      </c>
      <c r="E129" s="14" t="s">
        <v>22</v>
      </c>
      <c r="F129" s="14">
        <v>5206999312</v>
      </c>
      <c r="G129" s="31">
        <v>0</v>
      </c>
      <c r="H129" s="29"/>
      <c r="I129" s="4" t="s">
        <v>228</v>
      </c>
      <c r="J129" s="4"/>
      <c r="K129" s="4"/>
      <c r="L129" s="4"/>
      <c r="M129" s="8"/>
      <c r="N129" s="8"/>
      <c r="O129" s="4"/>
      <c r="P129" s="8"/>
      <c r="Q129" s="4"/>
      <c r="R129" s="8"/>
      <c r="S129" s="4" t="str">
        <f t="shared" ref="S129" si="52">IF(M129&gt;L129,"Send for Review","Proceed with Correction")</f>
        <v>Proceed with Correction</v>
      </c>
      <c r="T129" s="10"/>
      <c r="U129" s="4"/>
    </row>
    <row r="130" spans="1:21" ht="18" customHeight="1" x14ac:dyDescent="0.3">
      <c r="A130" s="27" t="s">
        <v>160</v>
      </c>
      <c r="B130" s="28"/>
      <c r="C130" s="28"/>
      <c r="D130" s="28"/>
      <c r="E130" s="28"/>
      <c r="F130" s="28"/>
      <c r="G130" s="28"/>
      <c r="H130" s="29"/>
      <c r="I130" s="4"/>
      <c r="J130" s="4"/>
      <c r="K130" s="4"/>
      <c r="L130" s="4"/>
      <c r="M130" s="8"/>
      <c r="N130" s="8"/>
      <c r="O130" s="4"/>
      <c r="P130" s="8"/>
      <c r="Q130" s="4"/>
      <c r="R130" s="8"/>
      <c r="S130" s="4"/>
      <c r="T130" s="10"/>
      <c r="U130" s="4"/>
    </row>
    <row r="131" spans="1:21" ht="15" customHeight="1" x14ac:dyDescent="0.3">
      <c r="A131" s="12" t="s">
        <v>20</v>
      </c>
      <c r="B131" s="30" t="s">
        <v>161</v>
      </c>
      <c r="C131" s="28"/>
      <c r="D131" s="13" t="s">
        <v>22</v>
      </c>
      <c r="E131" s="14" t="s">
        <v>22</v>
      </c>
      <c r="F131" s="14">
        <v>5209144577</v>
      </c>
      <c r="G131" s="31">
        <v>0</v>
      </c>
      <c r="H131" s="29"/>
      <c r="I131" s="4" t="s">
        <v>234</v>
      </c>
      <c r="J131" s="4"/>
      <c r="K131" s="4"/>
      <c r="L131" s="4"/>
      <c r="M131" s="8"/>
      <c r="N131" s="8"/>
      <c r="O131" s="4"/>
      <c r="P131" s="8"/>
      <c r="Q131" s="4"/>
      <c r="R131" s="8"/>
      <c r="S131" s="4" t="str">
        <f t="shared" ref="S131" si="53">IF(M131&gt;L131,"Send for Review","Proceed with Correction")</f>
        <v>Proceed with Correction</v>
      </c>
      <c r="T131" s="10"/>
      <c r="U131" s="4"/>
    </row>
    <row r="132" spans="1:21" ht="18" customHeight="1" x14ac:dyDescent="0.3">
      <c r="A132" s="27" t="s">
        <v>162</v>
      </c>
      <c r="B132" s="28"/>
      <c r="C132" s="28"/>
      <c r="D132" s="28"/>
      <c r="E132" s="28"/>
      <c r="F132" s="28"/>
      <c r="G132" s="28"/>
      <c r="H132" s="29"/>
      <c r="I132" s="4"/>
      <c r="J132" s="4"/>
      <c r="K132" s="4"/>
      <c r="L132" s="4"/>
      <c r="M132" s="8"/>
      <c r="N132" s="8"/>
      <c r="O132" s="4"/>
      <c r="P132" s="8"/>
      <c r="Q132" s="4"/>
      <c r="R132" s="8"/>
      <c r="S132" s="4"/>
      <c r="T132" s="10"/>
      <c r="U132" s="4"/>
    </row>
    <row r="133" spans="1:21" ht="15" customHeight="1" x14ac:dyDescent="0.3">
      <c r="A133" s="12" t="s">
        <v>20</v>
      </c>
      <c r="B133" s="30" t="s">
        <v>163</v>
      </c>
      <c r="C133" s="28"/>
      <c r="D133" s="13" t="s">
        <v>22</v>
      </c>
      <c r="E133" s="14" t="s">
        <v>22</v>
      </c>
      <c r="F133" s="14">
        <v>5207157714</v>
      </c>
      <c r="G133" s="31">
        <v>0</v>
      </c>
      <c r="H133" s="29"/>
      <c r="I133" s="4" t="s">
        <v>235</v>
      </c>
      <c r="J133" s="4"/>
      <c r="K133" s="4"/>
      <c r="L133" s="4"/>
      <c r="M133" s="8"/>
      <c r="N133" s="8"/>
      <c r="O133" s="4"/>
      <c r="P133" s="8"/>
      <c r="Q133" s="4"/>
      <c r="R133" s="8"/>
      <c r="S133" s="4" t="str">
        <f t="shared" ref="S133" si="54">IF(M133&gt;L133,"Send for Review","Proceed with Correction")</f>
        <v>Proceed with Correction</v>
      </c>
      <c r="T133" s="10"/>
      <c r="U133" s="10"/>
    </row>
    <row r="134" spans="1:21" ht="18" customHeight="1" x14ac:dyDescent="0.3">
      <c r="A134" s="27" t="s">
        <v>164</v>
      </c>
      <c r="B134" s="28"/>
      <c r="C134" s="28"/>
      <c r="D134" s="28"/>
      <c r="E134" s="28"/>
      <c r="F134" s="28"/>
      <c r="G134" s="28"/>
      <c r="H134" s="29"/>
      <c r="I134" s="4"/>
      <c r="J134" s="4"/>
      <c r="K134" s="4"/>
      <c r="L134" s="4"/>
      <c r="M134" s="8"/>
      <c r="N134" s="8"/>
      <c r="O134" s="4"/>
      <c r="P134" s="8"/>
      <c r="Q134" s="4"/>
      <c r="R134" s="8"/>
      <c r="S134" s="4"/>
      <c r="T134" s="10"/>
      <c r="U134" s="4"/>
    </row>
    <row r="135" spans="1:21" ht="15" customHeight="1" x14ac:dyDescent="0.3">
      <c r="A135" s="12" t="s">
        <v>20</v>
      </c>
      <c r="B135" s="30" t="s">
        <v>165</v>
      </c>
      <c r="C135" s="28"/>
      <c r="D135" s="13" t="s">
        <v>31</v>
      </c>
      <c r="E135" s="14" t="s">
        <v>22</v>
      </c>
      <c r="F135" s="14">
        <v>5207044715</v>
      </c>
      <c r="G135" s="31">
        <v>0</v>
      </c>
      <c r="H135" s="29"/>
      <c r="I135" s="4" t="s">
        <v>228</v>
      </c>
      <c r="J135" s="4"/>
      <c r="K135" s="4"/>
      <c r="L135" s="4"/>
      <c r="M135" s="8"/>
      <c r="N135" s="8"/>
      <c r="O135" s="4"/>
      <c r="P135" s="8"/>
      <c r="Q135" s="4"/>
      <c r="R135" s="8"/>
      <c r="S135" s="4" t="str">
        <f t="shared" ref="S135" si="55">IF(M135&gt;L135,"Send for Review","Proceed with Correction")</f>
        <v>Proceed with Correction</v>
      </c>
      <c r="T135" s="10"/>
      <c r="U135" s="10"/>
    </row>
    <row r="136" spans="1:21" ht="18" customHeight="1" x14ac:dyDescent="0.3">
      <c r="A136" s="27" t="s">
        <v>166</v>
      </c>
      <c r="B136" s="28"/>
      <c r="C136" s="28"/>
      <c r="D136" s="28"/>
      <c r="E136" s="28"/>
      <c r="F136" s="28"/>
      <c r="G136" s="28"/>
      <c r="H136" s="29"/>
      <c r="I136" s="4"/>
      <c r="J136" s="4"/>
      <c r="K136" s="4"/>
      <c r="L136" s="4"/>
      <c r="M136" s="8"/>
      <c r="N136" s="8"/>
      <c r="O136" s="4"/>
      <c r="P136" s="8"/>
      <c r="Q136" s="4"/>
      <c r="R136" s="8"/>
      <c r="S136" s="4"/>
      <c r="T136" s="10"/>
      <c r="U136" s="4"/>
    </row>
    <row r="137" spans="1:21" ht="15" customHeight="1" x14ac:dyDescent="0.3">
      <c r="A137" s="12" t="s">
        <v>20</v>
      </c>
      <c r="B137" s="30" t="s">
        <v>167</v>
      </c>
      <c r="C137" s="28"/>
      <c r="D137" s="13" t="s">
        <v>168</v>
      </c>
      <c r="E137" s="14" t="s">
        <v>169</v>
      </c>
      <c r="F137" s="14">
        <v>5207548604</v>
      </c>
      <c r="G137" s="31">
        <v>0</v>
      </c>
      <c r="H137" s="29"/>
      <c r="I137" s="4" t="s">
        <v>234</v>
      </c>
      <c r="J137" s="4"/>
      <c r="K137" s="4"/>
      <c r="L137" s="4"/>
      <c r="M137" s="8"/>
      <c r="N137" s="8"/>
      <c r="O137" s="4"/>
      <c r="P137" s="8"/>
      <c r="Q137" s="4"/>
      <c r="R137" s="8"/>
      <c r="S137" s="4" t="str">
        <f t="shared" ref="S137" si="56">IF(M137&gt;L137,"Send for Review","Proceed with Correction")</f>
        <v>Proceed with Correction</v>
      </c>
      <c r="T137" s="10"/>
      <c r="U137" s="10"/>
    </row>
    <row r="138" spans="1:21" ht="18" customHeight="1" x14ac:dyDescent="0.3">
      <c r="A138" s="27" t="s">
        <v>170</v>
      </c>
      <c r="B138" s="28"/>
      <c r="C138" s="28"/>
      <c r="D138" s="28"/>
      <c r="E138" s="28"/>
      <c r="F138" s="28"/>
      <c r="G138" s="28"/>
      <c r="H138" s="29"/>
      <c r="I138" s="4"/>
      <c r="J138" s="4"/>
      <c r="K138" s="4"/>
      <c r="L138" s="4"/>
      <c r="M138" s="8"/>
      <c r="N138" s="8"/>
      <c r="O138" s="4"/>
      <c r="P138" s="8"/>
      <c r="Q138" s="4"/>
      <c r="R138" s="8"/>
      <c r="S138" s="4"/>
      <c r="T138" s="10"/>
      <c r="U138" s="4"/>
    </row>
    <row r="139" spans="1:21" ht="15" customHeight="1" x14ac:dyDescent="0.3">
      <c r="A139" s="12" t="s">
        <v>20</v>
      </c>
      <c r="B139" s="30" t="s">
        <v>171</v>
      </c>
      <c r="C139" s="28"/>
      <c r="D139" s="13" t="s">
        <v>22</v>
      </c>
      <c r="E139" s="14" t="s">
        <v>22</v>
      </c>
      <c r="F139" s="14">
        <v>5207571537</v>
      </c>
      <c r="G139" s="31">
        <v>0</v>
      </c>
      <c r="H139" s="29"/>
      <c r="I139" s="4" t="s">
        <v>228</v>
      </c>
      <c r="J139" s="4"/>
      <c r="K139" s="4"/>
      <c r="L139" s="4"/>
      <c r="M139" s="8"/>
      <c r="N139" s="8"/>
      <c r="O139" s="4"/>
      <c r="P139" s="8"/>
      <c r="Q139" s="4"/>
      <c r="R139" s="8"/>
      <c r="S139" s="4" t="str">
        <f t="shared" ref="S139" si="57">IF(M139&gt;L139,"Send for Review","Proceed with Correction")</f>
        <v>Proceed with Correction</v>
      </c>
      <c r="T139" s="10"/>
      <c r="U139" s="10"/>
    </row>
    <row r="140" spans="1:21" ht="18" customHeight="1" x14ac:dyDescent="0.3">
      <c r="A140" s="27" t="s">
        <v>172</v>
      </c>
      <c r="B140" s="28"/>
      <c r="C140" s="28"/>
      <c r="D140" s="28"/>
      <c r="E140" s="28"/>
      <c r="F140" s="28"/>
      <c r="G140" s="28"/>
      <c r="H140" s="29"/>
      <c r="I140" s="4"/>
      <c r="J140" s="4"/>
      <c r="K140" s="4"/>
      <c r="L140" s="4"/>
      <c r="M140" s="8"/>
      <c r="N140" s="8"/>
      <c r="O140" s="4"/>
      <c r="P140" s="8"/>
      <c r="Q140" s="4"/>
      <c r="R140" s="8"/>
      <c r="S140" s="4"/>
      <c r="T140" s="10"/>
      <c r="U140" s="4"/>
    </row>
    <row r="141" spans="1:21" ht="15" customHeight="1" x14ac:dyDescent="0.3">
      <c r="A141" s="12" t="s">
        <v>20</v>
      </c>
      <c r="B141" s="30" t="s">
        <v>173</v>
      </c>
      <c r="C141" s="28"/>
      <c r="D141" s="13" t="s">
        <v>22</v>
      </c>
      <c r="E141" s="14" t="s">
        <v>174</v>
      </c>
      <c r="F141" s="14">
        <v>5207753180</v>
      </c>
      <c r="G141" s="31">
        <v>0</v>
      </c>
      <c r="H141" s="29"/>
      <c r="I141" s="4" t="s">
        <v>234</v>
      </c>
      <c r="J141" s="4"/>
      <c r="K141" s="4"/>
      <c r="L141" s="4"/>
      <c r="M141" s="8"/>
      <c r="N141" s="8"/>
      <c r="O141" s="4"/>
      <c r="P141" s="8"/>
      <c r="Q141" s="4"/>
      <c r="R141" s="8"/>
      <c r="S141" s="4" t="str">
        <f t="shared" ref="S141" si="58">IF(M141&gt;L141,"Send for Review","Proceed with Correction")</f>
        <v>Proceed with Correction</v>
      </c>
      <c r="T141" s="10"/>
      <c r="U141" s="10"/>
    </row>
    <row r="142" spans="1:21" ht="18" customHeight="1" x14ac:dyDescent="0.3">
      <c r="A142" s="27" t="s">
        <v>175</v>
      </c>
      <c r="B142" s="28"/>
      <c r="C142" s="28"/>
      <c r="D142" s="28"/>
      <c r="E142" s="28"/>
      <c r="F142" s="28"/>
      <c r="G142" s="28"/>
      <c r="H142" s="29"/>
      <c r="I142" s="4"/>
      <c r="J142" s="4"/>
      <c r="K142" s="4"/>
      <c r="L142" s="4"/>
      <c r="M142" s="8"/>
      <c r="N142" s="8"/>
      <c r="O142" s="4"/>
      <c r="P142" s="8"/>
      <c r="Q142" s="4"/>
      <c r="R142" s="8"/>
      <c r="S142" s="4"/>
      <c r="T142" s="10"/>
      <c r="U142" s="4"/>
    </row>
    <row r="143" spans="1:21" ht="15" customHeight="1" x14ac:dyDescent="0.3">
      <c r="A143" s="12" t="s">
        <v>20</v>
      </c>
      <c r="B143" s="30" t="s">
        <v>176</v>
      </c>
      <c r="C143" s="28"/>
      <c r="D143" s="13" t="s">
        <v>22</v>
      </c>
      <c r="E143" s="14" t="s">
        <v>22</v>
      </c>
      <c r="F143" s="14">
        <v>5207889674</v>
      </c>
      <c r="G143" s="31">
        <v>0</v>
      </c>
      <c r="H143" s="29"/>
      <c r="I143" s="4" t="s">
        <v>234</v>
      </c>
      <c r="J143" s="4"/>
      <c r="K143" s="4"/>
      <c r="L143" s="4"/>
      <c r="M143" s="8"/>
      <c r="N143" s="8"/>
      <c r="O143" s="4"/>
      <c r="P143" s="8"/>
      <c r="Q143" s="4"/>
      <c r="R143" s="8"/>
      <c r="S143" s="4" t="str">
        <f t="shared" ref="S143" si="59">IF(M143&gt;L143,"Send for Review","Proceed with Correction")</f>
        <v>Proceed with Correction</v>
      </c>
      <c r="T143" s="10"/>
      <c r="U143" s="4"/>
    </row>
    <row r="144" spans="1:21" ht="18" hidden="1" customHeight="1" x14ac:dyDescent="0.3">
      <c r="A144" s="12" t="s">
        <v>20</v>
      </c>
      <c r="B144" s="30" t="s">
        <v>176</v>
      </c>
      <c r="C144" s="28"/>
      <c r="D144" s="13" t="s">
        <v>22</v>
      </c>
      <c r="E144" s="14" t="s">
        <v>22</v>
      </c>
      <c r="F144" s="14" t="s">
        <v>177</v>
      </c>
      <c r="G144" s="31">
        <v>0</v>
      </c>
      <c r="H144" s="29"/>
      <c r="I144" s="4"/>
      <c r="J144" s="4"/>
      <c r="K144" s="4"/>
      <c r="L144" s="4"/>
      <c r="M144" s="8"/>
      <c r="N144" s="8"/>
      <c r="O144" s="4"/>
      <c r="P144" s="8"/>
      <c r="Q144" s="4"/>
      <c r="R144" s="8"/>
      <c r="S144" s="4"/>
      <c r="T144" s="10"/>
      <c r="U144" s="4"/>
    </row>
    <row r="145" spans="1:21" ht="15" customHeight="1" x14ac:dyDescent="0.3">
      <c r="A145" s="27" t="s">
        <v>178</v>
      </c>
      <c r="B145" s="28"/>
      <c r="C145" s="28"/>
      <c r="D145" s="28"/>
      <c r="E145" s="28"/>
      <c r="F145" s="28"/>
      <c r="G145" s="28"/>
      <c r="H145" s="29"/>
      <c r="I145" s="4"/>
      <c r="J145" s="4"/>
      <c r="K145" s="4"/>
      <c r="L145" s="4"/>
      <c r="M145" s="8"/>
      <c r="N145" s="8"/>
      <c r="O145" s="4"/>
      <c r="P145" s="8"/>
      <c r="Q145" s="4"/>
      <c r="R145" s="8"/>
      <c r="S145" s="4" t="str">
        <f t="shared" ref="S145" si="60">IF(M145&gt;L145,"Send for Review","Proceed with Correction")</f>
        <v>Proceed with Correction</v>
      </c>
      <c r="T145" s="10"/>
      <c r="U145" s="10"/>
    </row>
    <row r="146" spans="1:21" ht="18" customHeight="1" x14ac:dyDescent="0.3">
      <c r="A146" s="12" t="s">
        <v>20</v>
      </c>
      <c r="B146" s="30" t="s">
        <v>179</v>
      </c>
      <c r="C146" s="28"/>
      <c r="D146" s="13" t="s">
        <v>22</v>
      </c>
      <c r="E146" s="14" t="s">
        <v>22</v>
      </c>
      <c r="F146" s="14">
        <v>5209069694</v>
      </c>
      <c r="G146" s="31">
        <v>0</v>
      </c>
      <c r="H146" s="29"/>
      <c r="I146" s="4" t="s">
        <v>235</v>
      </c>
      <c r="J146" s="4"/>
      <c r="K146" s="4"/>
      <c r="L146" s="4"/>
      <c r="M146" s="8"/>
      <c r="N146" s="8"/>
      <c r="O146" s="4"/>
      <c r="P146" s="8"/>
      <c r="Q146" s="4"/>
      <c r="R146" s="8"/>
      <c r="S146" s="4"/>
      <c r="T146" s="10"/>
      <c r="U146" s="4"/>
    </row>
    <row r="147" spans="1:21" ht="15" customHeight="1" x14ac:dyDescent="0.3">
      <c r="A147" s="27" t="s">
        <v>180</v>
      </c>
      <c r="B147" s="28"/>
      <c r="C147" s="28"/>
      <c r="D147" s="28"/>
      <c r="E147" s="28"/>
      <c r="F147" s="28"/>
      <c r="G147" s="28"/>
      <c r="H147" s="29"/>
      <c r="I147" s="4"/>
      <c r="J147" s="4"/>
      <c r="K147" s="4"/>
      <c r="L147" s="4"/>
      <c r="M147" s="8"/>
      <c r="N147" s="8"/>
      <c r="O147" s="4"/>
      <c r="P147" s="8"/>
      <c r="Q147" s="4"/>
      <c r="R147" s="8"/>
      <c r="S147" s="4" t="str">
        <f t="shared" ref="S147" si="61">IF(M147&gt;L147,"Send for Review","Proceed with Correction")</f>
        <v>Proceed with Correction</v>
      </c>
      <c r="T147" s="10"/>
      <c r="U147" s="10"/>
    </row>
    <row r="148" spans="1:21" ht="18" customHeight="1" x14ac:dyDescent="0.3">
      <c r="A148" s="12" t="s">
        <v>20</v>
      </c>
      <c r="B148" s="30" t="s">
        <v>181</v>
      </c>
      <c r="C148" s="28"/>
      <c r="D148" s="13" t="s">
        <v>22</v>
      </c>
      <c r="E148" s="14" t="s">
        <v>22</v>
      </c>
      <c r="F148" s="14">
        <v>5208883313</v>
      </c>
      <c r="G148" s="31">
        <v>0</v>
      </c>
      <c r="H148" s="29"/>
      <c r="I148" s="4" t="s">
        <v>228</v>
      </c>
      <c r="J148" s="4"/>
      <c r="K148" s="4"/>
      <c r="L148" s="4"/>
      <c r="M148" s="8"/>
      <c r="N148" s="8"/>
      <c r="O148" s="4"/>
      <c r="P148" s="8"/>
      <c r="Q148" s="4"/>
      <c r="R148" s="8"/>
      <c r="S148" s="4"/>
      <c r="T148" s="10"/>
      <c r="U148" s="4"/>
    </row>
    <row r="149" spans="1:21" ht="15" customHeight="1" x14ac:dyDescent="0.3">
      <c r="A149" s="27" t="s">
        <v>182</v>
      </c>
      <c r="B149" s="28"/>
      <c r="C149" s="28"/>
      <c r="D149" s="28"/>
      <c r="E149" s="28"/>
      <c r="F149" s="28"/>
      <c r="G149" s="28"/>
      <c r="H149" s="29"/>
      <c r="I149" s="4"/>
      <c r="J149" s="4"/>
      <c r="K149" s="4"/>
      <c r="L149" s="4"/>
      <c r="M149" s="8"/>
      <c r="N149" s="8"/>
      <c r="O149" s="4"/>
      <c r="P149" s="8"/>
      <c r="Q149" s="4"/>
      <c r="R149" s="8"/>
      <c r="S149" s="4" t="str">
        <f t="shared" ref="S149" si="62">IF(M149&gt;L149,"Send for Review","Proceed with Correction")</f>
        <v>Proceed with Correction</v>
      </c>
      <c r="T149" s="10"/>
      <c r="U149" s="10"/>
    </row>
    <row r="150" spans="1:21" ht="18" customHeight="1" x14ac:dyDescent="0.3">
      <c r="A150" s="12" t="s">
        <v>20</v>
      </c>
      <c r="B150" s="30" t="s">
        <v>183</v>
      </c>
      <c r="C150" s="28"/>
      <c r="D150" s="13" t="s">
        <v>22</v>
      </c>
      <c r="E150" s="14" t="s">
        <v>22</v>
      </c>
      <c r="F150" s="14">
        <v>5207359929</v>
      </c>
      <c r="G150" s="31">
        <v>0</v>
      </c>
      <c r="H150" s="29"/>
      <c r="I150" s="4" t="s">
        <v>236</v>
      </c>
      <c r="J150" s="4"/>
      <c r="K150" s="4"/>
      <c r="L150" s="4"/>
      <c r="M150" s="8"/>
      <c r="N150" s="8"/>
      <c r="O150" s="4"/>
      <c r="P150" s="8"/>
      <c r="Q150" s="4"/>
      <c r="R150" s="8"/>
      <c r="S150" s="4"/>
      <c r="T150" s="10"/>
      <c r="U150" s="4"/>
    </row>
    <row r="151" spans="1:21" ht="15" customHeight="1" x14ac:dyDescent="0.3">
      <c r="A151" s="27" t="s">
        <v>184</v>
      </c>
      <c r="B151" s="28"/>
      <c r="C151" s="28"/>
      <c r="D151" s="28"/>
      <c r="E151" s="28"/>
      <c r="F151" s="28"/>
      <c r="G151" s="28"/>
      <c r="H151" s="29"/>
      <c r="I151" s="4"/>
      <c r="J151" s="4"/>
      <c r="K151" s="4"/>
      <c r="L151" s="4"/>
      <c r="M151" s="8"/>
      <c r="N151" s="8"/>
      <c r="O151" s="4"/>
      <c r="P151" s="8"/>
      <c r="Q151" s="4"/>
      <c r="R151" s="8"/>
      <c r="S151" s="4" t="str">
        <f t="shared" ref="S151" si="63">IF(M151&gt;L151,"Send for Review","Proceed with Correction")</f>
        <v>Proceed with Correction</v>
      </c>
      <c r="T151" s="10"/>
      <c r="U151" s="10"/>
    </row>
    <row r="152" spans="1:21" ht="18" customHeight="1" x14ac:dyDescent="0.3">
      <c r="A152" s="12" t="s">
        <v>20</v>
      </c>
      <c r="B152" s="30" t="s">
        <v>185</v>
      </c>
      <c r="C152" s="28"/>
      <c r="D152" s="13" t="s">
        <v>22</v>
      </c>
      <c r="E152" s="14" t="s">
        <v>22</v>
      </c>
      <c r="F152" s="14">
        <v>5208868047</v>
      </c>
      <c r="G152" s="31">
        <v>0</v>
      </c>
      <c r="H152" s="29"/>
      <c r="I152" s="4" t="s">
        <v>234</v>
      </c>
      <c r="J152" s="4"/>
      <c r="K152" s="4"/>
      <c r="L152" s="4"/>
      <c r="M152" s="8"/>
      <c r="N152" s="8"/>
      <c r="O152" s="4"/>
      <c r="P152" s="8"/>
      <c r="Q152" s="4"/>
      <c r="R152" s="8"/>
      <c r="S152" s="4"/>
      <c r="T152" s="10"/>
      <c r="U152" s="4"/>
    </row>
    <row r="153" spans="1:21" ht="15" customHeight="1" x14ac:dyDescent="0.3">
      <c r="A153" s="27" t="s">
        <v>186</v>
      </c>
      <c r="B153" s="28"/>
      <c r="C153" s="28"/>
      <c r="D153" s="28"/>
      <c r="E153" s="28"/>
      <c r="F153" s="28"/>
      <c r="G153" s="28"/>
      <c r="H153" s="29"/>
      <c r="I153" s="4"/>
      <c r="J153" s="4"/>
      <c r="K153" s="4"/>
      <c r="L153" s="4"/>
      <c r="M153" s="8"/>
      <c r="N153" s="8"/>
      <c r="O153" s="4"/>
      <c r="P153" s="8"/>
      <c r="Q153" s="4"/>
      <c r="R153" s="8"/>
      <c r="S153" s="4" t="str">
        <f t="shared" ref="S153" si="64">IF(M153&gt;L153,"Send for Review","Proceed with Correction")</f>
        <v>Proceed with Correction</v>
      </c>
      <c r="T153" s="10"/>
      <c r="U153" s="10"/>
    </row>
    <row r="154" spans="1:21" ht="18" customHeight="1" x14ac:dyDescent="0.3">
      <c r="A154" s="12" t="s">
        <v>20</v>
      </c>
      <c r="B154" s="30" t="s">
        <v>187</v>
      </c>
      <c r="C154" s="28"/>
      <c r="D154" s="13" t="s">
        <v>22</v>
      </c>
      <c r="E154" s="14" t="s">
        <v>22</v>
      </c>
      <c r="F154" s="14">
        <v>5207541026</v>
      </c>
      <c r="G154" s="31">
        <v>0</v>
      </c>
      <c r="H154" s="29"/>
      <c r="I154" s="4" t="s">
        <v>229</v>
      </c>
      <c r="J154" s="4"/>
      <c r="K154" s="4"/>
      <c r="L154" s="4"/>
      <c r="M154" s="8"/>
      <c r="N154" s="8"/>
      <c r="O154" s="4"/>
      <c r="P154" s="8"/>
      <c r="Q154" s="4"/>
      <c r="R154" s="8"/>
      <c r="S154" s="4"/>
      <c r="T154" s="10"/>
      <c r="U154" s="4"/>
    </row>
    <row r="155" spans="1:21" ht="15" customHeight="1" x14ac:dyDescent="0.3">
      <c r="A155" s="27" t="s">
        <v>188</v>
      </c>
      <c r="B155" s="28"/>
      <c r="C155" s="28"/>
      <c r="D155" s="28"/>
      <c r="E155" s="28"/>
      <c r="F155" s="28"/>
      <c r="G155" s="28"/>
      <c r="H155" s="29"/>
      <c r="I155" s="4"/>
      <c r="J155" s="4"/>
      <c r="K155" s="4"/>
      <c r="L155" s="4"/>
      <c r="M155" s="8"/>
      <c r="N155" s="8"/>
      <c r="O155" s="4"/>
      <c r="P155" s="8"/>
      <c r="Q155" s="4"/>
      <c r="R155" s="8"/>
      <c r="S155" s="4" t="str">
        <f t="shared" ref="S155" si="65">IF(M155&gt;L155,"Send for Review","Proceed with Correction")</f>
        <v>Proceed with Correction</v>
      </c>
      <c r="T155" s="10"/>
      <c r="U155" s="10"/>
    </row>
    <row r="156" spans="1:21" ht="18" customHeight="1" x14ac:dyDescent="0.3">
      <c r="A156" s="12" t="s">
        <v>20</v>
      </c>
      <c r="B156" s="30" t="s">
        <v>189</v>
      </c>
      <c r="C156" s="28"/>
      <c r="D156" s="13" t="s">
        <v>22</v>
      </c>
      <c r="E156" s="14" t="s">
        <v>22</v>
      </c>
      <c r="F156" s="14">
        <v>5209187567</v>
      </c>
      <c r="G156" s="31">
        <v>0</v>
      </c>
      <c r="H156" s="29"/>
      <c r="I156" s="4" t="s">
        <v>234</v>
      </c>
      <c r="J156" s="4"/>
      <c r="K156" s="4"/>
      <c r="L156" s="4"/>
      <c r="M156" s="8"/>
      <c r="N156" s="8"/>
      <c r="O156" s="4"/>
      <c r="P156" s="8"/>
      <c r="Q156" s="4"/>
      <c r="R156" s="8"/>
      <c r="S156" s="4"/>
      <c r="T156" s="10"/>
      <c r="U156" s="4"/>
    </row>
    <row r="157" spans="1:21" ht="15" customHeight="1" x14ac:dyDescent="0.3">
      <c r="A157" s="27" t="s">
        <v>190</v>
      </c>
      <c r="B157" s="28"/>
      <c r="C157" s="28"/>
      <c r="D157" s="28"/>
      <c r="E157" s="28"/>
      <c r="F157" s="28"/>
      <c r="G157" s="28"/>
      <c r="H157" s="29"/>
      <c r="I157" s="4"/>
      <c r="J157" s="4"/>
      <c r="K157" s="4"/>
      <c r="L157" s="4"/>
      <c r="M157" s="8"/>
      <c r="N157" s="8"/>
      <c r="O157" s="4"/>
      <c r="P157" s="8"/>
      <c r="Q157" s="4"/>
      <c r="R157" s="8"/>
      <c r="S157" s="4" t="str">
        <f t="shared" ref="S157" si="66">IF(M157&gt;L157,"Send for Review","Proceed with Correction")</f>
        <v>Proceed with Correction</v>
      </c>
      <c r="T157" s="10"/>
      <c r="U157" s="4"/>
    </row>
    <row r="158" spans="1:21" ht="18" customHeight="1" x14ac:dyDescent="0.3">
      <c r="A158" s="12" t="s">
        <v>20</v>
      </c>
      <c r="B158" s="30" t="s">
        <v>191</v>
      </c>
      <c r="C158" s="28"/>
      <c r="D158" s="13" t="s">
        <v>22</v>
      </c>
      <c r="E158" s="14" t="s">
        <v>22</v>
      </c>
      <c r="F158" s="14">
        <v>5209129439</v>
      </c>
      <c r="G158" s="31">
        <v>0</v>
      </c>
      <c r="H158" s="29"/>
      <c r="I158" s="4" t="s">
        <v>234</v>
      </c>
      <c r="J158" s="4"/>
      <c r="K158" s="4"/>
      <c r="L158" s="4"/>
      <c r="M158" s="8"/>
      <c r="N158" s="8"/>
      <c r="O158" s="4"/>
      <c r="P158" s="8"/>
      <c r="Q158" s="4"/>
      <c r="R158" s="8"/>
      <c r="S158" s="4"/>
      <c r="T158" s="10"/>
      <c r="U158" s="4"/>
    </row>
    <row r="159" spans="1:21" ht="15" customHeight="1" x14ac:dyDescent="0.3">
      <c r="A159" s="27" t="s">
        <v>192</v>
      </c>
      <c r="B159" s="28"/>
      <c r="C159" s="28"/>
      <c r="D159" s="28"/>
      <c r="E159" s="28"/>
      <c r="F159" s="28"/>
      <c r="G159" s="28"/>
      <c r="H159" s="29"/>
      <c r="I159" s="4"/>
      <c r="J159" s="4"/>
      <c r="K159" s="4"/>
      <c r="L159" s="4"/>
      <c r="M159" s="8"/>
      <c r="N159" s="8"/>
      <c r="O159" s="4"/>
      <c r="P159" s="8"/>
      <c r="Q159" s="4"/>
      <c r="R159" s="8"/>
      <c r="S159" s="4" t="str">
        <f t="shared" ref="S159" si="67">IF(M159&gt;L159,"Send for Review","Proceed with Correction")</f>
        <v>Proceed with Correction</v>
      </c>
      <c r="T159" s="10"/>
      <c r="U159" s="10"/>
    </row>
    <row r="160" spans="1:21" ht="18" customHeight="1" x14ac:dyDescent="0.3">
      <c r="A160" s="12" t="s">
        <v>20</v>
      </c>
      <c r="B160" s="30" t="s">
        <v>193</v>
      </c>
      <c r="C160" s="28"/>
      <c r="D160" s="13" t="s">
        <v>22</v>
      </c>
      <c r="E160" s="14" t="s">
        <v>22</v>
      </c>
      <c r="F160" s="14">
        <v>5207120037</v>
      </c>
      <c r="G160" s="31">
        <v>0</v>
      </c>
      <c r="H160" s="29"/>
      <c r="I160" s="4" t="s">
        <v>228</v>
      </c>
      <c r="J160" s="4"/>
      <c r="K160" s="4"/>
      <c r="L160" s="4"/>
      <c r="M160" s="8"/>
      <c r="N160" s="8"/>
      <c r="O160" s="4"/>
      <c r="P160" s="8"/>
      <c r="Q160" s="4"/>
      <c r="R160" s="8"/>
      <c r="S160" s="4"/>
      <c r="T160" s="10"/>
      <c r="U160" s="4"/>
    </row>
    <row r="161" spans="1:21" ht="15" customHeight="1" x14ac:dyDescent="0.3">
      <c r="A161" s="27" t="s">
        <v>194</v>
      </c>
      <c r="B161" s="28"/>
      <c r="C161" s="28"/>
      <c r="D161" s="28"/>
      <c r="E161" s="28"/>
      <c r="F161" s="28"/>
      <c r="G161" s="28"/>
      <c r="H161" s="29"/>
      <c r="I161" s="4"/>
      <c r="J161" s="4"/>
      <c r="K161" s="4"/>
      <c r="L161" s="4"/>
      <c r="M161" s="8"/>
      <c r="N161" s="8"/>
      <c r="O161" s="4"/>
      <c r="P161" s="8"/>
      <c r="Q161" s="4"/>
      <c r="R161" s="8"/>
      <c r="S161" s="4" t="str">
        <f t="shared" ref="S161" si="68">IF(M161&gt;L161,"Send for Review","Proceed with Correction")</f>
        <v>Proceed with Correction</v>
      </c>
      <c r="T161" s="10"/>
      <c r="U161" s="10"/>
    </row>
    <row r="162" spans="1:21" ht="18" customHeight="1" x14ac:dyDescent="0.3">
      <c r="A162" s="12" t="s">
        <v>20</v>
      </c>
      <c r="B162" s="30" t="s">
        <v>195</v>
      </c>
      <c r="C162" s="28"/>
      <c r="D162" s="13" t="s">
        <v>22</v>
      </c>
      <c r="E162" s="14" t="s">
        <v>22</v>
      </c>
      <c r="F162" s="14">
        <v>5209129419</v>
      </c>
      <c r="G162" s="31">
        <v>0</v>
      </c>
      <c r="H162" s="29"/>
      <c r="I162" s="4" t="s">
        <v>234</v>
      </c>
      <c r="J162" s="4"/>
      <c r="K162" s="4"/>
      <c r="L162" s="4"/>
      <c r="M162" s="8"/>
      <c r="N162" s="8"/>
      <c r="O162" s="4"/>
      <c r="P162" s="8"/>
      <c r="Q162" s="4"/>
      <c r="R162" s="8"/>
      <c r="S162" s="4"/>
      <c r="T162" s="10"/>
      <c r="U162" s="4"/>
    </row>
    <row r="163" spans="1:21" ht="15" customHeight="1" x14ac:dyDescent="0.3">
      <c r="A163" s="27" t="s">
        <v>196</v>
      </c>
      <c r="B163" s="28"/>
      <c r="C163" s="28"/>
      <c r="D163" s="28"/>
      <c r="E163" s="28"/>
      <c r="F163" s="28"/>
      <c r="G163" s="28"/>
      <c r="H163" s="29"/>
      <c r="I163" s="4"/>
      <c r="J163" s="4"/>
      <c r="K163" s="4"/>
      <c r="L163" s="4"/>
      <c r="M163" s="8"/>
      <c r="N163" s="8"/>
      <c r="O163" s="4"/>
      <c r="P163" s="8"/>
      <c r="Q163" s="4"/>
      <c r="R163" s="8"/>
      <c r="S163" s="4" t="str">
        <f t="shared" ref="S163" si="69">IF(M163&gt;L163,"Send for Review","Proceed with Correction")</f>
        <v>Proceed with Correction</v>
      </c>
      <c r="T163" s="10"/>
      <c r="U163" s="4"/>
    </row>
    <row r="164" spans="1:21" ht="18" customHeight="1" x14ac:dyDescent="0.3">
      <c r="A164" s="12" t="s">
        <v>20</v>
      </c>
      <c r="B164" s="30" t="s">
        <v>197</v>
      </c>
      <c r="C164" s="28"/>
      <c r="D164" s="13" t="s">
        <v>22</v>
      </c>
      <c r="E164" s="14" t="s">
        <v>22</v>
      </c>
      <c r="F164" s="14">
        <v>5209043015</v>
      </c>
      <c r="G164" s="31">
        <v>0</v>
      </c>
      <c r="H164" s="29"/>
      <c r="I164" s="4" t="s">
        <v>235</v>
      </c>
      <c r="J164" s="4"/>
      <c r="K164" s="4"/>
      <c r="L164" s="4"/>
      <c r="M164" s="8"/>
      <c r="N164" s="8"/>
      <c r="O164" s="4"/>
      <c r="P164" s="8"/>
      <c r="Q164" s="4"/>
      <c r="R164" s="8"/>
      <c r="S164" s="4"/>
      <c r="T164" s="10"/>
      <c r="U164" s="4"/>
    </row>
    <row r="165" spans="1:21" ht="15" customHeight="1" x14ac:dyDescent="0.3">
      <c r="A165" s="27" t="s">
        <v>198</v>
      </c>
      <c r="B165" s="28"/>
      <c r="C165" s="28"/>
      <c r="D165" s="28"/>
      <c r="E165" s="28"/>
      <c r="F165" s="28"/>
      <c r="G165" s="28"/>
      <c r="H165" s="29"/>
      <c r="I165" s="4"/>
      <c r="J165" s="4"/>
      <c r="K165" s="4"/>
      <c r="L165" s="4"/>
      <c r="M165" s="8"/>
      <c r="N165" s="8"/>
      <c r="O165" s="4"/>
      <c r="P165" s="8"/>
      <c r="Q165" s="4"/>
      <c r="R165" s="8"/>
      <c r="S165" s="4" t="str">
        <f t="shared" ref="S165" si="70">IF(M165&gt;L165,"Send for Review","Proceed with Correction")</f>
        <v>Proceed with Correction</v>
      </c>
      <c r="T165" s="10"/>
      <c r="U165" s="10"/>
    </row>
    <row r="166" spans="1:21" ht="18" customHeight="1" x14ac:dyDescent="0.3">
      <c r="A166" s="12" t="s">
        <v>20</v>
      </c>
      <c r="B166" s="30" t="s">
        <v>199</v>
      </c>
      <c r="C166" s="28"/>
      <c r="D166" s="13" t="s">
        <v>22</v>
      </c>
      <c r="E166" s="14" t="s">
        <v>22</v>
      </c>
      <c r="F166" s="14">
        <v>5208836270</v>
      </c>
      <c r="G166" s="31">
        <v>0</v>
      </c>
      <c r="H166" s="29"/>
      <c r="I166" s="4" t="s">
        <v>234</v>
      </c>
      <c r="J166" s="4"/>
      <c r="K166" s="4"/>
      <c r="L166" s="4"/>
      <c r="M166" s="8"/>
      <c r="N166" s="8"/>
      <c r="O166" s="4"/>
      <c r="P166" s="8"/>
      <c r="Q166" s="4"/>
      <c r="R166" s="8"/>
      <c r="S166" s="4"/>
      <c r="T166" s="10"/>
      <c r="U166" s="4"/>
    </row>
    <row r="167" spans="1:21" ht="15" customHeight="1" x14ac:dyDescent="0.3">
      <c r="A167" s="27" t="s">
        <v>200</v>
      </c>
      <c r="B167" s="28"/>
      <c r="C167" s="28"/>
      <c r="D167" s="28"/>
      <c r="E167" s="28"/>
      <c r="F167" s="28"/>
      <c r="G167" s="28"/>
      <c r="H167" s="29"/>
      <c r="I167" s="4"/>
      <c r="J167" s="4"/>
      <c r="K167" s="4"/>
      <c r="L167" s="4"/>
      <c r="M167" s="8"/>
      <c r="N167" s="8"/>
      <c r="O167" s="4"/>
      <c r="P167" s="8"/>
      <c r="Q167" s="4"/>
      <c r="R167" s="8"/>
      <c r="S167" s="4" t="str">
        <f t="shared" ref="S167" si="71">IF(M167&gt;L167,"Send for Review","Proceed with Correction")</f>
        <v>Proceed with Correction</v>
      </c>
      <c r="T167" s="10"/>
      <c r="U167" s="4"/>
    </row>
    <row r="168" spans="1:21" ht="18" customHeight="1" x14ac:dyDescent="0.3">
      <c r="A168" s="12" t="s">
        <v>20</v>
      </c>
      <c r="B168" s="30" t="s">
        <v>201</v>
      </c>
      <c r="C168" s="28"/>
      <c r="D168" s="13" t="s">
        <v>22</v>
      </c>
      <c r="E168" s="14" t="s">
        <v>22</v>
      </c>
      <c r="F168" s="14">
        <v>5207276672</v>
      </c>
      <c r="G168" s="31">
        <v>0</v>
      </c>
      <c r="H168" s="29"/>
      <c r="I168" s="4" t="s">
        <v>234</v>
      </c>
      <c r="J168" s="4"/>
      <c r="K168" s="4"/>
      <c r="L168" s="4"/>
      <c r="M168" s="8"/>
      <c r="N168" s="8"/>
      <c r="O168" s="4"/>
      <c r="P168" s="8"/>
      <c r="Q168" s="4"/>
      <c r="R168" s="8"/>
      <c r="S168" s="4"/>
      <c r="T168" s="10"/>
      <c r="U168" s="4"/>
    </row>
    <row r="169" spans="1:21" ht="15" customHeight="1" x14ac:dyDescent="0.3">
      <c r="A169" s="27" t="s">
        <v>202</v>
      </c>
      <c r="B169" s="28"/>
      <c r="C169" s="28"/>
      <c r="D169" s="28"/>
      <c r="E169" s="28"/>
      <c r="F169" s="28"/>
      <c r="G169" s="28"/>
      <c r="H169" s="29"/>
      <c r="I169" s="4"/>
      <c r="J169" s="4"/>
      <c r="K169" s="4"/>
      <c r="L169" s="4"/>
      <c r="M169" s="8"/>
      <c r="N169" s="8"/>
      <c r="O169" s="4"/>
      <c r="P169" s="8"/>
      <c r="Q169" s="4"/>
      <c r="R169" s="8"/>
      <c r="S169" s="4" t="str">
        <f t="shared" ref="S169" si="72">IF(M169&gt;L169,"Send for Review","Proceed with Correction")</f>
        <v>Proceed with Correction</v>
      </c>
      <c r="T169" s="10"/>
      <c r="U169" s="10"/>
    </row>
    <row r="170" spans="1:21" ht="18" customHeight="1" x14ac:dyDescent="0.3">
      <c r="A170" s="12" t="s">
        <v>20</v>
      </c>
      <c r="B170" s="30" t="s">
        <v>203</v>
      </c>
      <c r="C170" s="28"/>
      <c r="D170" s="13" t="s">
        <v>22</v>
      </c>
      <c r="E170" s="14" t="s">
        <v>204</v>
      </c>
      <c r="F170" s="14">
        <v>5206983434</v>
      </c>
      <c r="G170" s="31">
        <v>0</v>
      </c>
      <c r="H170" s="29"/>
      <c r="I170" s="4" t="s">
        <v>234</v>
      </c>
      <c r="J170" s="4"/>
      <c r="K170" s="4"/>
      <c r="L170" s="4"/>
      <c r="M170" s="8"/>
      <c r="N170" s="8"/>
      <c r="O170" s="4"/>
      <c r="P170" s="8"/>
      <c r="Q170" s="4"/>
      <c r="R170" s="8"/>
      <c r="S170" s="4"/>
      <c r="T170" s="10"/>
      <c r="U170" s="4"/>
    </row>
    <row r="171" spans="1:21" ht="15" customHeight="1" x14ac:dyDescent="0.3">
      <c r="A171" s="27" t="s">
        <v>205</v>
      </c>
      <c r="B171" s="28"/>
      <c r="C171" s="28"/>
      <c r="D171" s="28"/>
      <c r="E171" s="28"/>
      <c r="F171" s="28"/>
      <c r="G171" s="28"/>
      <c r="H171" s="29"/>
      <c r="I171" s="4"/>
      <c r="J171" s="4"/>
      <c r="K171" s="4"/>
      <c r="L171" s="4"/>
      <c r="M171" s="8"/>
      <c r="N171" s="8"/>
      <c r="O171" s="4"/>
      <c r="P171" s="8"/>
      <c r="Q171" s="4"/>
      <c r="R171" s="8"/>
      <c r="S171" s="4" t="str">
        <f t="shared" ref="S171" si="73">IF(M171&gt;L171,"Send for Review","Proceed with Correction")</f>
        <v>Proceed with Correction</v>
      </c>
      <c r="T171" s="10"/>
      <c r="U171" s="10"/>
    </row>
    <row r="172" spans="1:21" ht="18" customHeight="1" x14ac:dyDescent="0.3">
      <c r="A172" s="12" t="s">
        <v>20</v>
      </c>
      <c r="B172" s="30" t="s">
        <v>206</v>
      </c>
      <c r="C172" s="28"/>
      <c r="D172" s="13" t="s">
        <v>22</v>
      </c>
      <c r="E172" s="14" t="s">
        <v>22</v>
      </c>
      <c r="F172" s="14">
        <v>5209063081</v>
      </c>
      <c r="G172" s="31">
        <v>0</v>
      </c>
      <c r="H172" s="29"/>
      <c r="I172" s="4" t="s">
        <v>228</v>
      </c>
      <c r="J172" s="4"/>
      <c r="K172" s="4"/>
      <c r="L172" s="4"/>
      <c r="M172" s="8"/>
      <c r="N172" s="8"/>
      <c r="O172" s="4"/>
      <c r="P172" s="8"/>
      <c r="Q172" s="4"/>
      <c r="R172" s="8"/>
      <c r="S172" s="4"/>
      <c r="T172" s="10"/>
      <c r="U172" s="4"/>
    </row>
    <row r="173" spans="1:21" ht="15" customHeight="1" x14ac:dyDescent="0.3">
      <c r="A173" s="27" t="s">
        <v>207</v>
      </c>
      <c r="B173" s="28"/>
      <c r="C173" s="28"/>
      <c r="D173" s="28"/>
      <c r="E173" s="28"/>
      <c r="F173" s="28"/>
      <c r="G173" s="28"/>
      <c r="H173" s="29"/>
      <c r="I173" s="4"/>
      <c r="J173" s="4"/>
      <c r="K173" s="4"/>
      <c r="L173" s="4"/>
      <c r="M173" s="8"/>
      <c r="N173" s="8"/>
      <c r="O173" s="4"/>
      <c r="P173" s="8"/>
      <c r="Q173" s="4"/>
      <c r="R173" s="8"/>
      <c r="S173" s="4" t="str">
        <f t="shared" ref="S173" si="74">IF(M173&gt;L173,"Send for Review","Proceed with Correction")</f>
        <v>Proceed with Correction</v>
      </c>
      <c r="T173" s="10"/>
      <c r="U173" s="10"/>
    </row>
    <row r="174" spans="1:21" s="17" customFormat="1" ht="18" customHeight="1" x14ac:dyDescent="0.3">
      <c r="A174" s="18" t="s">
        <v>20</v>
      </c>
      <c r="B174" s="43" t="s">
        <v>208</v>
      </c>
      <c r="C174" s="44"/>
      <c r="D174" s="19" t="s">
        <v>22</v>
      </c>
      <c r="E174" s="20" t="s">
        <v>22</v>
      </c>
      <c r="F174" s="20">
        <v>5208949929</v>
      </c>
      <c r="G174" s="45">
        <v>0</v>
      </c>
      <c r="H174" s="46"/>
      <c r="I174" s="15" t="s">
        <v>229</v>
      </c>
      <c r="J174" s="15" t="s">
        <v>237</v>
      </c>
      <c r="K174" s="15" t="s">
        <v>238</v>
      </c>
      <c r="L174" s="15">
        <v>1450</v>
      </c>
      <c r="M174" s="16">
        <v>143.07</v>
      </c>
      <c r="N174" s="16">
        <v>0</v>
      </c>
      <c r="O174" s="15" t="s">
        <v>240</v>
      </c>
      <c r="P174" s="16">
        <v>0</v>
      </c>
      <c r="Q174" s="15" t="s">
        <v>240</v>
      </c>
      <c r="R174" s="16">
        <v>0</v>
      </c>
      <c r="S174" s="15"/>
      <c r="T174" s="21">
        <v>45657</v>
      </c>
      <c r="U174" s="21">
        <v>45629</v>
      </c>
    </row>
    <row r="175" spans="1:21" ht="15" customHeight="1" x14ac:dyDescent="0.3">
      <c r="A175" s="27" t="s">
        <v>209</v>
      </c>
      <c r="B175" s="28"/>
      <c r="C175" s="28"/>
      <c r="D175" s="28"/>
      <c r="E175" s="28"/>
      <c r="F175" s="28"/>
      <c r="G175" s="28"/>
      <c r="H175" s="29"/>
      <c r="I175" s="4"/>
      <c r="J175" s="4"/>
      <c r="K175" s="4"/>
      <c r="L175" s="4"/>
      <c r="M175" s="8"/>
      <c r="N175" s="8"/>
      <c r="O175" s="4"/>
      <c r="P175" s="8"/>
      <c r="Q175" s="4"/>
      <c r="R175" s="8"/>
      <c r="S175" s="4" t="str">
        <f t="shared" ref="S175" si="75">IF(M175&gt;L175,"Send for Review","Proceed with Correction")</f>
        <v>Proceed with Correction</v>
      </c>
      <c r="T175" s="10"/>
      <c r="U175" s="10"/>
    </row>
    <row r="176" spans="1:21" ht="18" customHeight="1" x14ac:dyDescent="0.3">
      <c r="A176" s="12" t="s">
        <v>20</v>
      </c>
      <c r="B176" s="30" t="s">
        <v>210</v>
      </c>
      <c r="C176" s="28"/>
      <c r="D176" s="13" t="s">
        <v>22</v>
      </c>
      <c r="E176" s="14" t="s">
        <v>22</v>
      </c>
      <c r="F176" s="14">
        <v>5208861257</v>
      </c>
      <c r="G176" s="31">
        <v>0</v>
      </c>
      <c r="H176" s="29"/>
      <c r="I176" s="4" t="s">
        <v>239</v>
      </c>
      <c r="J176" s="4"/>
      <c r="K176" s="4"/>
      <c r="L176" s="4"/>
      <c r="M176" s="8"/>
      <c r="N176" s="8"/>
      <c r="O176" s="4"/>
      <c r="P176" s="8"/>
      <c r="Q176" s="4"/>
      <c r="R176" s="8"/>
      <c r="S176" s="4"/>
      <c r="T176" s="10"/>
      <c r="U176" s="4"/>
    </row>
    <row r="177" spans="1:21" ht="15" customHeight="1" x14ac:dyDescent="0.3">
      <c r="A177" s="27" t="s">
        <v>211</v>
      </c>
      <c r="B177" s="28"/>
      <c r="C177" s="28"/>
      <c r="D177" s="28"/>
      <c r="E177" s="28"/>
      <c r="F177" s="28"/>
      <c r="G177" s="28"/>
      <c r="H177" s="29"/>
      <c r="I177" s="4"/>
      <c r="J177" s="4"/>
      <c r="K177" s="4"/>
      <c r="L177" s="4"/>
      <c r="M177" s="8"/>
      <c r="N177" s="8"/>
      <c r="O177" s="4"/>
      <c r="P177" s="8"/>
      <c r="Q177" s="4"/>
      <c r="R177" s="8"/>
      <c r="S177" s="4" t="str">
        <f t="shared" ref="S177" si="76">IF(M177&gt;L177,"Send for Review","Proceed with Correction")</f>
        <v>Proceed with Correction</v>
      </c>
      <c r="T177" s="10"/>
      <c r="U177" s="10"/>
    </row>
    <row r="178" spans="1:21" ht="18" customHeight="1" x14ac:dyDescent="0.3">
      <c r="A178" s="12" t="s">
        <v>20</v>
      </c>
      <c r="B178" s="30" t="s">
        <v>212</v>
      </c>
      <c r="C178" s="28"/>
      <c r="D178" s="13" t="s">
        <v>22</v>
      </c>
      <c r="E178" s="14" t="s">
        <v>22</v>
      </c>
      <c r="F178" s="14">
        <v>5209041423</v>
      </c>
      <c r="G178" s="31">
        <v>0</v>
      </c>
      <c r="H178" s="29"/>
      <c r="I178" s="4" t="s">
        <v>234</v>
      </c>
      <c r="J178" s="4"/>
      <c r="K178" s="4"/>
      <c r="L178" s="4"/>
      <c r="M178" s="8"/>
      <c r="N178" s="8"/>
      <c r="O178" s="4"/>
      <c r="P178" s="8"/>
      <c r="Q178" s="4"/>
      <c r="R178" s="8"/>
      <c r="S178" s="4"/>
      <c r="T178" s="10"/>
      <c r="U178" s="4"/>
    </row>
    <row r="179" spans="1:21" ht="15" customHeight="1" x14ac:dyDescent="0.3">
      <c r="A179" s="27" t="s">
        <v>213</v>
      </c>
      <c r="B179" s="28"/>
      <c r="C179" s="28"/>
      <c r="D179" s="28"/>
      <c r="E179" s="28"/>
      <c r="F179" s="28"/>
      <c r="G179" s="28"/>
      <c r="H179" s="29"/>
      <c r="I179" s="4"/>
      <c r="J179" s="4"/>
      <c r="K179" s="4"/>
      <c r="L179" s="4"/>
      <c r="M179" s="8"/>
      <c r="N179" s="8"/>
      <c r="O179" s="4"/>
      <c r="P179" s="8"/>
      <c r="Q179" s="4"/>
      <c r="R179" s="8"/>
      <c r="S179" s="4" t="str">
        <f t="shared" ref="S179" si="77">IF(M179&gt;L179,"Send for Review","Proceed with Correction")</f>
        <v>Proceed with Correction</v>
      </c>
      <c r="T179" s="10"/>
      <c r="U179" s="10"/>
    </row>
    <row r="180" spans="1:21" ht="18" customHeight="1" x14ac:dyDescent="0.3">
      <c r="A180" s="12" t="s">
        <v>20</v>
      </c>
      <c r="B180" s="30" t="s">
        <v>214</v>
      </c>
      <c r="C180" s="28"/>
      <c r="D180" s="13" t="s">
        <v>22</v>
      </c>
      <c r="E180" s="14" t="s">
        <v>22</v>
      </c>
      <c r="F180" s="14">
        <v>5207015586</v>
      </c>
      <c r="G180" s="31">
        <v>0</v>
      </c>
      <c r="H180" s="29"/>
      <c r="I180" s="4" t="s">
        <v>234</v>
      </c>
      <c r="J180" s="4"/>
      <c r="K180" s="4"/>
      <c r="L180" s="4"/>
      <c r="M180" s="8"/>
      <c r="N180" s="8"/>
      <c r="O180" s="4"/>
      <c r="P180" s="8"/>
      <c r="Q180" s="4"/>
      <c r="R180" s="8"/>
      <c r="S180" s="4"/>
      <c r="T180" s="10"/>
      <c r="U180" s="4"/>
    </row>
    <row r="181" spans="1:21" ht="15" customHeight="1" x14ac:dyDescent="0.3">
      <c r="A181" s="27" t="s">
        <v>215</v>
      </c>
      <c r="B181" s="28"/>
      <c r="C181" s="28"/>
      <c r="D181" s="28"/>
      <c r="E181" s="28"/>
      <c r="F181" s="28"/>
      <c r="G181" s="28"/>
      <c r="H181" s="29"/>
      <c r="I181" s="4"/>
      <c r="J181" s="4"/>
      <c r="K181" s="4"/>
      <c r="L181" s="4"/>
      <c r="M181" s="8"/>
      <c r="N181" s="8"/>
      <c r="O181" s="4"/>
      <c r="P181" s="8"/>
      <c r="Q181" s="4"/>
      <c r="R181" s="8"/>
      <c r="S181" s="4" t="str">
        <f t="shared" ref="S181" si="78">IF(M181&gt;L181,"Send for Review","Proceed with Correction")</f>
        <v>Proceed with Correction</v>
      </c>
      <c r="T181" s="10"/>
      <c r="U181" s="10"/>
    </row>
    <row r="182" spans="1:21" ht="18" customHeight="1" x14ac:dyDescent="0.3">
      <c r="A182" s="12" t="s">
        <v>20</v>
      </c>
      <c r="B182" s="30" t="s">
        <v>216</v>
      </c>
      <c r="C182" s="28"/>
      <c r="D182" s="13" t="s">
        <v>22</v>
      </c>
      <c r="E182" s="14" t="s">
        <v>22</v>
      </c>
      <c r="F182" s="14">
        <v>5208954920</v>
      </c>
      <c r="G182" s="31">
        <v>0</v>
      </c>
      <c r="H182" s="29"/>
      <c r="I182" s="4" t="s">
        <v>234</v>
      </c>
      <c r="J182" s="4"/>
      <c r="K182" s="4"/>
      <c r="L182" s="4"/>
      <c r="M182" s="8"/>
      <c r="N182" s="8"/>
      <c r="O182" s="4"/>
      <c r="P182" s="8"/>
      <c r="Q182" s="4"/>
      <c r="R182" s="8"/>
      <c r="S182" s="4"/>
      <c r="T182" s="10"/>
      <c r="U182" s="4"/>
    </row>
    <row r="183" spans="1:21" ht="15" customHeight="1" x14ac:dyDescent="0.3">
      <c r="A183" s="27" t="s">
        <v>217</v>
      </c>
      <c r="B183" s="28"/>
      <c r="C183" s="28"/>
      <c r="D183" s="28"/>
      <c r="E183" s="28"/>
      <c r="F183" s="28"/>
      <c r="G183" s="28"/>
      <c r="H183" s="29"/>
      <c r="I183" s="4"/>
      <c r="J183" s="4"/>
      <c r="K183" s="4"/>
      <c r="L183" s="4"/>
      <c r="M183" s="8"/>
      <c r="N183" s="8"/>
      <c r="O183" s="4"/>
      <c r="P183" s="8"/>
      <c r="Q183" s="4"/>
      <c r="R183" s="8"/>
      <c r="S183" s="4" t="str">
        <f t="shared" ref="S183" si="79">IF(M183&gt;L183,"Send for Review","Proceed with Correction")</f>
        <v>Proceed with Correction</v>
      </c>
      <c r="T183" s="10"/>
      <c r="U183" s="10"/>
    </row>
    <row r="184" spans="1:21" ht="18" customHeight="1" x14ac:dyDescent="0.3">
      <c r="A184" s="12" t="s">
        <v>20</v>
      </c>
      <c r="B184" s="30" t="s">
        <v>218</v>
      </c>
      <c r="C184" s="28"/>
      <c r="D184" s="13" t="s">
        <v>22</v>
      </c>
      <c r="E184" s="14" t="s">
        <v>22</v>
      </c>
      <c r="F184" s="14">
        <v>5208872170</v>
      </c>
      <c r="G184" s="31">
        <v>0</v>
      </c>
      <c r="H184" s="29"/>
      <c r="I184" s="4" t="s">
        <v>234</v>
      </c>
      <c r="J184" s="4"/>
      <c r="K184" s="4"/>
      <c r="L184" s="4"/>
      <c r="M184" s="8"/>
      <c r="N184" s="8"/>
      <c r="O184" s="4"/>
      <c r="P184" s="8"/>
      <c r="Q184" s="4"/>
      <c r="R184" s="8"/>
      <c r="S184" s="4"/>
      <c r="T184" s="10"/>
      <c r="U184" s="4"/>
    </row>
    <row r="185" spans="1:21" ht="15" customHeight="1" x14ac:dyDescent="0.3">
      <c r="A185" s="27" t="s">
        <v>219</v>
      </c>
      <c r="B185" s="28"/>
      <c r="C185" s="28"/>
      <c r="D185" s="28"/>
      <c r="E185" s="28"/>
      <c r="F185" s="28"/>
      <c r="G185" s="28"/>
      <c r="H185" s="29"/>
      <c r="I185" s="4"/>
      <c r="J185" s="4"/>
      <c r="K185" s="4"/>
      <c r="L185" s="4"/>
      <c r="M185" s="8"/>
      <c r="N185" s="8"/>
      <c r="O185" s="4"/>
      <c r="P185" s="8"/>
      <c r="Q185" s="4"/>
      <c r="R185" s="8"/>
      <c r="S185" s="4" t="str">
        <f t="shared" ref="S185" si="80">IF(M185&gt;L185,"Send for Review","Proceed with Correction")</f>
        <v>Proceed with Correction</v>
      </c>
      <c r="T185" s="10"/>
      <c r="U185" s="10"/>
    </row>
    <row r="186" spans="1:21" ht="18" customHeight="1" x14ac:dyDescent="0.3">
      <c r="A186" s="12" t="s">
        <v>20</v>
      </c>
      <c r="B186" s="30" t="s">
        <v>220</v>
      </c>
      <c r="C186" s="28"/>
      <c r="D186" s="13" t="s">
        <v>22</v>
      </c>
      <c r="E186" s="14" t="s">
        <v>22</v>
      </c>
      <c r="F186" s="14">
        <v>5208976779</v>
      </c>
      <c r="G186" s="31">
        <v>0</v>
      </c>
      <c r="H186" s="29"/>
      <c r="I186" s="4" t="s">
        <v>234</v>
      </c>
      <c r="J186" s="4"/>
      <c r="K186" s="4"/>
      <c r="L186" s="4"/>
      <c r="M186" s="8"/>
      <c r="N186" s="8"/>
      <c r="O186" s="4"/>
      <c r="P186" s="8"/>
      <c r="Q186" s="4"/>
      <c r="R186" s="8"/>
      <c r="S186" s="4"/>
      <c r="T186" s="10"/>
      <c r="U186" s="4"/>
    </row>
    <row r="187" spans="1:21" ht="15" customHeight="1" x14ac:dyDescent="0.3">
      <c r="A187" s="27" t="s">
        <v>221</v>
      </c>
      <c r="B187" s="28"/>
      <c r="C187" s="28"/>
      <c r="D187" s="28"/>
      <c r="E187" s="28"/>
      <c r="F187" s="28"/>
      <c r="G187" s="28"/>
      <c r="H187" s="29"/>
      <c r="I187" s="4"/>
      <c r="J187" s="4"/>
      <c r="K187" s="4"/>
      <c r="L187" s="4"/>
      <c r="M187" s="8"/>
      <c r="N187" s="8"/>
      <c r="O187" s="4"/>
      <c r="P187" s="8"/>
      <c r="Q187" s="4"/>
      <c r="R187" s="8"/>
      <c r="S187" s="4" t="str">
        <f t="shared" ref="S187" si="81">IF(M187&gt;L187,"Send for Review","Proceed with Correction")</f>
        <v>Proceed with Correction</v>
      </c>
      <c r="T187" s="10"/>
      <c r="U187" s="10"/>
    </row>
    <row r="188" spans="1:21" ht="18" customHeight="1" x14ac:dyDescent="0.3">
      <c r="A188" s="12" t="s">
        <v>20</v>
      </c>
      <c r="B188" s="30" t="s">
        <v>222</v>
      </c>
      <c r="C188" s="28"/>
      <c r="D188" s="13" t="s">
        <v>22</v>
      </c>
      <c r="E188" s="14" t="s">
        <v>22</v>
      </c>
      <c r="F188" s="14">
        <v>5209230665</v>
      </c>
      <c r="G188" s="31">
        <v>0</v>
      </c>
      <c r="H188" s="29"/>
      <c r="I188" s="4" t="s">
        <v>234</v>
      </c>
      <c r="J188" s="4"/>
      <c r="K188" s="4"/>
      <c r="L188" s="4"/>
      <c r="M188" s="8"/>
      <c r="N188" s="8"/>
      <c r="O188" s="4"/>
      <c r="P188" s="8"/>
      <c r="Q188" s="4"/>
      <c r="R188" s="8"/>
      <c r="S188" s="4"/>
      <c r="T188" s="10"/>
      <c r="U188" s="4"/>
    </row>
    <row r="189" spans="1:21" ht="15" customHeight="1" x14ac:dyDescent="0.3">
      <c r="A189" s="27" t="s">
        <v>223</v>
      </c>
      <c r="B189" s="28"/>
      <c r="C189" s="28"/>
      <c r="D189" s="28"/>
      <c r="E189" s="28"/>
      <c r="F189" s="28"/>
      <c r="G189" s="28"/>
      <c r="H189" s="29"/>
      <c r="I189" s="4"/>
      <c r="J189" s="4"/>
      <c r="K189" s="4"/>
      <c r="L189" s="4"/>
      <c r="M189" s="8"/>
      <c r="N189" s="8"/>
      <c r="O189" s="4"/>
      <c r="P189" s="8"/>
      <c r="Q189" s="4"/>
      <c r="R189" s="8"/>
      <c r="S189" s="4" t="str">
        <f t="shared" ref="S189" si="82">IF(M189&gt;L189,"Send for Review","Proceed with Correction")</f>
        <v>Proceed with Correction</v>
      </c>
      <c r="T189" s="10"/>
      <c r="U189" s="10"/>
    </row>
    <row r="190" spans="1:21" ht="18" customHeight="1" x14ac:dyDescent="0.3">
      <c r="A190" s="12" t="s">
        <v>20</v>
      </c>
      <c r="B190" s="30" t="s">
        <v>224</v>
      </c>
      <c r="C190" s="28"/>
      <c r="D190" s="13" t="s">
        <v>22</v>
      </c>
      <c r="E190" s="14" t="s">
        <v>90</v>
      </c>
      <c r="F190" s="14">
        <v>5207681932</v>
      </c>
      <c r="G190" s="31">
        <v>0</v>
      </c>
      <c r="H190" s="29"/>
      <c r="I190" s="4" t="s">
        <v>234</v>
      </c>
      <c r="J190" s="4"/>
      <c r="K190" s="4"/>
      <c r="L190" s="4"/>
      <c r="M190" s="8"/>
      <c r="N190" s="8"/>
      <c r="O190" s="4"/>
      <c r="P190" s="8"/>
      <c r="Q190" s="4"/>
      <c r="R190" s="8"/>
      <c r="S190" s="4"/>
      <c r="T190" s="10"/>
      <c r="U190" s="4"/>
    </row>
    <row r="191" spans="1:21" ht="15" customHeight="1" x14ac:dyDescent="0.3">
      <c r="A191" s="47" t="s">
        <v>226</v>
      </c>
      <c r="B191" s="48"/>
      <c r="C191" s="48"/>
      <c r="D191" s="48"/>
      <c r="E191" s="48"/>
      <c r="F191" s="48"/>
      <c r="G191" s="48"/>
      <c r="H191" s="49"/>
      <c r="I191" s="4"/>
      <c r="J191" s="4"/>
      <c r="K191" s="4"/>
      <c r="L191" s="4"/>
      <c r="M191" s="8"/>
      <c r="N191" s="8"/>
      <c r="O191" s="4"/>
      <c r="P191" s="8"/>
      <c r="Q191" s="4"/>
      <c r="R191" s="8"/>
      <c r="S191" s="4" t="str">
        <f t="shared" ref="S191" si="83">IF(M191&gt;L191,"Send for Review","Proceed with Correction")</f>
        <v>Proceed with Correction</v>
      </c>
      <c r="T191" s="10"/>
      <c r="U191" s="10"/>
    </row>
    <row r="192" spans="1:21" x14ac:dyDescent="0.3">
      <c r="T192" s="10"/>
    </row>
  </sheetData>
  <autoFilter ref="A6:S191" xr:uid="{00000000-0009-0000-0000-000000000000}">
    <filterColumn colId="1" showButton="0"/>
    <filterColumn colId="6" showButton="0"/>
  </autoFilter>
  <customSheetViews>
    <customSheetView guid="{8F03F73E-BA2A-4E67-8F36-24E3EA468A26}" showGridLines="0" showAutoFilter="1" hiddenColumns="1">
      <pane ySplit="6" topLeftCell="A7" activePane="bottomLeft" state="frozen"/>
      <selection pane="bottomLeft" sqref="A1:B4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DC064E6B-5A62-4079-B983-EAD194503B60}">
        <filterColumn colId="1" showButton="0"/>
        <filterColumn colId="2" showButton="0"/>
        <filterColumn colId="7" showButton="0"/>
      </autoFilter>
    </customSheetView>
    <customSheetView guid="{891941FD-4AB5-46E6-9059-18138C06D80A}" showGridLines="0" filter="1" showAutoFilter="1">
      <pane ySplit="41" topLeftCell="A55" activePane="bottomLeft" state="frozen"/>
      <selection pane="bottomLeft" activeCell="R63" sqref="R63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48278029-10AA-451D-8427-C0E36DC72F91}">
        <filterColumn colId="1" showButton="0"/>
        <filterColumn colId="2" showButton="0"/>
        <filterColumn colId="7" showButton="0"/>
        <filterColumn colId="9">
          <filters>
            <filter val="Tracy"/>
          </filters>
        </filterColumn>
      </autoFilter>
    </customSheetView>
    <customSheetView guid="{5EC67E57-3E38-4850-977F-C02CCA99480C}" showGridLines="0" showAutoFilter="1">
      <pane ySplit="6" topLeftCell="A204" activePane="bottomLeft" state="frozen"/>
      <selection pane="bottomLeft" activeCell="T211" sqref="T211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88425535-0B42-499A-AB10-F0105E48D712}">
        <filterColumn colId="1" showButton="0"/>
        <filterColumn colId="2" showButton="0"/>
        <filterColumn colId="7" showButton="0"/>
      </autoFilter>
    </customSheetView>
    <customSheetView guid="{80D1F88A-89B9-4E75-B12F-E528314FF746}" showGridLines="0" showAutoFilter="1">
      <pane ySplit="6" topLeftCell="A7" activePane="bottomLeft" state="frozen"/>
      <selection pane="bottomLeft" activeCell="K251" sqref="K251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E84EFA56-F025-410F-8962-BE870038A405}">
        <filterColumn colId="1" showButton="0"/>
        <filterColumn colId="2" showButton="0"/>
        <filterColumn colId="7" showButton="0"/>
      </autoFilter>
    </customSheetView>
    <customSheetView guid="{8D27473A-4267-44F3-A48D-82006C956B47}" showGridLines="0" showAutoFilter="1" topLeftCell="I1">
      <pane ySplit="6" topLeftCell="A73" activePane="bottomLeft" state="frozen"/>
      <selection pane="bottomLeft" activeCell="W247" sqref="W247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FC26F1C7-6A96-46F7-8394-6D9F9C456B19}">
        <filterColumn colId="1" showButton="0"/>
        <filterColumn colId="2" showButton="0"/>
        <filterColumn colId="7" showButton="0"/>
      </autoFilter>
    </customSheetView>
    <customSheetView guid="{4CE56F2B-8315-44FC-9013-28EDE08DFC4F}" showGridLines="0" showAutoFilter="1" topLeftCell="E1">
      <pane ySplit="6" topLeftCell="A109" activePane="bottomLeft" state="frozen"/>
      <selection pane="bottomLeft" activeCell="R112" sqref="R112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51CBA955-8256-478E-82C4-F7CE2CCC0B5F}">
        <filterColumn colId="1" showButton="0"/>
        <filterColumn colId="2" showButton="0"/>
        <filterColumn colId="7" showButton="0"/>
      </autoFilter>
    </customSheetView>
    <customSheetView guid="{039FDAFE-7BE6-4D30-9243-E434F32CB633}" showGridLines="0" showAutoFilter="1">
      <pane ySplit="6" topLeftCell="A79" activePane="bottomLeft" state="frozen"/>
      <selection pane="bottomLeft" activeCell="L147" sqref="L147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C52D48AE-C4B3-4B9D-9791-CE232A239490}">
        <filterColumn colId="1" showButton="0"/>
        <filterColumn colId="2" showButton="0"/>
        <filterColumn colId="7" showButton="0"/>
      </autoFilter>
    </customSheetView>
    <customSheetView guid="{C94F82DB-003E-4F9B-9FBD-263379825234}" showGridLines="0" showAutoFilter="1" topLeftCell="G1">
      <pane ySplit="6" topLeftCell="A271" activePane="bottomLeft" state="frozen"/>
      <selection pane="bottomLeft" activeCell="L4" sqref="L4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F10DF645-C6C0-4C51-9225-0121494B3799}">
        <filterColumn colId="1" showButton="0"/>
        <filterColumn colId="2" showButton="0"/>
        <filterColumn colId="7" showButton="0"/>
      </autoFilter>
    </customSheetView>
    <customSheetView guid="{4724EA0E-5325-4AC5-8CAE-EAF1D7889B3D}" showGridLines="0" filter="1" showAutoFilter="1" topLeftCell="F1">
      <pane ySplit="211" topLeftCell="A229" activePane="bottomLeft" state="frozen"/>
      <selection pane="bottomLeft" activeCell="R235" sqref="R235"/>
      <pageMargins left="0.4" right="0.4" top="0.4" bottom="0.65" header="0.4" footer="0.4"/>
      <pageSetup orientation="portrait" horizontalDpi="300" verticalDpi="300"/>
      <headerFooter alignWithMargins="0">
        <oddFooter>&amp;L&amp;"Arial,Regular"&amp;10 Execution Time: 1/2/2018 12:16:48 PM &amp;R&amp;"Arial,Regular"&amp;10Page &amp;P of &amp;N</oddFooter>
      </headerFooter>
      <autoFilter ref="A6:T313" xr:uid="{EBDCEF22-216D-4FB6-AB86-78F8C9F9E9D1}">
        <filterColumn colId="1" showButton="0"/>
        <filterColumn colId="2" showButton="0"/>
        <filterColumn colId="7" showButton="0"/>
        <filterColumn colId="9">
          <filters>
            <filter val="Chris"/>
          </filters>
        </filterColumn>
      </autoFilter>
    </customSheetView>
  </customSheetViews>
  <mergeCells count="282">
    <mergeCell ref="B186:C186"/>
    <mergeCell ref="G186:H186"/>
    <mergeCell ref="A187:H187"/>
    <mergeCell ref="B188:C188"/>
    <mergeCell ref="G188:H188"/>
    <mergeCell ref="A189:H189"/>
    <mergeCell ref="B166:C166"/>
    <mergeCell ref="G166:H166"/>
    <mergeCell ref="A167:H167"/>
    <mergeCell ref="B168:C168"/>
    <mergeCell ref="G168:H168"/>
    <mergeCell ref="A169:H169"/>
    <mergeCell ref="B170:C170"/>
    <mergeCell ref="G170:H170"/>
    <mergeCell ref="A171:H171"/>
    <mergeCell ref="G144:H144"/>
    <mergeCell ref="A145:H145"/>
    <mergeCell ref="B146:C146"/>
    <mergeCell ref="G146:H146"/>
    <mergeCell ref="A147:H147"/>
    <mergeCell ref="B148:C148"/>
    <mergeCell ref="G148:H148"/>
    <mergeCell ref="A149:H149"/>
    <mergeCell ref="B150:C150"/>
    <mergeCell ref="G150:H150"/>
    <mergeCell ref="B144:C144"/>
    <mergeCell ref="B190:C190"/>
    <mergeCell ref="G190:H190"/>
    <mergeCell ref="A191:H191"/>
    <mergeCell ref="A181:H181"/>
    <mergeCell ref="B182:C182"/>
    <mergeCell ref="G182:H182"/>
    <mergeCell ref="A183:H183"/>
    <mergeCell ref="B172:C172"/>
    <mergeCell ref="G172:H172"/>
    <mergeCell ref="A173:H173"/>
    <mergeCell ref="B174:C174"/>
    <mergeCell ref="G174:H174"/>
    <mergeCell ref="A175:H175"/>
    <mergeCell ref="B176:C176"/>
    <mergeCell ref="G176:H176"/>
    <mergeCell ref="A177:H177"/>
    <mergeCell ref="B178:C178"/>
    <mergeCell ref="G178:H178"/>
    <mergeCell ref="A179:H179"/>
    <mergeCell ref="B180:C180"/>
    <mergeCell ref="G180:H180"/>
    <mergeCell ref="B184:C184"/>
    <mergeCell ref="G184:H184"/>
    <mergeCell ref="A185:H185"/>
    <mergeCell ref="A163:H163"/>
    <mergeCell ref="B164:C164"/>
    <mergeCell ref="G164:H164"/>
    <mergeCell ref="A165:H165"/>
    <mergeCell ref="B154:C154"/>
    <mergeCell ref="G154:H154"/>
    <mergeCell ref="A155:H155"/>
    <mergeCell ref="B156:C156"/>
    <mergeCell ref="A151:H151"/>
    <mergeCell ref="B152:C152"/>
    <mergeCell ref="G152:H152"/>
    <mergeCell ref="A153:H153"/>
    <mergeCell ref="G156:H156"/>
    <mergeCell ref="A157:H157"/>
    <mergeCell ref="B158:C158"/>
    <mergeCell ref="G158:H158"/>
    <mergeCell ref="A159:H159"/>
    <mergeCell ref="B160:C160"/>
    <mergeCell ref="G160:H160"/>
    <mergeCell ref="A161:H161"/>
    <mergeCell ref="B162:C162"/>
    <mergeCell ref="G162:H162"/>
    <mergeCell ref="A142:H142"/>
    <mergeCell ref="B143:C143"/>
    <mergeCell ref="G143:H143"/>
    <mergeCell ref="A138:H138"/>
    <mergeCell ref="B139:C139"/>
    <mergeCell ref="G139:H139"/>
    <mergeCell ref="A140:H140"/>
    <mergeCell ref="B141:C141"/>
    <mergeCell ref="G141:H141"/>
    <mergeCell ref="A134:H134"/>
    <mergeCell ref="B135:C135"/>
    <mergeCell ref="G135:H135"/>
    <mergeCell ref="A136:H136"/>
    <mergeCell ref="B137:C137"/>
    <mergeCell ref="G137:H137"/>
    <mergeCell ref="A130:H130"/>
    <mergeCell ref="B131:C131"/>
    <mergeCell ref="G131:H131"/>
    <mergeCell ref="A132:H132"/>
    <mergeCell ref="B133:C133"/>
    <mergeCell ref="G133:H133"/>
    <mergeCell ref="A126:H126"/>
    <mergeCell ref="B127:C127"/>
    <mergeCell ref="G127:H127"/>
    <mergeCell ref="A128:H128"/>
    <mergeCell ref="B129:C129"/>
    <mergeCell ref="G129:H129"/>
    <mergeCell ref="A122:H122"/>
    <mergeCell ref="B123:C123"/>
    <mergeCell ref="G123:H123"/>
    <mergeCell ref="A124:H124"/>
    <mergeCell ref="B125:C125"/>
    <mergeCell ref="G125:H125"/>
    <mergeCell ref="A118:H118"/>
    <mergeCell ref="B119:C119"/>
    <mergeCell ref="G119:H119"/>
    <mergeCell ref="A120:H120"/>
    <mergeCell ref="B121:C121"/>
    <mergeCell ref="G121:H121"/>
    <mergeCell ref="A114:H114"/>
    <mergeCell ref="B115:C115"/>
    <mergeCell ref="G115:H115"/>
    <mergeCell ref="A116:H116"/>
    <mergeCell ref="B117:C117"/>
    <mergeCell ref="G117:H117"/>
    <mergeCell ref="A110:H110"/>
    <mergeCell ref="B111:C111"/>
    <mergeCell ref="G111:H111"/>
    <mergeCell ref="A112:H112"/>
    <mergeCell ref="B113:C113"/>
    <mergeCell ref="G113:H113"/>
    <mergeCell ref="A106:H106"/>
    <mergeCell ref="B107:C107"/>
    <mergeCell ref="G107:H107"/>
    <mergeCell ref="A108:H108"/>
    <mergeCell ref="B109:C109"/>
    <mergeCell ref="G109:H109"/>
    <mergeCell ref="A102:H102"/>
    <mergeCell ref="B103:C103"/>
    <mergeCell ref="G103:H103"/>
    <mergeCell ref="A104:H104"/>
    <mergeCell ref="B105:C105"/>
    <mergeCell ref="G105:H105"/>
    <mergeCell ref="A98:H98"/>
    <mergeCell ref="B99:C99"/>
    <mergeCell ref="G99:H99"/>
    <mergeCell ref="A100:H100"/>
    <mergeCell ref="B101:C101"/>
    <mergeCell ref="G101:H101"/>
    <mergeCell ref="A94:H94"/>
    <mergeCell ref="B95:C95"/>
    <mergeCell ref="G95:H95"/>
    <mergeCell ref="A96:H96"/>
    <mergeCell ref="B97:C97"/>
    <mergeCell ref="G97:H97"/>
    <mergeCell ref="A90:H90"/>
    <mergeCell ref="B91:C91"/>
    <mergeCell ref="G91:H91"/>
    <mergeCell ref="A92:H92"/>
    <mergeCell ref="B93:C93"/>
    <mergeCell ref="G93:H93"/>
    <mergeCell ref="A86:H86"/>
    <mergeCell ref="B87:C87"/>
    <mergeCell ref="G87:H87"/>
    <mergeCell ref="A88:H88"/>
    <mergeCell ref="B89:C89"/>
    <mergeCell ref="G89:H89"/>
    <mergeCell ref="A82:H82"/>
    <mergeCell ref="B83:C83"/>
    <mergeCell ref="G83:H83"/>
    <mergeCell ref="A84:H84"/>
    <mergeCell ref="B85:C85"/>
    <mergeCell ref="G85:H85"/>
    <mergeCell ref="A78:H78"/>
    <mergeCell ref="B79:C79"/>
    <mergeCell ref="G79:H79"/>
    <mergeCell ref="A80:H80"/>
    <mergeCell ref="B81:C81"/>
    <mergeCell ref="G81:H81"/>
    <mergeCell ref="A74:H74"/>
    <mergeCell ref="B75:C75"/>
    <mergeCell ref="G75:H75"/>
    <mergeCell ref="A76:H76"/>
    <mergeCell ref="B77:C77"/>
    <mergeCell ref="G77:H77"/>
    <mergeCell ref="A70:H70"/>
    <mergeCell ref="B71:C71"/>
    <mergeCell ref="G71:H71"/>
    <mergeCell ref="A72:H72"/>
    <mergeCell ref="B73:C73"/>
    <mergeCell ref="G73:H73"/>
    <mergeCell ref="A66:H66"/>
    <mergeCell ref="B67:C67"/>
    <mergeCell ref="G67:H67"/>
    <mergeCell ref="A68:H68"/>
    <mergeCell ref="B69:C69"/>
    <mergeCell ref="G69:H69"/>
    <mergeCell ref="A62:H62"/>
    <mergeCell ref="B63:C63"/>
    <mergeCell ref="G63:H63"/>
    <mergeCell ref="A64:H64"/>
    <mergeCell ref="B65:C65"/>
    <mergeCell ref="G65:H65"/>
    <mergeCell ref="A58:H58"/>
    <mergeCell ref="B59:C59"/>
    <mergeCell ref="G59:H59"/>
    <mergeCell ref="A60:H60"/>
    <mergeCell ref="B61:C61"/>
    <mergeCell ref="G61:H61"/>
    <mergeCell ref="A54:H54"/>
    <mergeCell ref="B55:C55"/>
    <mergeCell ref="G55:H55"/>
    <mergeCell ref="A56:H56"/>
    <mergeCell ref="B57:C57"/>
    <mergeCell ref="G57:H57"/>
    <mergeCell ref="A50:H50"/>
    <mergeCell ref="B51:C51"/>
    <mergeCell ref="G51:H51"/>
    <mergeCell ref="A52:H52"/>
    <mergeCell ref="B53:C53"/>
    <mergeCell ref="G53:H53"/>
    <mergeCell ref="A46:H46"/>
    <mergeCell ref="B47:C47"/>
    <mergeCell ref="G47:H47"/>
    <mergeCell ref="A48:H48"/>
    <mergeCell ref="B49:C49"/>
    <mergeCell ref="G49:H49"/>
    <mergeCell ref="A42:H42"/>
    <mergeCell ref="B43:C43"/>
    <mergeCell ref="G43:H43"/>
    <mergeCell ref="A44:H44"/>
    <mergeCell ref="B45:C45"/>
    <mergeCell ref="G45:H45"/>
    <mergeCell ref="A38:H38"/>
    <mergeCell ref="B39:C39"/>
    <mergeCell ref="G39:H39"/>
    <mergeCell ref="A40:H40"/>
    <mergeCell ref="B41:C41"/>
    <mergeCell ref="G41:H41"/>
    <mergeCell ref="A34:H34"/>
    <mergeCell ref="B35:C35"/>
    <mergeCell ref="G35:H35"/>
    <mergeCell ref="A36:H36"/>
    <mergeCell ref="B37:C37"/>
    <mergeCell ref="G37:H37"/>
    <mergeCell ref="A30:H30"/>
    <mergeCell ref="B31:C31"/>
    <mergeCell ref="G31:H31"/>
    <mergeCell ref="A32:H32"/>
    <mergeCell ref="B33:C33"/>
    <mergeCell ref="G33:H33"/>
    <mergeCell ref="A26:H26"/>
    <mergeCell ref="B27:C27"/>
    <mergeCell ref="G27:H27"/>
    <mergeCell ref="A28:H28"/>
    <mergeCell ref="B29:C29"/>
    <mergeCell ref="G29:H29"/>
    <mergeCell ref="A22:H22"/>
    <mergeCell ref="B23:C23"/>
    <mergeCell ref="G23:H23"/>
    <mergeCell ref="A24:H24"/>
    <mergeCell ref="B25:C25"/>
    <mergeCell ref="G25:H25"/>
    <mergeCell ref="A18:H18"/>
    <mergeCell ref="B19:C19"/>
    <mergeCell ref="G19:H19"/>
    <mergeCell ref="A20:H20"/>
    <mergeCell ref="B21:C21"/>
    <mergeCell ref="G21:H21"/>
    <mergeCell ref="A14:H14"/>
    <mergeCell ref="B15:C15"/>
    <mergeCell ref="G15:H15"/>
    <mergeCell ref="A16:H16"/>
    <mergeCell ref="B17:C17"/>
    <mergeCell ref="G17:H17"/>
    <mergeCell ref="B11:C11"/>
    <mergeCell ref="G11:H11"/>
    <mergeCell ref="A12:H12"/>
    <mergeCell ref="B13:C13"/>
    <mergeCell ref="G13:H13"/>
    <mergeCell ref="A7:H7"/>
    <mergeCell ref="A8:H8"/>
    <mergeCell ref="B9:C9"/>
    <mergeCell ref="G9:H9"/>
    <mergeCell ref="A10:H10"/>
    <mergeCell ref="A1:B4"/>
    <mergeCell ref="C2:G2"/>
    <mergeCell ref="C4:H4"/>
    <mergeCell ref="B6:C6"/>
    <mergeCell ref="G6:H6"/>
  </mergeCells>
  <conditionalFormatting sqref="M1:M1048576">
    <cfRule type="cellIs" dxfId="0" priority="1" operator="greaterThan">
      <formula>200</formula>
    </cfRule>
  </conditionalFormatting>
  <pageMargins left="0.4" right="0.4" top="0.75149999999999995" bottom="0.65" header="0.4" footer="0.4"/>
  <pageSetup paperSize="5" scale="54" fitToHeight="0" orientation="landscape" horizontalDpi="300" verticalDpi="300" r:id="rId1"/>
  <headerFooter alignWithMargins="0">
    <oddHeader>&amp;R&amp;"Times New Roman,Bold"&amp;10KyPSC Case No. 2025-00118
COMPLAINANT-DR-01-005(c) Attachment
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089478222D14BAED89F8538352CDD" ma:contentTypeVersion="4" ma:contentTypeDescription="Create a new document." ma:contentTypeScope="" ma:versionID="920321d83c2672888eaa0306b4dc57c4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97159-9BE1-44BE-B406-68033E8E6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2C6AD-B646-4C48-A9F7-0FB0ABD06A57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3c9d8c27-8a6d-4d9e-a15e-ef5d28c114af"/>
    <ds:schemaRef ds:uri="2612a682-5ffb-4b9c-9555-017618935178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A67BE24-07FC-4953-A201-710AE39CE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 Report-Gas_tested above 102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Electric tested below 98 Q3 2024</dc:subject>
  <dc:creator>Champness, Ryan C</dc:creator>
  <cp:lastModifiedBy>Sunderman, Minna</cp:lastModifiedBy>
  <cp:lastPrinted>2026-03-13T21:05:03Z</cp:lastPrinted>
  <dcterms:created xsi:type="dcterms:W3CDTF">2018-01-02T18:43:32Z</dcterms:created>
  <dcterms:modified xsi:type="dcterms:W3CDTF">2026-03-13T21:05:27Z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2025-10-27T17:16:13Z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b3687005-405a-43ba-ba94-5e61ea7598ef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0x010100BB2089478222D14BAED89F8538352CDD</vt:lpwstr>
  </property>
</Properties>
</file>