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Mitchell Deliveries 2000-2011" sheetId="1" r:id="rId1"/>
    <sheet name="Sheet2" sheetId="2" r:id="rId2"/>
    <sheet name="Sheet3" sheetId="3" r:id="rId3"/>
  </sheets>
  <definedNames>
    <definedName name="_xlnm.Print_Area" localSheetId="0">'Mitchell Deliveries 2000-2011'!$A$1:$K$200</definedName>
    <definedName name="_xlnm.Print_Titles" localSheetId="0">'Mitchell Deliveries 2000-2011'!$1:$7</definedName>
  </definedNames>
  <calcPr calcId="14562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8" i="1"/>
</calcChain>
</file>

<file path=xl/sharedStrings.xml><?xml version="1.0" encoding="utf-8"?>
<sst xmlns="http://schemas.openxmlformats.org/spreadsheetml/2006/main" count="331" uniqueCount="91">
  <si>
    <t>Year</t>
  </si>
  <si>
    <t>VENDOR NAME</t>
  </si>
  <si>
    <t>Sum of Unloaded Tons</t>
  </si>
  <si>
    <t>Average of Delivered ($/Ton)</t>
  </si>
  <si>
    <t>Average of Moisture (%)</t>
  </si>
  <si>
    <t>Average of Ash (%)</t>
  </si>
  <si>
    <t>Average of Sulfur (%)</t>
  </si>
  <si>
    <t>Average of Heat Content (BTU/lb)</t>
  </si>
  <si>
    <t>AEI COALSALES CO.</t>
  </si>
  <si>
    <t>S</t>
  </si>
  <si>
    <t>BLUEGRASS COAL</t>
  </si>
  <si>
    <t>C</t>
  </si>
  <si>
    <t>CENTRAL WEST VIRGINIA ENERGY</t>
  </si>
  <si>
    <t>COALSALES,LLC</t>
  </si>
  <si>
    <t>COASTAL COAL SALES INC</t>
  </si>
  <si>
    <t>MASSEY COAL SALES CO</t>
  </si>
  <si>
    <t>2000 Total</t>
  </si>
  <si>
    <t>AEI COAL SALES CO.,INC</t>
  </si>
  <si>
    <t>ARCH COAL SALES INC</t>
  </si>
  <si>
    <t>CENTRAL COAL CO</t>
  </si>
  <si>
    <t>COLONA SYNFUEL LLLP</t>
  </si>
  <si>
    <t>DIRECT COAL SALES LLC</t>
  </si>
  <si>
    <t>DUKE ENERGY MERCHANTS LLC</t>
  </si>
  <si>
    <t>PEN COAL CORP</t>
  </si>
  <si>
    <t>2001 Total</t>
  </si>
  <si>
    <t>AEP COAL, INC.</t>
  </si>
  <si>
    <t>AMERICAN COAL SALES CO THE</t>
  </si>
  <si>
    <t>ARIZONA PUBLIC SERVICES CO.</t>
  </si>
  <si>
    <t>CONSOLIDATION COAL CO</t>
  </si>
  <si>
    <t>DYNEGY MARKETING &amp; TRADE</t>
  </si>
  <si>
    <t>EL PASO MERCHANT ENERGY LP</t>
  </si>
  <si>
    <t>LOGAN &amp; KANAWHA COAL CO INC</t>
  </si>
  <si>
    <t>PEABODY COALTRADE, LLC</t>
  </si>
  <si>
    <t>PG&amp;E ENERGY TRADING</t>
  </si>
  <si>
    <t>PITTSTON COAL SALES CORP</t>
  </si>
  <si>
    <t>RIVER TRADING COMPANY</t>
  </si>
  <si>
    <t>SOLID ENERGY, LLC</t>
  </si>
  <si>
    <t>VIRGINIA ELECTRIC AND POWER CO</t>
  </si>
  <si>
    <t>2002 Total</t>
  </si>
  <si>
    <t>ALPHA COAL SALES CO., LLC</t>
  </si>
  <si>
    <t>DTE INDYCOKE LLC</t>
  </si>
  <si>
    <t>INFINITY COAL SALES LLC</t>
  </si>
  <si>
    <t>KOCH CARBON, LLC</t>
  </si>
  <si>
    <t>PROGRESS FUEL CORP</t>
  </si>
  <si>
    <t>RESOURCE FUELS, LLC</t>
  </si>
  <si>
    <t>2003 Total</t>
  </si>
  <si>
    <t>2004 Total</t>
  </si>
  <si>
    <t>2005 Total</t>
  </si>
  <si>
    <t>CAM MINING LLC</t>
  </si>
  <si>
    <t>ICG, LLC</t>
  </si>
  <si>
    <t>PROGRESS FUELS CORP.</t>
  </si>
  <si>
    <t>2006 Total</t>
  </si>
  <si>
    <t>2007 Total</t>
  </si>
  <si>
    <t>COALSALES II, LLC</t>
  </si>
  <si>
    <t>CONSTELLATION ENERGY COMMODITI</t>
  </si>
  <si>
    <t>DTE COAL SERVICES INC.</t>
  </si>
  <si>
    <t>DUKE ENERGY OHIO, INC.</t>
  </si>
  <si>
    <t>INR-WV</t>
  </si>
  <si>
    <t>J ARON &amp; COMPANY</t>
  </si>
  <si>
    <t>MERRILL LYNCH COMMODITIES, INC</t>
  </si>
  <si>
    <t>QUALITY AGGREGATES, INC.</t>
  </si>
  <si>
    <t>RELIANT ENERGY SERVICES INC.</t>
  </si>
  <si>
    <t>RHINO ENERGY LLC</t>
  </si>
  <si>
    <t>S.M.&amp;J.,INC.</t>
  </si>
  <si>
    <t>UNITED COAL CO</t>
  </si>
  <si>
    <t>2008 Total</t>
  </si>
  <si>
    <t>ATLANTIC LEASECO, LLC</t>
  </si>
  <si>
    <t>COAL NETWORK, INC.</t>
  </si>
  <si>
    <t>COALTRADE, LLC</t>
  </si>
  <si>
    <t>ENERGY ONE, LLC</t>
  </si>
  <si>
    <t>FOUNDATION ENERGY SALES, INC.</t>
  </si>
  <si>
    <t>MAGNUM COAL SALES, LLC</t>
  </si>
  <si>
    <t>THE DAYTON POWER &amp; LIGHT COMPA</t>
  </si>
  <si>
    <t>TRAXYS</t>
  </si>
  <si>
    <t>2009 Total</t>
  </si>
  <si>
    <t>MARSH FORK DEVELOPMENT CO</t>
  </si>
  <si>
    <t>PATRIOT COAL SALES LLC</t>
  </si>
  <si>
    <t>070010M01</t>
  </si>
  <si>
    <t>2010 Total</t>
  </si>
  <si>
    <t>AMERICAN ENERGY CORPORATION</t>
  </si>
  <si>
    <t>MERCURIA ENERGY TRADING,INC</t>
  </si>
  <si>
    <t>2011 Total</t>
  </si>
  <si>
    <t>Agreement Type**</t>
  </si>
  <si>
    <t>Total Unloaded MMBTUs</t>
  </si>
  <si>
    <t>AGREEMENT*</t>
  </si>
  <si>
    <t>Kentucky Power Company</t>
  </si>
  <si>
    <t>KPSC Case No. 2012-00578</t>
  </si>
  <si>
    <t>Mitchell Plant Historical Coal Costs and Characteristics, 2000 Through 2011</t>
  </si>
  <si>
    <t>KIUC 1-45, Attachment 1</t>
  </si>
  <si>
    <t xml:space="preserve">* Agreement Number is preceded with a zero and hyphenated (i.e. '71599001' is Agreement No. '07-15-99-001')
</t>
  </si>
  <si>
    <t>** Agreement Type: C=Contract (Term Greater Than One Year), S=Spot (Term of One Year or Less)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</si>
</sst>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&quot;$&quot;#,##0.00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1" fillId="0" borderId="13" xfId="0" pivotButton="1" applyFont="1" applyBorder="1" applyAlignment="1">
      <alignment horizontal="center" vertical="center" wrapText="1"/>
    </xf>
    <xf numFmtId="0" fontId="1" fillId="0" borderId="14" xfId="0" pivotButton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168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8" fontId="1" fillId="0" borderId="2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3"/>
  <sheetViews>
    <sheetView tabSelected="1" view="pageBreakPreview" zoomScale="60" zoomScaleNormal="100" workbookViewId="0">
      <selection activeCell="Q5" sqref="Q5"/>
    </sheetView>
  </sheetViews>
  <sheetFormatPr defaultRowHeight="15" x14ac:dyDescent="0.25"/>
  <cols>
    <col min="1" max="1" width="12.5703125" style="41" bestFit="1" customWidth="1"/>
    <col min="2" max="2" width="34.85546875" style="3" bestFit="1" customWidth="1"/>
    <col min="3" max="3" width="13.42578125" style="3" customWidth="1"/>
    <col min="4" max="4" width="10.7109375" style="3" customWidth="1"/>
    <col min="5" max="5" width="13.42578125" style="4" bestFit="1" customWidth="1"/>
    <col min="6" max="6" width="11.7109375" style="5" customWidth="1"/>
    <col min="7" max="7" width="13.7109375" style="6" customWidth="1"/>
    <col min="8" max="8" width="12.5703125" style="6" customWidth="1"/>
    <col min="9" max="9" width="11.7109375" style="6" customWidth="1"/>
    <col min="10" max="10" width="16.7109375" style="4" customWidth="1"/>
    <col min="11" max="11" width="15.140625" style="4" customWidth="1"/>
  </cols>
  <sheetData>
    <row r="1" spans="1:11" s="1" customFormat="1" x14ac:dyDescent="0.25">
      <c r="A1" s="41"/>
      <c r="B1" s="3"/>
      <c r="C1" s="3"/>
      <c r="D1" s="3"/>
      <c r="E1" s="4"/>
      <c r="F1" s="5"/>
      <c r="G1" s="6"/>
      <c r="H1" s="6"/>
      <c r="I1" s="6"/>
      <c r="J1" s="4"/>
      <c r="K1" s="45" t="s">
        <v>86</v>
      </c>
    </row>
    <row r="2" spans="1:11" s="1" customFormat="1" x14ac:dyDescent="0.25">
      <c r="A2" s="41"/>
      <c r="B2" s="3"/>
      <c r="C2" s="3"/>
      <c r="D2" s="3"/>
      <c r="E2" s="4"/>
      <c r="F2" s="5"/>
      <c r="G2" s="6"/>
      <c r="H2" s="6"/>
      <c r="I2" s="6"/>
      <c r="J2" s="4"/>
      <c r="K2" s="45" t="s">
        <v>88</v>
      </c>
    </row>
    <row r="3" spans="1:11" s="1" customFormat="1" x14ac:dyDescent="0.25">
      <c r="A3" s="41"/>
      <c r="B3" s="46" t="s">
        <v>85</v>
      </c>
      <c r="C3" s="46"/>
      <c r="D3" s="46"/>
      <c r="E3" s="46"/>
      <c r="F3" s="46"/>
      <c r="G3" s="46"/>
      <c r="H3" s="46"/>
      <c r="I3" s="46"/>
      <c r="J3" s="4"/>
      <c r="K3" s="4"/>
    </row>
    <row r="4" spans="1:11" s="1" customFormat="1" x14ac:dyDescent="0.25">
      <c r="A4" s="41"/>
      <c r="B4" s="46" t="s">
        <v>86</v>
      </c>
      <c r="C4" s="46"/>
      <c r="D4" s="46"/>
      <c r="E4" s="46"/>
      <c r="F4" s="46"/>
      <c r="G4" s="46"/>
      <c r="H4" s="46"/>
      <c r="I4" s="46"/>
      <c r="J4" s="4"/>
      <c r="K4" s="4"/>
    </row>
    <row r="5" spans="1:11" s="1" customFormat="1" x14ac:dyDescent="0.25">
      <c r="A5" s="41"/>
      <c r="B5" s="46" t="s">
        <v>87</v>
      </c>
      <c r="C5" s="46"/>
      <c r="D5" s="46"/>
      <c r="E5" s="46"/>
      <c r="F5" s="46"/>
      <c r="G5" s="46"/>
      <c r="H5" s="46"/>
      <c r="I5" s="46"/>
      <c r="J5" s="4"/>
      <c r="K5" s="4"/>
    </row>
    <row r="6" spans="1:11" ht="15.75" thickBot="1" x14ac:dyDescent="0.3"/>
    <row r="7" spans="1:11" s="2" customFormat="1" ht="55.5" customHeight="1" thickBot="1" x14ac:dyDescent="0.3">
      <c r="A7" s="12" t="s">
        <v>0</v>
      </c>
      <c r="B7" s="13" t="s">
        <v>1</v>
      </c>
      <c r="C7" s="13" t="s">
        <v>84</v>
      </c>
      <c r="D7" s="13" t="s">
        <v>82</v>
      </c>
      <c r="E7" s="14" t="s">
        <v>2</v>
      </c>
      <c r="F7" s="15" t="s">
        <v>3</v>
      </c>
      <c r="G7" s="16" t="s">
        <v>4</v>
      </c>
      <c r="H7" s="16" t="s">
        <v>5</v>
      </c>
      <c r="I7" s="16" t="s">
        <v>6</v>
      </c>
      <c r="J7" s="14" t="s">
        <v>7</v>
      </c>
      <c r="K7" s="17" t="s">
        <v>83</v>
      </c>
    </row>
    <row r="8" spans="1:11" x14ac:dyDescent="0.25">
      <c r="A8" s="42">
        <v>2000</v>
      </c>
      <c r="B8" s="23" t="s">
        <v>8</v>
      </c>
      <c r="C8" s="23">
        <v>71599001</v>
      </c>
      <c r="D8" s="23" t="s">
        <v>9</v>
      </c>
      <c r="E8" s="24">
        <v>117282.65</v>
      </c>
      <c r="F8" s="25">
        <v>27.653099999999998</v>
      </c>
      <c r="G8" s="26">
        <v>6.43</v>
      </c>
      <c r="H8" s="26">
        <v>12.303333333333333</v>
      </c>
      <c r="I8" s="26">
        <v>0.99333333333333329</v>
      </c>
      <c r="J8" s="24">
        <v>12247.666666666666</v>
      </c>
      <c r="K8" s="27">
        <f>E8*2000*J8/1000000</f>
        <v>2872877.6059666667</v>
      </c>
    </row>
    <row r="9" spans="1:11" x14ac:dyDescent="0.25">
      <c r="A9" s="43"/>
      <c r="B9" s="7"/>
      <c r="C9" s="7">
        <v>71599002</v>
      </c>
      <c r="D9" s="7" t="s">
        <v>9</v>
      </c>
      <c r="E9" s="8">
        <v>505062.78</v>
      </c>
      <c r="F9" s="9">
        <v>27.643587500000002</v>
      </c>
      <c r="G9" s="10">
        <v>5.0812500000000007</v>
      </c>
      <c r="H9" s="10">
        <v>12.754999999999999</v>
      </c>
      <c r="I9" s="10">
        <v>0.93499999999999994</v>
      </c>
      <c r="J9" s="8">
        <v>12421.5</v>
      </c>
      <c r="K9" s="11">
        <f t="shared" ref="K9:K72" si="0">E9*2000*J9/1000000</f>
        <v>12547274.643540001</v>
      </c>
    </row>
    <row r="10" spans="1:11" x14ac:dyDescent="0.25">
      <c r="A10" s="43"/>
      <c r="B10" s="7" t="s">
        <v>10</v>
      </c>
      <c r="C10" s="7">
        <v>222294900</v>
      </c>
      <c r="D10" s="7" t="s">
        <v>11</v>
      </c>
      <c r="E10" s="8">
        <v>205.85</v>
      </c>
      <c r="F10" s="9">
        <v>31.4846</v>
      </c>
      <c r="G10" s="10">
        <v>4.93</v>
      </c>
      <c r="H10" s="10">
        <v>12.17</v>
      </c>
      <c r="I10" s="10">
        <v>1.07</v>
      </c>
      <c r="J10" s="8">
        <v>12470</v>
      </c>
      <c r="K10" s="11">
        <f t="shared" si="0"/>
        <v>5133.8990000000003</v>
      </c>
    </row>
    <row r="11" spans="1:11" x14ac:dyDescent="0.25">
      <c r="A11" s="43"/>
      <c r="B11" s="7" t="s">
        <v>12</v>
      </c>
      <c r="C11" s="7">
        <v>78090910</v>
      </c>
      <c r="D11" s="7" t="s">
        <v>11</v>
      </c>
      <c r="E11" s="8">
        <v>8908.9500000000007</v>
      </c>
      <c r="F11" s="9">
        <v>32.667299999999997</v>
      </c>
      <c r="G11" s="10">
        <v>7.25</v>
      </c>
      <c r="H11" s="10">
        <v>13.38</v>
      </c>
      <c r="I11" s="10">
        <v>0.69</v>
      </c>
      <c r="J11" s="8">
        <v>11926</v>
      </c>
      <c r="K11" s="11">
        <f t="shared" si="0"/>
        <v>212496.27540000001</v>
      </c>
    </row>
    <row r="12" spans="1:11" x14ac:dyDescent="0.25">
      <c r="A12" s="43"/>
      <c r="B12" s="7" t="s">
        <v>13</v>
      </c>
      <c r="C12" s="7">
        <v>70099007</v>
      </c>
      <c r="D12" s="7" t="s">
        <v>9</v>
      </c>
      <c r="E12" s="8">
        <v>52059.05</v>
      </c>
      <c r="F12" s="9">
        <v>29.086633333333328</v>
      </c>
      <c r="G12" s="10">
        <v>6.1000000000000005</v>
      </c>
      <c r="H12" s="10">
        <v>12.303333333333333</v>
      </c>
      <c r="I12" s="10">
        <v>0.73</v>
      </c>
      <c r="J12" s="8">
        <v>12320.333333333334</v>
      </c>
      <c r="K12" s="11">
        <f t="shared" si="0"/>
        <v>1282769.6980333335</v>
      </c>
    </row>
    <row r="13" spans="1:11" x14ac:dyDescent="0.25">
      <c r="A13" s="43"/>
      <c r="B13" s="7"/>
      <c r="C13" s="7">
        <v>77092901</v>
      </c>
      <c r="D13" s="7" t="s">
        <v>11</v>
      </c>
      <c r="E13" s="8">
        <v>2152053.6</v>
      </c>
      <c r="F13" s="9">
        <v>37.681166666666662</v>
      </c>
      <c r="G13" s="10">
        <v>6.5583333333333327</v>
      </c>
      <c r="H13" s="10">
        <v>11.781666666666668</v>
      </c>
      <c r="I13" s="10">
        <v>0.73416666666666675</v>
      </c>
      <c r="J13" s="8">
        <v>12312.333333333334</v>
      </c>
      <c r="K13" s="11">
        <f t="shared" si="0"/>
        <v>52993602.548799999</v>
      </c>
    </row>
    <row r="14" spans="1:11" x14ac:dyDescent="0.25">
      <c r="A14" s="43"/>
      <c r="B14" s="7" t="s">
        <v>14</v>
      </c>
      <c r="C14" s="7">
        <v>70000001</v>
      </c>
      <c r="D14" s="7" t="s">
        <v>9</v>
      </c>
      <c r="E14" s="8">
        <v>8569.0499999999993</v>
      </c>
      <c r="F14" s="9">
        <v>25.183599999999998</v>
      </c>
      <c r="G14" s="10">
        <v>6.25</v>
      </c>
      <c r="H14" s="10">
        <v>11.52</v>
      </c>
      <c r="I14" s="10">
        <v>0.84</v>
      </c>
      <c r="J14" s="8">
        <v>12453</v>
      </c>
      <c r="K14" s="11">
        <f t="shared" si="0"/>
        <v>213420.75930000001</v>
      </c>
    </row>
    <row r="15" spans="1:11" x14ac:dyDescent="0.25">
      <c r="A15" s="43"/>
      <c r="B15" s="7"/>
      <c r="C15" s="7">
        <v>70000002</v>
      </c>
      <c r="D15" s="7" t="s">
        <v>9</v>
      </c>
      <c r="E15" s="8">
        <v>289886.95</v>
      </c>
      <c r="F15" s="9">
        <v>24.831483333333335</v>
      </c>
      <c r="G15" s="10">
        <v>6.5200000000000005</v>
      </c>
      <c r="H15" s="10">
        <v>12.286666666666667</v>
      </c>
      <c r="I15" s="10">
        <v>0.85166666666666657</v>
      </c>
      <c r="J15" s="8">
        <v>12325</v>
      </c>
      <c r="K15" s="11">
        <f t="shared" si="0"/>
        <v>7145713.3174999999</v>
      </c>
    </row>
    <row r="16" spans="1:11" x14ac:dyDescent="0.25">
      <c r="A16" s="44"/>
      <c r="B16" s="7" t="s">
        <v>15</v>
      </c>
      <c r="C16" s="7">
        <v>24099002</v>
      </c>
      <c r="D16" s="7" t="s">
        <v>9</v>
      </c>
      <c r="E16" s="8">
        <v>4520.45</v>
      </c>
      <c r="F16" s="9">
        <v>23.0595</v>
      </c>
      <c r="G16" s="10">
        <v>6.97</v>
      </c>
      <c r="H16" s="10">
        <v>10.24</v>
      </c>
      <c r="I16" s="10">
        <v>0.79</v>
      </c>
      <c r="J16" s="8">
        <v>12554</v>
      </c>
      <c r="K16" s="11">
        <f t="shared" si="0"/>
        <v>113499.4586</v>
      </c>
    </row>
    <row r="17" spans="1:11" s="34" customFormat="1" ht="15.75" thickBot="1" x14ac:dyDescent="0.3">
      <c r="A17" s="28" t="s">
        <v>16</v>
      </c>
      <c r="B17" s="29"/>
      <c r="C17" s="29"/>
      <c r="D17" s="29"/>
      <c r="E17" s="30">
        <v>3138549.33</v>
      </c>
      <c r="F17" s="31">
        <v>30.692383333333332</v>
      </c>
      <c r="G17" s="32">
        <v>6.1516666666666682</v>
      </c>
      <c r="H17" s="32">
        <v>12.174166666666665</v>
      </c>
      <c r="I17" s="32">
        <v>0.83222222222222231</v>
      </c>
      <c r="J17" s="30">
        <v>12338.25</v>
      </c>
      <c r="K17" s="33">
        <f t="shared" si="0"/>
        <v>77448412.541745007</v>
      </c>
    </row>
    <row r="18" spans="1:11" x14ac:dyDescent="0.25">
      <c r="A18" s="42">
        <v>2001</v>
      </c>
      <c r="B18" s="23" t="s">
        <v>17</v>
      </c>
      <c r="C18" s="23">
        <v>24095910</v>
      </c>
      <c r="D18" s="23" t="s">
        <v>11</v>
      </c>
      <c r="E18" s="24">
        <v>5575.1</v>
      </c>
      <c r="F18" s="25">
        <v>34.142000000000003</v>
      </c>
      <c r="G18" s="26">
        <v>6.26</v>
      </c>
      <c r="H18" s="26">
        <v>13.76</v>
      </c>
      <c r="I18" s="26">
        <v>0.74</v>
      </c>
      <c r="J18" s="24">
        <v>12004</v>
      </c>
      <c r="K18" s="27">
        <f t="shared" si="0"/>
        <v>133847.00080000001</v>
      </c>
    </row>
    <row r="19" spans="1:11" x14ac:dyDescent="0.25">
      <c r="A19" s="43"/>
      <c r="B19" s="7" t="s">
        <v>8</v>
      </c>
      <c r="C19" s="7">
        <v>70001002</v>
      </c>
      <c r="D19" s="7" t="s">
        <v>9</v>
      </c>
      <c r="E19" s="8">
        <v>157609.4</v>
      </c>
      <c r="F19" s="9">
        <v>37.388600000000004</v>
      </c>
      <c r="G19" s="10">
        <v>4.7233333333333327</v>
      </c>
      <c r="H19" s="10">
        <v>12.83</v>
      </c>
      <c r="I19" s="10">
        <v>0.94999999999999984</v>
      </c>
      <c r="J19" s="8">
        <v>12431.666666666666</v>
      </c>
      <c r="K19" s="11">
        <f t="shared" si="0"/>
        <v>3918695.0486666667</v>
      </c>
    </row>
    <row r="20" spans="1:11" x14ac:dyDescent="0.25">
      <c r="A20" s="43"/>
      <c r="B20" s="7"/>
      <c r="C20" s="7">
        <v>70001003</v>
      </c>
      <c r="D20" s="7" t="s">
        <v>9</v>
      </c>
      <c r="E20" s="8">
        <v>260063.65</v>
      </c>
      <c r="F20" s="9">
        <v>50.328600000000002</v>
      </c>
      <c r="G20" s="10">
        <v>5.5633333333333326</v>
      </c>
      <c r="H20" s="10">
        <v>12.786666666666667</v>
      </c>
      <c r="I20" s="10">
        <v>0.95333333333333348</v>
      </c>
      <c r="J20" s="8">
        <v>12316.333333333334</v>
      </c>
      <c r="K20" s="11">
        <f t="shared" si="0"/>
        <v>6406061.2025666665</v>
      </c>
    </row>
    <row r="21" spans="1:11" x14ac:dyDescent="0.25">
      <c r="A21" s="43"/>
      <c r="B21" s="7"/>
      <c r="C21" s="7">
        <v>70001005</v>
      </c>
      <c r="D21" s="7" t="s">
        <v>9</v>
      </c>
      <c r="E21" s="8">
        <v>73188.650000000009</v>
      </c>
      <c r="F21" s="9">
        <v>49.712499999999999</v>
      </c>
      <c r="G21" s="10">
        <v>5.4799999999999995</v>
      </c>
      <c r="H21" s="10">
        <v>13.296666666666667</v>
      </c>
      <c r="I21" s="10">
        <v>0.96333333333333337</v>
      </c>
      <c r="J21" s="8">
        <v>12259.666666666666</v>
      </c>
      <c r="K21" s="11">
        <f t="shared" si="0"/>
        <v>1794536.905566667</v>
      </c>
    </row>
    <row r="22" spans="1:11" x14ac:dyDescent="0.25">
      <c r="A22" s="43"/>
      <c r="B22" s="7"/>
      <c r="C22" s="7">
        <v>71599002</v>
      </c>
      <c r="D22" s="7" t="s">
        <v>9</v>
      </c>
      <c r="E22" s="8">
        <v>190425.84999999998</v>
      </c>
      <c r="F22" s="9">
        <v>27.895066666666668</v>
      </c>
      <c r="G22" s="10">
        <v>4.8566666666666665</v>
      </c>
      <c r="H22" s="10">
        <v>12.96</v>
      </c>
      <c r="I22" s="10">
        <v>0.93333333333333324</v>
      </c>
      <c r="J22" s="8">
        <v>12404.333333333334</v>
      </c>
      <c r="K22" s="11">
        <f t="shared" si="0"/>
        <v>4724211.4373666663</v>
      </c>
    </row>
    <row r="23" spans="1:11" x14ac:dyDescent="0.25">
      <c r="A23" s="43"/>
      <c r="B23" s="7" t="s">
        <v>18</v>
      </c>
      <c r="C23" s="7">
        <v>24091901</v>
      </c>
      <c r="D23" s="7" t="s">
        <v>11</v>
      </c>
      <c r="E23" s="8">
        <v>35640.699999999997</v>
      </c>
      <c r="F23" s="9">
        <v>33.4163</v>
      </c>
      <c r="G23" s="10">
        <v>7.15</v>
      </c>
      <c r="H23" s="10">
        <v>11.92</v>
      </c>
      <c r="I23" s="10">
        <v>0.78</v>
      </c>
      <c r="J23" s="8">
        <v>12038</v>
      </c>
      <c r="K23" s="11">
        <f t="shared" si="0"/>
        <v>858085.49320000003</v>
      </c>
    </row>
    <row r="24" spans="1:11" x14ac:dyDescent="0.25">
      <c r="A24" s="43"/>
      <c r="B24" s="7"/>
      <c r="C24" s="7">
        <v>24097900</v>
      </c>
      <c r="D24" s="7" t="s">
        <v>11</v>
      </c>
      <c r="E24" s="8">
        <v>8863.4500000000007</v>
      </c>
      <c r="F24" s="9">
        <v>29.156600000000001</v>
      </c>
      <c r="G24" s="10">
        <v>6.92</v>
      </c>
      <c r="H24" s="10">
        <v>11.73</v>
      </c>
      <c r="I24" s="10">
        <v>0.76</v>
      </c>
      <c r="J24" s="8">
        <v>12099</v>
      </c>
      <c r="K24" s="11">
        <f t="shared" si="0"/>
        <v>214477.76310000001</v>
      </c>
    </row>
    <row r="25" spans="1:11" x14ac:dyDescent="0.25">
      <c r="A25" s="43"/>
      <c r="B25" s="7" t="s">
        <v>10</v>
      </c>
      <c r="C25" s="7">
        <v>222294900</v>
      </c>
      <c r="D25" s="7" t="s">
        <v>11</v>
      </c>
      <c r="E25" s="8">
        <v>202.3</v>
      </c>
      <c r="F25" s="9">
        <v>32.477499999999999</v>
      </c>
      <c r="G25" s="10">
        <v>5.66</v>
      </c>
      <c r="H25" s="10">
        <v>11.93</v>
      </c>
      <c r="I25" s="10">
        <v>0.96</v>
      </c>
      <c r="J25" s="8">
        <v>12479.5</v>
      </c>
      <c r="K25" s="11">
        <f t="shared" si="0"/>
        <v>5049.2057000000004</v>
      </c>
    </row>
    <row r="26" spans="1:11" x14ac:dyDescent="0.25">
      <c r="A26" s="43"/>
      <c r="B26" s="7" t="s">
        <v>19</v>
      </c>
      <c r="C26" s="7">
        <v>235001002</v>
      </c>
      <c r="D26" s="7" t="s">
        <v>9</v>
      </c>
      <c r="E26" s="8">
        <v>5775.9</v>
      </c>
      <c r="F26" s="9">
        <v>33.858600000000003</v>
      </c>
      <c r="G26" s="10">
        <v>6.33</v>
      </c>
      <c r="H26" s="10">
        <v>12.83</v>
      </c>
      <c r="I26" s="10">
        <v>0.68</v>
      </c>
      <c r="J26" s="8">
        <v>12130</v>
      </c>
      <c r="K26" s="11">
        <f t="shared" si="0"/>
        <v>140123.334</v>
      </c>
    </row>
    <row r="27" spans="1:11" x14ac:dyDescent="0.25">
      <c r="A27" s="43"/>
      <c r="B27" s="7" t="s">
        <v>13</v>
      </c>
      <c r="C27" s="7">
        <v>77092901</v>
      </c>
      <c r="D27" s="7" t="s">
        <v>11</v>
      </c>
      <c r="E27" s="8">
        <v>2221007.6399999997</v>
      </c>
      <c r="F27" s="9">
        <v>36.748183333333323</v>
      </c>
      <c r="G27" s="10">
        <v>6.751666666666666</v>
      </c>
      <c r="H27" s="10">
        <v>13.103333333333332</v>
      </c>
      <c r="I27" s="10">
        <v>0.73666666666666669</v>
      </c>
      <c r="J27" s="8">
        <v>12069.5</v>
      </c>
      <c r="K27" s="11">
        <f t="shared" si="0"/>
        <v>53612903.421959989</v>
      </c>
    </row>
    <row r="28" spans="1:11" x14ac:dyDescent="0.25">
      <c r="A28" s="43"/>
      <c r="B28" s="7" t="s">
        <v>14</v>
      </c>
      <c r="C28" s="7">
        <v>70000002</v>
      </c>
      <c r="D28" s="7" t="s">
        <v>9</v>
      </c>
      <c r="E28" s="8">
        <v>336889.89</v>
      </c>
      <c r="F28" s="9">
        <v>25.011785714285715</v>
      </c>
      <c r="G28" s="10">
        <v>5.9928571428571429</v>
      </c>
      <c r="H28" s="10">
        <v>13.087142857142856</v>
      </c>
      <c r="I28" s="10">
        <v>0.85428571428571431</v>
      </c>
      <c r="J28" s="8">
        <v>12266.571428571429</v>
      </c>
      <c r="K28" s="11">
        <f t="shared" si="0"/>
        <v>8264967.7984971432</v>
      </c>
    </row>
    <row r="29" spans="1:11" x14ac:dyDescent="0.25">
      <c r="A29" s="43"/>
      <c r="B29" s="7"/>
      <c r="C29" s="7">
        <v>71501900</v>
      </c>
      <c r="D29" s="7" t="s">
        <v>11</v>
      </c>
      <c r="E29" s="8">
        <v>171311.65</v>
      </c>
      <c r="F29" s="9">
        <v>24.886579999999999</v>
      </c>
      <c r="G29" s="10">
        <v>6.1720000000000006</v>
      </c>
      <c r="H29" s="10">
        <v>13.172000000000001</v>
      </c>
      <c r="I29" s="10">
        <v>1.002</v>
      </c>
      <c r="J29" s="8">
        <v>12213</v>
      </c>
      <c r="K29" s="11">
        <f t="shared" si="0"/>
        <v>4184458.3629000001</v>
      </c>
    </row>
    <row r="30" spans="1:11" x14ac:dyDescent="0.25">
      <c r="A30" s="43"/>
      <c r="B30" s="7" t="s">
        <v>20</v>
      </c>
      <c r="C30" s="7">
        <v>33000005</v>
      </c>
      <c r="D30" s="7" t="s">
        <v>9</v>
      </c>
      <c r="E30" s="8">
        <v>19182</v>
      </c>
      <c r="F30" s="9">
        <v>23.469250000000002</v>
      </c>
      <c r="G30" s="10">
        <v>7.63</v>
      </c>
      <c r="H30" s="10">
        <v>12.58</v>
      </c>
      <c r="I30" s="10">
        <v>0.89500000000000002</v>
      </c>
      <c r="J30" s="8">
        <v>11865.5</v>
      </c>
      <c r="K30" s="11">
        <f t="shared" si="0"/>
        <v>455208.04200000002</v>
      </c>
    </row>
    <row r="31" spans="1:11" x14ac:dyDescent="0.25">
      <c r="A31" s="43"/>
      <c r="B31" s="7" t="s">
        <v>21</v>
      </c>
      <c r="C31" s="7">
        <v>21097901</v>
      </c>
      <c r="D31" s="7" t="s">
        <v>11</v>
      </c>
      <c r="E31" s="8">
        <v>3976.1</v>
      </c>
      <c r="F31" s="9">
        <v>28.368099999999998</v>
      </c>
      <c r="G31" s="10">
        <v>6.15</v>
      </c>
      <c r="H31" s="10">
        <v>15.64</v>
      </c>
      <c r="I31" s="10">
        <v>0.72</v>
      </c>
      <c r="J31" s="8">
        <v>11712</v>
      </c>
      <c r="K31" s="11">
        <f t="shared" si="0"/>
        <v>93136.166400000002</v>
      </c>
    </row>
    <row r="32" spans="1:11" x14ac:dyDescent="0.25">
      <c r="A32" s="43"/>
      <c r="B32" s="7" t="s">
        <v>22</v>
      </c>
      <c r="C32" s="7">
        <v>235001014</v>
      </c>
      <c r="D32" s="7" t="s">
        <v>9</v>
      </c>
      <c r="E32" s="8">
        <v>3112.2</v>
      </c>
      <c r="F32" s="9">
        <v>39.701700000000002</v>
      </c>
      <c r="G32" s="10">
        <v>8.6</v>
      </c>
      <c r="H32" s="10">
        <v>13.37</v>
      </c>
      <c r="I32" s="10">
        <v>0.95</v>
      </c>
      <c r="J32" s="8">
        <v>11478</v>
      </c>
      <c r="K32" s="11">
        <f t="shared" si="0"/>
        <v>71443.663199999995</v>
      </c>
    </row>
    <row r="33" spans="1:11" x14ac:dyDescent="0.25">
      <c r="A33" s="43"/>
      <c r="B33" s="7" t="s">
        <v>23</v>
      </c>
      <c r="C33" s="7">
        <v>42197901</v>
      </c>
      <c r="D33" s="7" t="s">
        <v>11</v>
      </c>
      <c r="E33" s="8">
        <v>6301.9</v>
      </c>
      <c r="F33" s="9">
        <v>28.753050000000002</v>
      </c>
      <c r="G33" s="10">
        <v>6.915</v>
      </c>
      <c r="H33" s="10">
        <v>13.23</v>
      </c>
      <c r="I33" s="10">
        <v>0.77500000000000002</v>
      </c>
      <c r="J33" s="8">
        <v>11848</v>
      </c>
      <c r="K33" s="11">
        <f t="shared" si="0"/>
        <v>149329.8224</v>
      </c>
    </row>
    <row r="34" spans="1:11" x14ac:dyDescent="0.25">
      <c r="A34" s="44"/>
      <c r="B34" s="7"/>
      <c r="C34" s="7">
        <v>44000012</v>
      </c>
      <c r="D34" s="7" t="s">
        <v>9</v>
      </c>
      <c r="E34" s="8">
        <v>1531.1</v>
      </c>
      <c r="F34" s="9">
        <v>26.294599999999999</v>
      </c>
      <c r="G34" s="10">
        <v>6.05</v>
      </c>
      <c r="H34" s="10">
        <v>12.58</v>
      </c>
      <c r="I34" s="10">
        <v>0.85</v>
      </c>
      <c r="J34" s="8">
        <v>12169</v>
      </c>
      <c r="K34" s="11">
        <f t="shared" si="0"/>
        <v>37263.911800000002</v>
      </c>
    </row>
    <row r="35" spans="1:11" s="34" customFormat="1" ht="15.75" thickBot="1" x14ac:dyDescent="0.3">
      <c r="A35" s="28" t="s">
        <v>24</v>
      </c>
      <c r="B35" s="29"/>
      <c r="C35" s="29"/>
      <c r="D35" s="29"/>
      <c r="E35" s="30">
        <v>3500657.48</v>
      </c>
      <c r="F35" s="31">
        <v>33.281742857142859</v>
      </c>
      <c r="G35" s="32">
        <v>6.1953061224489829</v>
      </c>
      <c r="H35" s="32">
        <v>13.013061224489796</v>
      </c>
      <c r="I35" s="32">
        <v>0.8565306122448979</v>
      </c>
      <c r="J35" s="30">
        <v>12163.612244897959</v>
      </c>
      <c r="K35" s="33">
        <f t="shared" si="0"/>
        <v>85161280.377843261</v>
      </c>
    </row>
    <row r="36" spans="1:11" x14ac:dyDescent="0.25">
      <c r="A36" s="42">
        <v>2002</v>
      </c>
      <c r="B36" s="23" t="s">
        <v>25</v>
      </c>
      <c r="C36" s="23">
        <v>70002013</v>
      </c>
      <c r="D36" s="23" t="s">
        <v>9</v>
      </c>
      <c r="E36" s="24">
        <v>72059.13</v>
      </c>
      <c r="F36" s="25">
        <v>33.679499999999997</v>
      </c>
      <c r="G36" s="26">
        <v>6.2166666666666659</v>
      </c>
      <c r="H36" s="26">
        <v>10.636666666666667</v>
      </c>
      <c r="I36" s="26">
        <v>0.90333333333333332</v>
      </c>
      <c r="J36" s="24">
        <v>12538.666666666666</v>
      </c>
      <c r="K36" s="27">
        <f t="shared" si="0"/>
        <v>1807050.8227200001</v>
      </c>
    </row>
    <row r="37" spans="1:11" x14ac:dyDescent="0.25">
      <c r="A37" s="43"/>
      <c r="B37" s="7" t="s">
        <v>26</v>
      </c>
      <c r="C37" s="7">
        <v>70002014</v>
      </c>
      <c r="D37" s="7" t="s">
        <v>9</v>
      </c>
      <c r="E37" s="8">
        <v>1578.7</v>
      </c>
      <c r="F37" s="9">
        <v>20.8123</v>
      </c>
      <c r="G37" s="10">
        <v>7.82</v>
      </c>
      <c r="H37" s="10">
        <v>8.23</v>
      </c>
      <c r="I37" s="10">
        <v>4.05</v>
      </c>
      <c r="J37" s="8">
        <v>12440</v>
      </c>
      <c r="K37" s="11">
        <f t="shared" si="0"/>
        <v>39278.055999999997</v>
      </c>
    </row>
    <row r="38" spans="1:11" x14ac:dyDescent="0.25">
      <c r="A38" s="43"/>
      <c r="B38" s="7" t="s">
        <v>18</v>
      </c>
      <c r="C38" s="7">
        <v>24091901</v>
      </c>
      <c r="D38" s="7" t="s">
        <v>11</v>
      </c>
      <c r="E38" s="8">
        <v>9056.2999999999993</v>
      </c>
      <c r="F38" s="9">
        <v>35.4953</v>
      </c>
      <c r="G38" s="10">
        <v>7.11</v>
      </c>
      <c r="H38" s="10">
        <v>12.06</v>
      </c>
      <c r="I38" s="10">
        <v>0.77</v>
      </c>
      <c r="J38" s="8">
        <v>11997</v>
      </c>
      <c r="K38" s="11">
        <f t="shared" si="0"/>
        <v>217296.8622</v>
      </c>
    </row>
    <row r="39" spans="1:11" x14ac:dyDescent="0.25">
      <c r="A39" s="43"/>
      <c r="B39" s="7"/>
      <c r="C39" s="7">
        <v>70002010</v>
      </c>
      <c r="D39" s="7" t="s">
        <v>9</v>
      </c>
      <c r="E39" s="8">
        <v>35723.410000000003</v>
      </c>
      <c r="F39" s="9">
        <v>32.762875000000001</v>
      </c>
      <c r="G39" s="10">
        <v>5.7474999999999996</v>
      </c>
      <c r="H39" s="10">
        <v>12.36</v>
      </c>
      <c r="I39" s="10">
        <v>0.875</v>
      </c>
      <c r="J39" s="8">
        <v>12310.75</v>
      </c>
      <c r="K39" s="11">
        <f t="shared" si="0"/>
        <v>879563.93931499997</v>
      </c>
    </row>
    <row r="40" spans="1:11" x14ac:dyDescent="0.25">
      <c r="A40" s="43"/>
      <c r="B40" s="7" t="s">
        <v>27</v>
      </c>
      <c r="C40" s="7">
        <v>71502008</v>
      </c>
      <c r="D40" s="7" t="s">
        <v>9</v>
      </c>
      <c r="E40" s="8">
        <v>26432.15</v>
      </c>
      <c r="F40" s="9">
        <v>34.015000000000001</v>
      </c>
      <c r="G40" s="10">
        <v>6.1950000000000003</v>
      </c>
      <c r="H40" s="10">
        <v>10.99</v>
      </c>
      <c r="I40" s="10">
        <v>0.8</v>
      </c>
      <c r="J40" s="8">
        <v>12437.5</v>
      </c>
      <c r="K40" s="11">
        <f t="shared" si="0"/>
        <v>657499.73124999995</v>
      </c>
    </row>
    <row r="41" spans="1:11" x14ac:dyDescent="0.25">
      <c r="A41" s="43"/>
      <c r="B41" s="7" t="s">
        <v>13</v>
      </c>
      <c r="C41" s="7">
        <v>77092901</v>
      </c>
      <c r="D41" s="7" t="s">
        <v>11</v>
      </c>
      <c r="E41" s="8">
        <v>2197398.9899999998</v>
      </c>
      <c r="F41" s="9">
        <v>37.359508333333331</v>
      </c>
      <c r="G41" s="10">
        <v>6.850833333333334</v>
      </c>
      <c r="H41" s="10">
        <v>11.192500000000001</v>
      </c>
      <c r="I41" s="10">
        <v>0.74500000000000011</v>
      </c>
      <c r="J41" s="8">
        <v>12459.166666666666</v>
      </c>
      <c r="K41" s="11">
        <f t="shared" si="0"/>
        <v>54755520.499149986</v>
      </c>
    </row>
    <row r="42" spans="1:11" x14ac:dyDescent="0.25">
      <c r="A42" s="43"/>
      <c r="B42" s="7" t="s">
        <v>14</v>
      </c>
      <c r="C42" s="7">
        <v>71501900</v>
      </c>
      <c r="D42" s="7" t="s">
        <v>11</v>
      </c>
      <c r="E42" s="8">
        <v>538945.65</v>
      </c>
      <c r="F42" s="9">
        <v>26.582727272727269</v>
      </c>
      <c r="G42" s="10">
        <v>6.6936363636363643</v>
      </c>
      <c r="H42" s="10">
        <v>13.330909090909092</v>
      </c>
      <c r="I42" s="10">
        <v>0.99545454545454559</v>
      </c>
      <c r="J42" s="8">
        <v>12105.636363636364</v>
      </c>
      <c r="K42" s="11">
        <f t="shared" si="0"/>
        <v>13048560.117327273</v>
      </c>
    </row>
    <row r="43" spans="1:11" x14ac:dyDescent="0.25">
      <c r="A43" s="43"/>
      <c r="B43" s="7" t="s">
        <v>20</v>
      </c>
      <c r="C43" s="7">
        <v>77702012</v>
      </c>
      <c r="D43" s="7" t="s">
        <v>9</v>
      </c>
      <c r="E43" s="8">
        <v>35064.400000000001</v>
      </c>
      <c r="F43" s="9">
        <v>20.879300000000001</v>
      </c>
      <c r="G43" s="10">
        <v>8.9849999999999994</v>
      </c>
      <c r="H43" s="10">
        <v>11.355</v>
      </c>
      <c r="I43" s="10">
        <v>0.86499999999999999</v>
      </c>
      <c r="J43" s="8">
        <v>11898.5</v>
      </c>
      <c r="K43" s="11">
        <f t="shared" si="0"/>
        <v>834427.52679999999</v>
      </c>
    </row>
    <row r="44" spans="1:11" x14ac:dyDescent="0.25">
      <c r="A44" s="43"/>
      <c r="B44" s="7" t="s">
        <v>28</v>
      </c>
      <c r="C44" s="7">
        <v>42200900</v>
      </c>
      <c r="D44" s="7" t="s">
        <v>11</v>
      </c>
      <c r="E44" s="8">
        <v>16951.8</v>
      </c>
      <c r="F44" s="9">
        <v>30.165299999999998</v>
      </c>
      <c r="G44" s="10">
        <v>6.31</v>
      </c>
      <c r="H44" s="10">
        <v>7.45</v>
      </c>
      <c r="I44" s="10">
        <v>1.88</v>
      </c>
      <c r="J44" s="8">
        <v>12991</v>
      </c>
      <c r="K44" s="11">
        <f t="shared" si="0"/>
        <v>440441.66759999999</v>
      </c>
    </row>
    <row r="45" spans="1:11" x14ac:dyDescent="0.25">
      <c r="A45" s="43"/>
      <c r="B45" s="7" t="s">
        <v>22</v>
      </c>
      <c r="C45" s="7">
        <v>70002009</v>
      </c>
      <c r="D45" s="7" t="s">
        <v>9</v>
      </c>
      <c r="E45" s="8">
        <v>26892.699999999997</v>
      </c>
      <c r="F45" s="9">
        <v>33.11396666666667</v>
      </c>
      <c r="G45" s="10">
        <v>6.68</v>
      </c>
      <c r="H45" s="10">
        <v>10.206666666666669</v>
      </c>
      <c r="I45" s="10">
        <v>0.7533333333333333</v>
      </c>
      <c r="J45" s="8">
        <v>12495.666666666666</v>
      </c>
      <c r="K45" s="11">
        <f t="shared" si="0"/>
        <v>672084.4299333333</v>
      </c>
    </row>
    <row r="46" spans="1:11" x14ac:dyDescent="0.25">
      <c r="A46" s="43"/>
      <c r="B46" s="7" t="s">
        <v>29</v>
      </c>
      <c r="C46" s="7">
        <v>70002007</v>
      </c>
      <c r="D46" s="7" t="s">
        <v>9</v>
      </c>
      <c r="E46" s="8">
        <v>18013.490000000002</v>
      </c>
      <c r="F46" s="9">
        <v>32.508699999999997</v>
      </c>
      <c r="G46" s="10">
        <v>4.87</v>
      </c>
      <c r="H46" s="10">
        <v>11.26</v>
      </c>
      <c r="I46" s="10">
        <v>0.73</v>
      </c>
      <c r="J46" s="8">
        <v>12523</v>
      </c>
      <c r="K46" s="11">
        <f t="shared" si="0"/>
        <v>451165.87053999997</v>
      </c>
    </row>
    <row r="47" spans="1:11" x14ac:dyDescent="0.25">
      <c r="A47" s="43"/>
      <c r="B47" s="7" t="s">
        <v>30</v>
      </c>
      <c r="C47" s="7">
        <v>71502007</v>
      </c>
      <c r="D47" s="7" t="s">
        <v>9</v>
      </c>
      <c r="E47" s="8">
        <v>26874.899999999998</v>
      </c>
      <c r="F47" s="9">
        <v>33.798333333333332</v>
      </c>
      <c r="G47" s="10">
        <v>6.126666666666666</v>
      </c>
      <c r="H47" s="10">
        <v>10.270000000000001</v>
      </c>
      <c r="I47" s="10">
        <v>0.86</v>
      </c>
      <c r="J47" s="8">
        <v>12591.666666666666</v>
      </c>
      <c r="K47" s="11">
        <f t="shared" si="0"/>
        <v>676799.56499999983</v>
      </c>
    </row>
    <row r="48" spans="1:11" x14ac:dyDescent="0.25">
      <c r="A48" s="43"/>
      <c r="B48" s="7"/>
      <c r="C48" s="7">
        <v>77702020</v>
      </c>
      <c r="D48" s="7" t="s">
        <v>9</v>
      </c>
      <c r="E48" s="8">
        <v>18029.900000000001</v>
      </c>
      <c r="F48" s="9">
        <v>32.86835</v>
      </c>
      <c r="G48" s="10">
        <v>5.7</v>
      </c>
      <c r="H48" s="10">
        <v>11.945</v>
      </c>
      <c r="I48" s="10">
        <v>0.81</v>
      </c>
      <c r="J48" s="8">
        <v>12337.5</v>
      </c>
      <c r="K48" s="11">
        <f t="shared" si="0"/>
        <v>444887.78249999997</v>
      </c>
    </row>
    <row r="49" spans="1:11" x14ac:dyDescent="0.25">
      <c r="A49" s="43"/>
      <c r="B49" s="7" t="s">
        <v>31</v>
      </c>
      <c r="C49" s="7">
        <v>70002002</v>
      </c>
      <c r="D49" s="7" t="s">
        <v>9</v>
      </c>
      <c r="E49" s="8">
        <v>47107.55</v>
      </c>
      <c r="F49" s="9">
        <v>32.97</v>
      </c>
      <c r="G49" s="10">
        <v>6.2366666666666672</v>
      </c>
      <c r="H49" s="10">
        <v>9.9633333333333329</v>
      </c>
      <c r="I49" s="10">
        <v>0.94666666666666677</v>
      </c>
      <c r="J49" s="8">
        <v>12490.333333333334</v>
      </c>
      <c r="K49" s="11">
        <f t="shared" si="0"/>
        <v>1176778.0040333334</v>
      </c>
    </row>
    <row r="50" spans="1:11" x14ac:dyDescent="0.25">
      <c r="A50" s="43"/>
      <c r="B50" s="7" t="s">
        <v>32</v>
      </c>
      <c r="C50" s="7">
        <v>71502009</v>
      </c>
      <c r="D50" s="7" t="s">
        <v>9</v>
      </c>
      <c r="E50" s="8">
        <v>17888.550000000003</v>
      </c>
      <c r="F50" s="9">
        <v>35.655999999999999</v>
      </c>
      <c r="G50" s="10">
        <v>6.7349999999999994</v>
      </c>
      <c r="H50" s="10">
        <v>8.7050000000000001</v>
      </c>
      <c r="I50" s="10">
        <v>0.80499999999999994</v>
      </c>
      <c r="J50" s="8">
        <v>13027</v>
      </c>
      <c r="K50" s="11">
        <f t="shared" si="0"/>
        <v>466068.28170000011</v>
      </c>
    </row>
    <row r="51" spans="1:11" x14ac:dyDescent="0.25">
      <c r="A51" s="43"/>
      <c r="B51" s="7" t="s">
        <v>23</v>
      </c>
      <c r="C51" s="7">
        <v>71500900</v>
      </c>
      <c r="D51" s="7" t="s">
        <v>11</v>
      </c>
      <c r="E51" s="8">
        <v>10585.15</v>
      </c>
      <c r="F51" s="9">
        <v>31.594200000000001</v>
      </c>
      <c r="G51" s="10">
        <v>6.88</v>
      </c>
      <c r="H51" s="10">
        <v>10.81</v>
      </c>
      <c r="I51" s="10">
        <v>0.85</v>
      </c>
      <c r="J51" s="8">
        <v>12299</v>
      </c>
      <c r="K51" s="11">
        <f t="shared" si="0"/>
        <v>260373.5197</v>
      </c>
    </row>
    <row r="52" spans="1:11" x14ac:dyDescent="0.25">
      <c r="A52" s="43"/>
      <c r="B52" s="7" t="s">
        <v>33</v>
      </c>
      <c r="C52" s="7">
        <v>71502006</v>
      </c>
      <c r="D52" s="7" t="s">
        <v>9</v>
      </c>
      <c r="E52" s="8">
        <v>18434.349999999999</v>
      </c>
      <c r="F52" s="9">
        <v>32.959199999999996</v>
      </c>
      <c r="G52" s="10">
        <v>6.16</v>
      </c>
      <c r="H52" s="10">
        <v>10.925000000000001</v>
      </c>
      <c r="I52" s="10">
        <v>0.77500000000000002</v>
      </c>
      <c r="J52" s="8">
        <v>12455.5</v>
      </c>
      <c r="K52" s="11">
        <f t="shared" si="0"/>
        <v>459218.09285000002</v>
      </c>
    </row>
    <row r="53" spans="1:11" x14ac:dyDescent="0.25">
      <c r="A53" s="43"/>
      <c r="B53" s="7" t="s">
        <v>34</v>
      </c>
      <c r="C53" s="7">
        <v>70002001</v>
      </c>
      <c r="D53" s="7" t="s">
        <v>9</v>
      </c>
      <c r="E53" s="8">
        <v>34023.199999999997</v>
      </c>
      <c r="F53" s="9">
        <v>31.314450000000001</v>
      </c>
      <c r="G53" s="10">
        <v>6.2149999999999999</v>
      </c>
      <c r="H53" s="10">
        <v>12.555</v>
      </c>
      <c r="I53" s="10">
        <v>0.93500000000000005</v>
      </c>
      <c r="J53" s="8">
        <v>12302</v>
      </c>
      <c r="K53" s="11">
        <f t="shared" si="0"/>
        <v>837106.81279999996</v>
      </c>
    </row>
    <row r="54" spans="1:11" x14ac:dyDescent="0.25">
      <c r="A54" s="43"/>
      <c r="B54" s="7"/>
      <c r="C54" s="7">
        <v>70002004</v>
      </c>
      <c r="D54" s="7" t="s">
        <v>9</v>
      </c>
      <c r="E54" s="8">
        <v>32570.699999999997</v>
      </c>
      <c r="F54" s="9">
        <v>29.814599999999999</v>
      </c>
      <c r="G54" s="10">
        <v>5.54</v>
      </c>
      <c r="H54" s="10">
        <v>13.66</v>
      </c>
      <c r="I54" s="10">
        <v>1.2050000000000001</v>
      </c>
      <c r="J54" s="8">
        <v>12104.5</v>
      </c>
      <c r="K54" s="11">
        <f t="shared" si="0"/>
        <v>788504.07629999984</v>
      </c>
    </row>
    <row r="55" spans="1:11" x14ac:dyDescent="0.25">
      <c r="A55" s="43"/>
      <c r="B55" s="7" t="s">
        <v>35</v>
      </c>
      <c r="C55" s="7">
        <v>70002003</v>
      </c>
      <c r="D55" s="7" t="s">
        <v>9</v>
      </c>
      <c r="E55" s="8">
        <v>137223.4</v>
      </c>
      <c r="F55" s="9">
        <v>28.197900000000004</v>
      </c>
      <c r="G55" s="10">
        <v>8.4550000000000001</v>
      </c>
      <c r="H55" s="10">
        <v>11.147500000000001</v>
      </c>
      <c r="I55" s="10">
        <v>1.1599999999999999</v>
      </c>
      <c r="J55" s="8">
        <v>11943.75</v>
      </c>
      <c r="K55" s="11">
        <f t="shared" si="0"/>
        <v>3277923.9674999998</v>
      </c>
    </row>
    <row r="56" spans="1:11" x14ac:dyDescent="0.25">
      <c r="A56" s="43"/>
      <c r="B56" s="7" t="s">
        <v>36</v>
      </c>
      <c r="C56" s="7">
        <v>222302001</v>
      </c>
      <c r="D56" s="7" t="s">
        <v>9</v>
      </c>
      <c r="E56" s="8">
        <v>65801.100000000006</v>
      </c>
      <c r="F56" s="9">
        <v>24.477100000000004</v>
      </c>
      <c r="G56" s="10">
        <v>7.0633333333333326</v>
      </c>
      <c r="H56" s="10">
        <v>9.9599999999999991</v>
      </c>
      <c r="I56" s="10">
        <v>1.1566666666666665</v>
      </c>
      <c r="J56" s="8">
        <v>12407.666666666666</v>
      </c>
      <c r="K56" s="11">
        <f t="shared" si="0"/>
        <v>1632876.2302000001</v>
      </c>
    </row>
    <row r="57" spans="1:11" x14ac:dyDescent="0.25">
      <c r="A57" s="43"/>
      <c r="B57" s="7" t="s">
        <v>37</v>
      </c>
      <c r="C57" s="7">
        <v>24002004</v>
      </c>
      <c r="D57" s="7" t="s">
        <v>9</v>
      </c>
      <c r="E57" s="8">
        <v>9446.1</v>
      </c>
      <c r="F57" s="9">
        <v>31.544899999999998</v>
      </c>
      <c r="G57" s="10">
        <v>7.79</v>
      </c>
      <c r="H57" s="10">
        <v>9.06</v>
      </c>
      <c r="I57" s="10">
        <v>0.83</v>
      </c>
      <c r="J57" s="8">
        <v>12457</v>
      </c>
      <c r="K57" s="11">
        <f t="shared" si="0"/>
        <v>235340.1354</v>
      </c>
    </row>
    <row r="58" spans="1:11" x14ac:dyDescent="0.25">
      <c r="A58" s="43"/>
      <c r="B58" s="7"/>
      <c r="C58" s="7">
        <v>24002005</v>
      </c>
      <c r="D58" s="7" t="s">
        <v>9</v>
      </c>
      <c r="E58" s="8">
        <v>9118.75</v>
      </c>
      <c r="F58" s="9">
        <v>32.614600000000003</v>
      </c>
      <c r="G58" s="10">
        <v>6.98</v>
      </c>
      <c r="H58" s="10">
        <v>9.6199999999999992</v>
      </c>
      <c r="I58" s="10">
        <v>0.77</v>
      </c>
      <c r="J58" s="8">
        <v>12615</v>
      </c>
      <c r="K58" s="11">
        <f t="shared" si="0"/>
        <v>230066.0625</v>
      </c>
    </row>
    <row r="59" spans="1:11" x14ac:dyDescent="0.25">
      <c r="A59" s="43"/>
      <c r="B59" s="7"/>
      <c r="C59" s="7">
        <v>70002006</v>
      </c>
      <c r="D59" s="7" t="s">
        <v>9</v>
      </c>
      <c r="E59" s="8">
        <v>53303.4</v>
      </c>
      <c r="F59" s="9">
        <v>33.431799999999996</v>
      </c>
      <c r="G59" s="10">
        <v>6.35</v>
      </c>
      <c r="H59" s="10">
        <v>10.645</v>
      </c>
      <c r="I59" s="10">
        <v>0.79499999999999993</v>
      </c>
      <c r="J59" s="8">
        <v>12522.5</v>
      </c>
      <c r="K59" s="11">
        <f t="shared" si="0"/>
        <v>1334983.6529999999</v>
      </c>
    </row>
    <row r="60" spans="1:11" x14ac:dyDescent="0.25">
      <c r="A60" s="43"/>
      <c r="B60" s="7"/>
      <c r="C60" s="7">
        <v>70002008</v>
      </c>
      <c r="D60" s="7" t="s">
        <v>9</v>
      </c>
      <c r="E60" s="8">
        <v>28047.13</v>
      </c>
      <c r="F60" s="9">
        <v>33.538799999999995</v>
      </c>
      <c r="G60" s="10">
        <v>6.4950000000000001</v>
      </c>
      <c r="H60" s="10">
        <v>10.065</v>
      </c>
      <c r="I60" s="10">
        <v>0.79499999999999993</v>
      </c>
      <c r="J60" s="8">
        <v>12606</v>
      </c>
      <c r="K60" s="11">
        <f t="shared" si="0"/>
        <v>707124.24155999999</v>
      </c>
    </row>
    <row r="61" spans="1:11" x14ac:dyDescent="0.25">
      <c r="A61" s="44"/>
      <c r="B61" s="7"/>
      <c r="C61" s="7">
        <v>70002011</v>
      </c>
      <c r="D61" s="7" t="s">
        <v>9</v>
      </c>
      <c r="E61" s="8">
        <v>44886.95</v>
      </c>
      <c r="F61" s="9">
        <v>33.299233333333333</v>
      </c>
      <c r="G61" s="10">
        <v>6.59</v>
      </c>
      <c r="H61" s="10">
        <v>10.896666666666667</v>
      </c>
      <c r="I61" s="10">
        <v>0.81333333333333335</v>
      </c>
      <c r="J61" s="8">
        <v>12422.333333333334</v>
      </c>
      <c r="K61" s="11">
        <f t="shared" si="0"/>
        <v>1115201.3104333335</v>
      </c>
    </row>
    <row r="62" spans="1:11" s="34" customFormat="1" ht="15.75" thickBot="1" x14ac:dyDescent="0.3">
      <c r="A62" s="28" t="s">
        <v>38</v>
      </c>
      <c r="B62" s="29"/>
      <c r="C62" s="29"/>
      <c r="D62" s="29"/>
      <c r="E62" s="30">
        <v>3531457.8499999987</v>
      </c>
      <c r="F62" s="31">
        <v>31.652322972972975</v>
      </c>
      <c r="G62" s="32">
        <v>6.674324324324326</v>
      </c>
      <c r="H62" s="32">
        <v>11.229189189189189</v>
      </c>
      <c r="I62" s="32">
        <v>0.94297297297297278</v>
      </c>
      <c r="J62" s="30">
        <v>12368.013513513513</v>
      </c>
      <c r="K62" s="33">
        <f t="shared" si="0"/>
        <v>87354236.822406724</v>
      </c>
    </row>
    <row r="63" spans="1:11" x14ac:dyDescent="0.25">
      <c r="A63" s="42">
        <v>2003</v>
      </c>
      <c r="B63" s="23" t="s">
        <v>39</v>
      </c>
      <c r="C63" s="23">
        <v>70003014</v>
      </c>
      <c r="D63" s="23" t="s">
        <v>9</v>
      </c>
      <c r="E63" s="24">
        <v>27924.649999999998</v>
      </c>
      <c r="F63" s="25">
        <v>37.179400000000001</v>
      </c>
      <c r="G63" s="26">
        <v>5.4649999999999999</v>
      </c>
      <c r="H63" s="26">
        <v>13.574999999999999</v>
      </c>
      <c r="I63" s="26">
        <v>0.99</v>
      </c>
      <c r="J63" s="24">
        <v>12242</v>
      </c>
      <c r="K63" s="27">
        <f t="shared" si="0"/>
        <v>683707.13059999992</v>
      </c>
    </row>
    <row r="64" spans="1:11" x14ac:dyDescent="0.25">
      <c r="A64" s="43"/>
      <c r="B64" s="7" t="s">
        <v>13</v>
      </c>
      <c r="C64" s="7">
        <v>77092901</v>
      </c>
      <c r="D64" s="7" t="s">
        <v>11</v>
      </c>
      <c r="E64" s="8">
        <v>792809.67</v>
      </c>
      <c r="F64" s="9">
        <v>38.238725000000002</v>
      </c>
      <c r="G64" s="10">
        <v>6.39</v>
      </c>
      <c r="H64" s="10">
        <v>11.57</v>
      </c>
      <c r="I64" s="10">
        <v>0.77500000000000013</v>
      </c>
      <c r="J64" s="8">
        <v>12490.75</v>
      </c>
      <c r="K64" s="11">
        <f t="shared" si="0"/>
        <v>19805574.771104999</v>
      </c>
    </row>
    <row r="65" spans="1:11" x14ac:dyDescent="0.25">
      <c r="A65" s="43"/>
      <c r="B65" s="7" t="s">
        <v>14</v>
      </c>
      <c r="C65" s="7">
        <v>70002019</v>
      </c>
      <c r="D65" s="7" t="s">
        <v>9</v>
      </c>
      <c r="E65" s="8">
        <v>159944.96999999997</v>
      </c>
      <c r="F65" s="9">
        <v>31.508075000000002</v>
      </c>
      <c r="G65" s="10">
        <v>6.3774999999999995</v>
      </c>
      <c r="H65" s="10">
        <v>13.265000000000001</v>
      </c>
      <c r="I65" s="10">
        <v>0.95250000000000001</v>
      </c>
      <c r="J65" s="8">
        <v>12183.25</v>
      </c>
      <c r="K65" s="11">
        <f t="shared" si="0"/>
        <v>3897299.1115049995</v>
      </c>
    </row>
    <row r="66" spans="1:11" x14ac:dyDescent="0.25">
      <c r="A66" s="43"/>
      <c r="B66" s="7"/>
      <c r="C66" s="7">
        <v>70003007</v>
      </c>
      <c r="D66" s="7" t="s">
        <v>9</v>
      </c>
      <c r="E66" s="8">
        <v>35549.07</v>
      </c>
      <c r="F66" s="9">
        <v>34.163650000000004</v>
      </c>
      <c r="G66" s="10">
        <v>7.33</v>
      </c>
      <c r="H66" s="10">
        <v>8.6950000000000003</v>
      </c>
      <c r="I66" s="10">
        <v>1.6150000000000002</v>
      </c>
      <c r="J66" s="8">
        <v>13090</v>
      </c>
      <c r="K66" s="11">
        <f t="shared" si="0"/>
        <v>930674.65260000003</v>
      </c>
    </row>
    <row r="67" spans="1:11" x14ac:dyDescent="0.25">
      <c r="A67" s="43"/>
      <c r="B67" s="7" t="s">
        <v>40</v>
      </c>
      <c r="C67" s="7">
        <v>70003050</v>
      </c>
      <c r="D67" s="7" t="s">
        <v>9</v>
      </c>
      <c r="E67" s="8">
        <v>359307.37000000005</v>
      </c>
      <c r="F67" s="9">
        <v>34.095066666666668</v>
      </c>
      <c r="G67" s="10">
        <v>6.2366666666666664</v>
      </c>
      <c r="H67" s="10">
        <v>13.843333333333334</v>
      </c>
      <c r="I67" s="10">
        <v>0.97888888888888892</v>
      </c>
      <c r="J67" s="8">
        <v>12099.555555555555</v>
      </c>
      <c r="K67" s="11">
        <f t="shared" si="0"/>
        <v>8694918.9696711116</v>
      </c>
    </row>
    <row r="68" spans="1:11" x14ac:dyDescent="0.25">
      <c r="A68" s="43"/>
      <c r="B68" s="7"/>
      <c r="C68" s="7">
        <v>70003051</v>
      </c>
      <c r="D68" s="7" t="s">
        <v>9</v>
      </c>
      <c r="E68" s="8">
        <v>47830.450000000004</v>
      </c>
      <c r="F68" s="9">
        <v>36.077500000000001</v>
      </c>
      <c r="G68" s="10">
        <v>6.5699999999999985</v>
      </c>
      <c r="H68" s="10">
        <v>14.028</v>
      </c>
      <c r="I68" s="10">
        <v>0.95799999999999996</v>
      </c>
      <c r="J68" s="8">
        <v>12013</v>
      </c>
      <c r="K68" s="11">
        <f t="shared" si="0"/>
        <v>1149174.3917000003</v>
      </c>
    </row>
    <row r="69" spans="1:11" x14ac:dyDescent="0.25">
      <c r="A69" s="43"/>
      <c r="B69" s="7"/>
      <c r="C69" s="7">
        <v>70003900</v>
      </c>
      <c r="D69" s="7" t="s">
        <v>11</v>
      </c>
      <c r="E69" s="8">
        <v>1325353.2699999998</v>
      </c>
      <c r="F69" s="9">
        <v>39.60543333333333</v>
      </c>
      <c r="G69" s="10">
        <v>6.3322222222222226</v>
      </c>
      <c r="H69" s="10">
        <v>12.378888888888888</v>
      </c>
      <c r="I69" s="10">
        <v>0.74777777777777776</v>
      </c>
      <c r="J69" s="8">
        <v>12322</v>
      </c>
      <c r="K69" s="11">
        <f t="shared" si="0"/>
        <v>32662005.985879991</v>
      </c>
    </row>
    <row r="70" spans="1:11" x14ac:dyDescent="0.25">
      <c r="A70" s="43"/>
      <c r="B70" s="7"/>
      <c r="C70" s="7">
        <v>707070700</v>
      </c>
      <c r="D70" s="7" t="s">
        <v>11</v>
      </c>
      <c r="E70" s="8">
        <v>669465</v>
      </c>
      <c r="F70" s="9">
        <v>36.205580000000005</v>
      </c>
      <c r="G70" s="10">
        <v>6.43</v>
      </c>
      <c r="H70" s="10">
        <v>9.4559999999999995</v>
      </c>
      <c r="I70" s="10">
        <v>0.66199999999999992</v>
      </c>
      <c r="J70" s="8">
        <v>9699.6</v>
      </c>
      <c r="K70" s="11">
        <f t="shared" si="0"/>
        <v>12987085.427999999</v>
      </c>
    </row>
    <row r="71" spans="1:11" x14ac:dyDescent="0.25">
      <c r="A71" s="43"/>
      <c r="B71" s="7" t="s">
        <v>22</v>
      </c>
      <c r="C71" s="7">
        <v>70002009</v>
      </c>
      <c r="D71" s="7" t="s">
        <v>9</v>
      </c>
      <c r="E71" s="8">
        <v>8628.75</v>
      </c>
      <c r="F71" s="9">
        <v>34.399799999999999</v>
      </c>
      <c r="G71" s="10">
        <v>6.12</v>
      </c>
      <c r="H71" s="10">
        <v>10.02</v>
      </c>
      <c r="I71" s="10">
        <v>0.7</v>
      </c>
      <c r="J71" s="8">
        <v>12611</v>
      </c>
      <c r="K71" s="11">
        <f t="shared" si="0"/>
        <v>217634.33249999999</v>
      </c>
    </row>
    <row r="72" spans="1:11" x14ac:dyDescent="0.25">
      <c r="A72" s="43"/>
      <c r="B72" s="7" t="s">
        <v>41</v>
      </c>
      <c r="C72" s="7">
        <v>70002021</v>
      </c>
      <c r="D72" s="7" t="s">
        <v>9</v>
      </c>
      <c r="E72" s="8">
        <v>26580.95</v>
      </c>
      <c r="F72" s="9">
        <v>34.973399999999998</v>
      </c>
      <c r="G72" s="10">
        <v>6.02</v>
      </c>
      <c r="H72" s="10">
        <v>10.45</v>
      </c>
      <c r="I72" s="10">
        <v>0.86</v>
      </c>
      <c r="J72" s="8">
        <v>12569</v>
      </c>
      <c r="K72" s="11">
        <f t="shared" si="0"/>
        <v>668191.92110000004</v>
      </c>
    </row>
    <row r="73" spans="1:11" x14ac:dyDescent="0.25">
      <c r="A73" s="43"/>
      <c r="B73" s="7" t="s">
        <v>42</v>
      </c>
      <c r="C73" s="7">
        <v>71502011</v>
      </c>
      <c r="D73" s="7" t="s">
        <v>9</v>
      </c>
      <c r="E73" s="8">
        <v>18330.75</v>
      </c>
      <c r="F73" s="9">
        <v>33.252400000000002</v>
      </c>
      <c r="G73" s="10">
        <v>7.0333333333333341</v>
      </c>
      <c r="H73" s="10">
        <v>10.436666666666666</v>
      </c>
      <c r="I73" s="10">
        <v>0.80000000000000016</v>
      </c>
      <c r="J73" s="8">
        <v>12448.666666666666</v>
      </c>
      <c r="K73" s="11">
        <f t="shared" ref="K73:K136" si="1">E73*2000*J73/1000000</f>
        <v>456386.79300000001</v>
      </c>
    </row>
    <row r="74" spans="1:11" x14ac:dyDescent="0.25">
      <c r="A74" s="43"/>
      <c r="B74" s="7" t="s">
        <v>31</v>
      </c>
      <c r="C74" s="7">
        <v>70003002</v>
      </c>
      <c r="D74" s="7" t="s">
        <v>9</v>
      </c>
      <c r="E74" s="8">
        <v>8495.9500000000007</v>
      </c>
      <c r="F74" s="9">
        <v>33.758200000000002</v>
      </c>
      <c r="G74" s="10">
        <v>6.14</v>
      </c>
      <c r="H74" s="10">
        <v>11.92</v>
      </c>
      <c r="I74" s="10">
        <v>0.92</v>
      </c>
      <c r="J74" s="8">
        <v>12201</v>
      </c>
      <c r="K74" s="11">
        <f t="shared" si="1"/>
        <v>207318.17189999999</v>
      </c>
    </row>
    <row r="75" spans="1:11" x14ac:dyDescent="0.25">
      <c r="A75" s="43"/>
      <c r="B75" s="7"/>
      <c r="C75" s="7">
        <v>70003011</v>
      </c>
      <c r="D75" s="7" t="s">
        <v>9</v>
      </c>
      <c r="E75" s="8">
        <v>35796.65</v>
      </c>
      <c r="F75" s="9">
        <v>34.364649999999997</v>
      </c>
      <c r="G75" s="10">
        <v>4.4000000000000004</v>
      </c>
      <c r="H75" s="10">
        <v>13.215</v>
      </c>
      <c r="I75" s="10">
        <v>1.165</v>
      </c>
      <c r="J75" s="8">
        <v>12357.5</v>
      </c>
      <c r="K75" s="11">
        <f t="shared" si="1"/>
        <v>884714.20475000003</v>
      </c>
    </row>
    <row r="76" spans="1:11" x14ac:dyDescent="0.25">
      <c r="A76" s="43"/>
      <c r="B76" s="7" t="s">
        <v>15</v>
      </c>
      <c r="C76" s="7">
        <v>70003025</v>
      </c>
      <c r="D76" s="7" t="s">
        <v>9</v>
      </c>
      <c r="E76" s="8">
        <v>17329.55</v>
      </c>
      <c r="F76" s="9">
        <v>44.785800000000002</v>
      </c>
      <c r="G76" s="10">
        <v>6.58</v>
      </c>
      <c r="H76" s="10">
        <v>9.8800000000000008</v>
      </c>
      <c r="I76" s="10">
        <v>0.85</v>
      </c>
      <c r="J76" s="8">
        <v>12518</v>
      </c>
      <c r="K76" s="11">
        <f t="shared" si="1"/>
        <v>433862.61379999999</v>
      </c>
    </row>
    <row r="77" spans="1:11" x14ac:dyDescent="0.25">
      <c r="A77" s="43"/>
      <c r="B77" s="7" t="s">
        <v>32</v>
      </c>
      <c r="C77" s="7">
        <v>71502009</v>
      </c>
      <c r="D77" s="7" t="s">
        <v>9</v>
      </c>
      <c r="E77" s="8">
        <v>9237.0499999999993</v>
      </c>
      <c r="F77" s="9">
        <v>36.418199999999999</v>
      </c>
      <c r="G77" s="10">
        <v>7.44</v>
      </c>
      <c r="H77" s="10">
        <v>8.5500000000000007</v>
      </c>
      <c r="I77" s="10">
        <v>0.91</v>
      </c>
      <c r="J77" s="8">
        <v>12893</v>
      </c>
      <c r="K77" s="11">
        <f t="shared" si="1"/>
        <v>238186.57130000001</v>
      </c>
    </row>
    <row r="78" spans="1:11" x14ac:dyDescent="0.25">
      <c r="A78" s="43"/>
      <c r="B78" s="7" t="s">
        <v>43</v>
      </c>
      <c r="C78" s="7">
        <v>71502012</v>
      </c>
      <c r="D78" s="7" t="s">
        <v>9</v>
      </c>
      <c r="E78" s="8">
        <v>17663.7</v>
      </c>
      <c r="F78" s="9">
        <v>33.175849999999997</v>
      </c>
      <c r="G78" s="10">
        <v>7.335</v>
      </c>
      <c r="H78" s="10">
        <v>10.475</v>
      </c>
      <c r="I78" s="10">
        <v>0.76</v>
      </c>
      <c r="J78" s="8">
        <v>12388.5</v>
      </c>
      <c r="K78" s="11">
        <f t="shared" si="1"/>
        <v>437653.49489999999</v>
      </c>
    </row>
    <row r="79" spans="1:11" x14ac:dyDescent="0.25">
      <c r="A79" s="43"/>
      <c r="B79" s="7" t="s">
        <v>44</v>
      </c>
      <c r="C79" s="7">
        <v>70003022</v>
      </c>
      <c r="D79" s="7" t="s">
        <v>9</v>
      </c>
      <c r="E79" s="8">
        <v>71415.55</v>
      </c>
      <c r="F79" s="9">
        <v>35.664000000000001</v>
      </c>
      <c r="G79" s="10">
        <v>4.9749999999999996</v>
      </c>
      <c r="H79" s="10">
        <v>13.559999999999999</v>
      </c>
      <c r="I79" s="10">
        <v>1.085</v>
      </c>
      <c r="J79" s="8">
        <v>12316.5</v>
      </c>
      <c r="K79" s="11">
        <f t="shared" si="1"/>
        <v>1759179.24315</v>
      </c>
    </row>
    <row r="80" spans="1:11" x14ac:dyDescent="0.25">
      <c r="A80" s="43"/>
      <c r="B80" s="7"/>
      <c r="C80" s="7">
        <v>70003023</v>
      </c>
      <c r="D80" s="7" t="s">
        <v>9</v>
      </c>
      <c r="E80" s="8">
        <v>127190.8</v>
      </c>
      <c r="F80" s="9">
        <v>35.279675000000005</v>
      </c>
      <c r="G80" s="10">
        <v>5.25</v>
      </c>
      <c r="H80" s="10">
        <v>13.46</v>
      </c>
      <c r="I80" s="10">
        <v>1.1074999999999999</v>
      </c>
      <c r="J80" s="8">
        <v>12283.5</v>
      </c>
      <c r="K80" s="11">
        <f t="shared" si="1"/>
        <v>3124696.3835999998</v>
      </c>
    </row>
    <row r="81" spans="1:11" x14ac:dyDescent="0.25">
      <c r="A81" s="43"/>
      <c r="B81" s="7" t="s">
        <v>37</v>
      </c>
      <c r="C81" s="7">
        <v>70002008</v>
      </c>
      <c r="D81" s="7" t="s">
        <v>9</v>
      </c>
      <c r="E81" s="8">
        <v>9092.15</v>
      </c>
      <c r="F81" s="9">
        <v>32.502800000000001</v>
      </c>
      <c r="G81" s="10">
        <v>7.09</v>
      </c>
      <c r="H81" s="10">
        <v>11.72</v>
      </c>
      <c r="I81" s="10">
        <v>0.78</v>
      </c>
      <c r="J81" s="8">
        <v>12205</v>
      </c>
      <c r="K81" s="11">
        <f t="shared" si="1"/>
        <v>221939.38149999999</v>
      </c>
    </row>
    <row r="82" spans="1:11" x14ac:dyDescent="0.25">
      <c r="A82" s="44"/>
      <c r="B82" s="7"/>
      <c r="C82" s="7">
        <v>70002011</v>
      </c>
      <c r="D82" s="7" t="s">
        <v>9</v>
      </c>
      <c r="E82" s="8">
        <v>9072.7000000000007</v>
      </c>
      <c r="F82" s="9">
        <v>35.593400000000003</v>
      </c>
      <c r="G82" s="10">
        <v>6.29</v>
      </c>
      <c r="H82" s="10">
        <v>8.4700000000000006</v>
      </c>
      <c r="I82" s="10">
        <v>0.77</v>
      </c>
      <c r="J82" s="8">
        <v>12889</v>
      </c>
      <c r="K82" s="11">
        <f t="shared" si="1"/>
        <v>233876.0606</v>
      </c>
    </row>
    <row r="83" spans="1:11" s="34" customFormat="1" ht="15.75" thickBot="1" x14ac:dyDescent="0.3">
      <c r="A83" s="28" t="s">
        <v>45</v>
      </c>
      <c r="B83" s="29"/>
      <c r="C83" s="29"/>
      <c r="D83" s="29"/>
      <c r="E83" s="30">
        <v>3777019.0000000005</v>
      </c>
      <c r="F83" s="31">
        <v>35.768495000000023</v>
      </c>
      <c r="G83" s="32">
        <v>6.2663333333333338</v>
      </c>
      <c r="H83" s="32">
        <v>12.132666666666669</v>
      </c>
      <c r="I83" s="32">
        <v>0.90666666666666673</v>
      </c>
      <c r="J83" s="30">
        <v>12103.466666666667</v>
      </c>
      <c r="K83" s="33">
        <f t="shared" si="1"/>
        <v>91430047.131733343</v>
      </c>
    </row>
    <row r="84" spans="1:11" x14ac:dyDescent="0.25">
      <c r="A84" s="43">
        <v>2004</v>
      </c>
      <c r="B84" s="18" t="s">
        <v>28</v>
      </c>
      <c r="C84" s="18">
        <v>70004013</v>
      </c>
      <c r="D84" s="18" t="s">
        <v>9</v>
      </c>
      <c r="E84" s="19">
        <v>100302.2</v>
      </c>
      <c r="F84" s="20">
        <v>28.649699999999999</v>
      </c>
      <c r="G84" s="21">
        <v>5.87</v>
      </c>
      <c r="H84" s="21">
        <v>9.4400000000000013</v>
      </c>
      <c r="I84" s="21">
        <v>3.4649999999999999</v>
      </c>
      <c r="J84" s="19">
        <v>12717.5</v>
      </c>
      <c r="K84" s="22">
        <f t="shared" si="1"/>
        <v>2551186.4569999999</v>
      </c>
    </row>
    <row r="85" spans="1:11" x14ac:dyDescent="0.25">
      <c r="A85" s="43"/>
      <c r="B85" s="7"/>
      <c r="C85" s="7">
        <v>70004015</v>
      </c>
      <c r="D85" s="7" t="s">
        <v>9</v>
      </c>
      <c r="E85" s="8">
        <v>158836.17000000001</v>
      </c>
      <c r="F85" s="9">
        <v>31.125114285714286</v>
      </c>
      <c r="G85" s="10">
        <v>5.99</v>
      </c>
      <c r="H85" s="10">
        <v>9.5714285714285694</v>
      </c>
      <c r="I85" s="10">
        <v>2.9757142857142855</v>
      </c>
      <c r="J85" s="8">
        <v>12697.142857142857</v>
      </c>
      <c r="K85" s="11">
        <f t="shared" si="1"/>
        <v>4033531.0827428568</v>
      </c>
    </row>
    <row r="86" spans="1:11" x14ac:dyDescent="0.25">
      <c r="A86" s="43"/>
      <c r="B86" s="7" t="s">
        <v>40</v>
      </c>
      <c r="C86" s="7">
        <v>70003050</v>
      </c>
      <c r="D86" s="7" t="s">
        <v>9</v>
      </c>
      <c r="E86" s="8">
        <v>9198.4</v>
      </c>
      <c r="F86" s="9">
        <v>42.081400000000002</v>
      </c>
      <c r="G86" s="10">
        <v>5.99</v>
      </c>
      <c r="H86" s="10">
        <v>13.9</v>
      </c>
      <c r="I86" s="10">
        <v>0.99</v>
      </c>
      <c r="J86" s="8">
        <v>12158</v>
      </c>
      <c r="K86" s="11">
        <f t="shared" si="1"/>
        <v>223668.29440000001</v>
      </c>
    </row>
    <row r="87" spans="1:11" x14ac:dyDescent="0.25">
      <c r="A87" s="43"/>
      <c r="B87" s="7"/>
      <c r="C87" s="7">
        <v>70003900</v>
      </c>
      <c r="D87" s="7" t="s">
        <v>11</v>
      </c>
      <c r="E87" s="8">
        <v>1129652.3200000003</v>
      </c>
      <c r="F87" s="9">
        <v>42.442122222222224</v>
      </c>
      <c r="G87" s="10">
        <v>6.6211111111111123</v>
      </c>
      <c r="H87" s="10">
        <v>12.162222222222221</v>
      </c>
      <c r="I87" s="10">
        <v>0.75444444444444436</v>
      </c>
      <c r="J87" s="8">
        <v>12306.333333333334</v>
      </c>
      <c r="K87" s="11">
        <f t="shared" si="1"/>
        <v>27803756.001386676</v>
      </c>
    </row>
    <row r="88" spans="1:11" x14ac:dyDescent="0.25">
      <c r="A88" s="43"/>
      <c r="B88" s="7"/>
      <c r="C88" s="7">
        <v>707070700</v>
      </c>
      <c r="D88" s="7" t="s">
        <v>11</v>
      </c>
      <c r="E88" s="8">
        <v>1857331.6</v>
      </c>
      <c r="F88" s="9">
        <v>36.232666666666667</v>
      </c>
      <c r="G88" s="10">
        <v>7.0750000000000002</v>
      </c>
      <c r="H88" s="10">
        <v>10.700833333333334</v>
      </c>
      <c r="I88" s="10">
        <v>0.73333333333333339</v>
      </c>
      <c r="J88" s="8">
        <v>11174.666666666666</v>
      </c>
      <c r="K88" s="11">
        <f t="shared" si="1"/>
        <v>41510123.038933329</v>
      </c>
    </row>
    <row r="89" spans="1:11" x14ac:dyDescent="0.25">
      <c r="A89" s="43"/>
      <c r="B89" s="7" t="s">
        <v>15</v>
      </c>
      <c r="C89" s="7">
        <v>70003024</v>
      </c>
      <c r="D89" s="7" t="s">
        <v>9</v>
      </c>
      <c r="E89" s="8">
        <v>128158.08000000002</v>
      </c>
      <c r="F89" s="9">
        <v>40.420016666666669</v>
      </c>
      <c r="G89" s="10">
        <v>6.6216666666666661</v>
      </c>
      <c r="H89" s="10">
        <v>11.133333333333333</v>
      </c>
      <c r="I89" s="10">
        <v>0.79</v>
      </c>
      <c r="J89" s="8">
        <v>12371.666666666666</v>
      </c>
      <c r="K89" s="11">
        <f t="shared" si="1"/>
        <v>3171058.0928000002</v>
      </c>
    </row>
    <row r="90" spans="1:11" x14ac:dyDescent="0.25">
      <c r="A90" s="43"/>
      <c r="B90" s="7"/>
      <c r="C90" s="7">
        <v>70003026</v>
      </c>
      <c r="D90" s="7" t="s">
        <v>9</v>
      </c>
      <c r="E90" s="8">
        <v>17670.650000000001</v>
      </c>
      <c r="F90" s="9">
        <v>41.866599999999998</v>
      </c>
      <c r="G90" s="10">
        <v>6.65</v>
      </c>
      <c r="H90" s="10">
        <v>10.84</v>
      </c>
      <c r="I90" s="10">
        <v>0.76</v>
      </c>
      <c r="J90" s="8">
        <v>12412</v>
      </c>
      <c r="K90" s="11">
        <f t="shared" si="1"/>
        <v>438656.2156</v>
      </c>
    </row>
    <row r="91" spans="1:11" x14ac:dyDescent="0.25">
      <c r="A91" s="43"/>
      <c r="B91" s="7"/>
      <c r="C91" s="7">
        <v>70004002</v>
      </c>
      <c r="D91" s="7" t="s">
        <v>9</v>
      </c>
      <c r="E91" s="8">
        <v>27390.800000000003</v>
      </c>
      <c r="F91" s="9">
        <v>50.475000000000001</v>
      </c>
      <c r="G91" s="10">
        <v>6.5449999999999999</v>
      </c>
      <c r="H91" s="10">
        <v>11.844999999999999</v>
      </c>
      <c r="I91" s="10">
        <v>0.73</v>
      </c>
      <c r="J91" s="8">
        <v>12301.5</v>
      </c>
      <c r="K91" s="11">
        <f t="shared" si="1"/>
        <v>673895.85240000009</v>
      </c>
    </row>
    <row r="92" spans="1:11" x14ac:dyDescent="0.25">
      <c r="A92" s="44"/>
      <c r="B92" s="7" t="s">
        <v>44</v>
      </c>
      <c r="C92" s="7">
        <v>222404004</v>
      </c>
      <c r="D92" s="7" t="s">
        <v>9</v>
      </c>
      <c r="E92" s="8">
        <v>82441.13</v>
      </c>
      <c r="F92" s="9">
        <v>51.619439999999997</v>
      </c>
      <c r="G92" s="10">
        <v>4.8900000000000006</v>
      </c>
      <c r="H92" s="10">
        <v>13.468</v>
      </c>
      <c r="I92" s="10">
        <v>1.0820000000000001</v>
      </c>
      <c r="J92" s="8">
        <v>12259.8</v>
      </c>
      <c r="K92" s="11">
        <f t="shared" si="1"/>
        <v>2021423.5311479999</v>
      </c>
    </row>
    <row r="93" spans="1:11" s="34" customFormat="1" ht="15.75" thickBot="1" x14ac:dyDescent="0.3">
      <c r="A93" s="35" t="s">
        <v>46</v>
      </c>
      <c r="B93" s="36"/>
      <c r="C93" s="36"/>
      <c r="D93" s="36"/>
      <c r="E93" s="37">
        <v>3510981.35</v>
      </c>
      <c r="F93" s="38">
        <v>39.499146666666675</v>
      </c>
      <c r="G93" s="39">
        <v>6.4015555555555563</v>
      </c>
      <c r="H93" s="39">
        <v>11.251555555555553</v>
      </c>
      <c r="I93" s="39">
        <v>1.2602222222222221</v>
      </c>
      <c r="J93" s="37">
        <v>12086</v>
      </c>
      <c r="K93" s="40">
        <f t="shared" si="1"/>
        <v>84867441.192200005</v>
      </c>
    </row>
    <row r="94" spans="1:11" x14ac:dyDescent="0.25">
      <c r="A94" s="42">
        <v>2005</v>
      </c>
      <c r="B94" s="23" t="s">
        <v>28</v>
      </c>
      <c r="C94" s="23">
        <v>70004015</v>
      </c>
      <c r="D94" s="23" t="s">
        <v>9</v>
      </c>
      <c r="E94" s="24">
        <v>30186.5</v>
      </c>
      <c r="F94" s="25">
        <v>31.504999999999999</v>
      </c>
      <c r="G94" s="26">
        <v>6.51</v>
      </c>
      <c r="H94" s="26">
        <v>9.8699999999999992</v>
      </c>
      <c r="I94" s="26">
        <v>2.8</v>
      </c>
      <c r="J94" s="24">
        <v>12559</v>
      </c>
      <c r="K94" s="27">
        <f t="shared" si="1"/>
        <v>758224.50699999998</v>
      </c>
    </row>
    <row r="95" spans="1:11" x14ac:dyDescent="0.25">
      <c r="A95" s="43"/>
      <c r="B95" s="7"/>
      <c r="C95" s="7">
        <v>70005001</v>
      </c>
      <c r="D95" s="7" t="s">
        <v>9</v>
      </c>
      <c r="E95" s="8">
        <v>251047.51</v>
      </c>
      <c r="F95" s="9">
        <v>56.453539999999997</v>
      </c>
      <c r="G95" s="10">
        <v>5.9559999999999995</v>
      </c>
      <c r="H95" s="10">
        <v>8.0920000000000005</v>
      </c>
      <c r="I95" s="10">
        <v>2.6859999999999999</v>
      </c>
      <c r="J95" s="8">
        <v>13087.6</v>
      </c>
      <c r="K95" s="11">
        <f t="shared" si="1"/>
        <v>6571218.783752</v>
      </c>
    </row>
    <row r="96" spans="1:11" x14ac:dyDescent="0.25">
      <c r="A96" s="43"/>
      <c r="B96" s="7"/>
      <c r="C96" s="7">
        <v>71002900</v>
      </c>
      <c r="D96" s="7" t="s">
        <v>11</v>
      </c>
      <c r="E96" s="8">
        <v>9710.9500000000007</v>
      </c>
      <c r="F96" s="9">
        <v>33.886400000000002</v>
      </c>
      <c r="G96" s="10">
        <v>5.79</v>
      </c>
      <c r="H96" s="10">
        <v>8.59</v>
      </c>
      <c r="I96" s="10">
        <v>3.43</v>
      </c>
      <c r="J96" s="8">
        <v>13081</v>
      </c>
      <c r="K96" s="11">
        <f t="shared" si="1"/>
        <v>254057.87390000001</v>
      </c>
    </row>
    <row r="97" spans="1:11" x14ac:dyDescent="0.25">
      <c r="A97" s="43"/>
      <c r="B97" s="7"/>
      <c r="C97" s="7">
        <v>77703900</v>
      </c>
      <c r="D97" s="7" t="s">
        <v>11</v>
      </c>
      <c r="E97" s="8">
        <v>65116.200000000004</v>
      </c>
      <c r="F97" s="9">
        <v>26.135300000000001</v>
      </c>
      <c r="G97" s="10">
        <v>6.4425000000000008</v>
      </c>
      <c r="H97" s="10">
        <v>9.5750000000000011</v>
      </c>
      <c r="I97" s="10">
        <v>2.835</v>
      </c>
      <c r="J97" s="8">
        <v>12627.5</v>
      </c>
      <c r="K97" s="11">
        <f t="shared" si="1"/>
        <v>1644509.6310000003</v>
      </c>
    </row>
    <row r="98" spans="1:11" x14ac:dyDescent="0.25">
      <c r="A98" s="43"/>
      <c r="B98" s="7" t="s">
        <v>40</v>
      </c>
      <c r="C98" s="7">
        <v>70003900</v>
      </c>
      <c r="D98" s="7" t="s">
        <v>11</v>
      </c>
      <c r="E98" s="8">
        <v>93029.19</v>
      </c>
      <c r="F98" s="9">
        <v>40.302875</v>
      </c>
      <c r="G98" s="10">
        <v>6.3875000000000002</v>
      </c>
      <c r="H98" s="10">
        <v>12.677499999999998</v>
      </c>
      <c r="I98" s="10">
        <v>0.72750000000000004</v>
      </c>
      <c r="J98" s="8">
        <v>12197</v>
      </c>
      <c r="K98" s="11">
        <f t="shared" si="1"/>
        <v>2269354.0608600001</v>
      </c>
    </row>
    <row r="99" spans="1:11" x14ac:dyDescent="0.25">
      <c r="A99" s="43"/>
      <c r="B99" s="7"/>
      <c r="C99" s="7">
        <v>707070700</v>
      </c>
      <c r="D99" s="7" t="s">
        <v>11</v>
      </c>
      <c r="E99" s="8">
        <v>2709408</v>
      </c>
      <c r="F99" s="9">
        <v>42.004533333333335</v>
      </c>
      <c r="G99" s="10">
        <v>7.4016666666666664</v>
      </c>
      <c r="H99" s="10">
        <v>12.194999999999999</v>
      </c>
      <c r="I99" s="10">
        <v>0.86416666666666664</v>
      </c>
      <c r="J99" s="8">
        <v>12075.666666666666</v>
      </c>
      <c r="K99" s="11">
        <f t="shared" si="1"/>
        <v>65435815.744000003</v>
      </c>
    </row>
    <row r="100" spans="1:11" x14ac:dyDescent="0.25">
      <c r="A100" s="43"/>
      <c r="B100" s="7" t="s">
        <v>15</v>
      </c>
      <c r="C100" s="7">
        <v>70003024</v>
      </c>
      <c r="D100" s="7" t="s">
        <v>9</v>
      </c>
      <c r="E100" s="8">
        <v>8558.4399999999987</v>
      </c>
      <c r="F100" s="9">
        <v>41.311399999999999</v>
      </c>
      <c r="G100" s="10">
        <v>8.73</v>
      </c>
      <c r="H100" s="10">
        <v>8.94</v>
      </c>
      <c r="I100" s="10">
        <v>0.71</v>
      </c>
      <c r="J100" s="8">
        <v>12182</v>
      </c>
      <c r="K100" s="11">
        <f t="shared" si="1"/>
        <v>208517.83215999996</v>
      </c>
    </row>
    <row r="101" spans="1:11" x14ac:dyDescent="0.25">
      <c r="A101" s="44"/>
      <c r="B101" s="7" t="s">
        <v>44</v>
      </c>
      <c r="C101" s="7">
        <v>70004016</v>
      </c>
      <c r="D101" s="7" t="s">
        <v>9</v>
      </c>
      <c r="E101" s="8">
        <v>45336.51</v>
      </c>
      <c r="F101" s="9">
        <v>60.403450000000007</v>
      </c>
      <c r="G101" s="10">
        <v>4.835</v>
      </c>
      <c r="H101" s="10">
        <v>13.41</v>
      </c>
      <c r="I101" s="10">
        <v>1.085</v>
      </c>
      <c r="J101" s="8">
        <v>12316.5</v>
      </c>
      <c r="K101" s="11">
        <f t="shared" si="1"/>
        <v>1116774.25083</v>
      </c>
    </row>
    <row r="102" spans="1:11" s="34" customFormat="1" ht="15.75" thickBot="1" x14ac:dyDescent="0.3">
      <c r="A102" s="28" t="s">
        <v>47</v>
      </c>
      <c r="B102" s="29"/>
      <c r="C102" s="29"/>
      <c r="D102" s="29"/>
      <c r="E102" s="30">
        <v>3212393.3</v>
      </c>
      <c r="F102" s="31">
        <v>42.60954516129032</v>
      </c>
      <c r="G102" s="32">
        <v>6.7532258064516109</v>
      </c>
      <c r="H102" s="32">
        <v>10.934516129032257</v>
      </c>
      <c r="I102" s="32">
        <v>1.5441935483870974</v>
      </c>
      <c r="J102" s="30">
        <v>12396.161290322581</v>
      </c>
      <c r="K102" s="33">
        <f t="shared" si="1"/>
        <v>79642690.949503228</v>
      </c>
    </row>
    <row r="103" spans="1:11" x14ac:dyDescent="0.25">
      <c r="A103" s="43">
        <v>2006</v>
      </c>
      <c r="B103" s="18" t="s">
        <v>48</v>
      </c>
      <c r="C103" s="18">
        <v>70004004</v>
      </c>
      <c r="D103" s="18" t="s">
        <v>9</v>
      </c>
      <c r="E103" s="19">
        <v>17813.5</v>
      </c>
      <c r="F103" s="20">
        <v>42.807000000000002</v>
      </c>
      <c r="G103" s="21">
        <v>5.77</v>
      </c>
      <c r="H103" s="21">
        <v>11.3</v>
      </c>
      <c r="I103" s="21">
        <v>0.9</v>
      </c>
      <c r="J103" s="19">
        <v>12428</v>
      </c>
      <c r="K103" s="22">
        <f t="shared" si="1"/>
        <v>442772.35600000003</v>
      </c>
    </row>
    <row r="104" spans="1:11" x14ac:dyDescent="0.25">
      <c r="A104" s="43"/>
      <c r="B104" s="7" t="s">
        <v>28</v>
      </c>
      <c r="C104" s="7">
        <v>77703900</v>
      </c>
      <c r="D104" s="7" t="s">
        <v>11</v>
      </c>
      <c r="E104" s="8">
        <v>130818.4</v>
      </c>
      <c r="F104" s="9">
        <v>26.973528571428574</v>
      </c>
      <c r="G104" s="10">
        <v>5.7071428571428564</v>
      </c>
      <c r="H104" s="10">
        <v>10.55</v>
      </c>
      <c r="I104" s="10">
        <v>3.2271428571428578</v>
      </c>
      <c r="J104" s="8">
        <v>12572.857142857143</v>
      </c>
      <c r="K104" s="11">
        <f t="shared" si="1"/>
        <v>3289522.1097142855</v>
      </c>
    </row>
    <row r="105" spans="1:11" x14ac:dyDescent="0.25">
      <c r="A105" s="43"/>
      <c r="B105" s="7" t="s">
        <v>40</v>
      </c>
      <c r="C105" s="7">
        <v>70003900</v>
      </c>
      <c r="D105" s="7" t="s">
        <v>11</v>
      </c>
      <c r="E105" s="8">
        <v>793665.21</v>
      </c>
      <c r="F105" s="9">
        <v>43.344071428571432</v>
      </c>
      <c r="G105" s="10">
        <v>5.9414285714285713</v>
      </c>
      <c r="H105" s="10">
        <v>12.515714285714283</v>
      </c>
      <c r="I105" s="10">
        <v>0.72857142857142854</v>
      </c>
      <c r="J105" s="8">
        <v>12297</v>
      </c>
      <c r="K105" s="11">
        <f t="shared" si="1"/>
        <v>19519402.174740002</v>
      </c>
    </row>
    <row r="106" spans="1:11" x14ac:dyDescent="0.25">
      <c r="A106" s="43"/>
      <c r="B106" s="7"/>
      <c r="C106" s="7">
        <v>707070700</v>
      </c>
      <c r="D106" s="7" t="s">
        <v>11</v>
      </c>
      <c r="E106" s="8">
        <v>1833348.06</v>
      </c>
      <c r="F106" s="9">
        <v>46.204063636363635</v>
      </c>
      <c r="G106" s="10">
        <v>7.1136363636363633</v>
      </c>
      <c r="H106" s="10">
        <v>12.42090909090909</v>
      </c>
      <c r="I106" s="10">
        <v>0.80363636363636359</v>
      </c>
      <c r="J106" s="8">
        <v>12094.454545454546</v>
      </c>
      <c r="K106" s="11">
        <f t="shared" si="1"/>
        <v>44346689.555334546</v>
      </c>
    </row>
    <row r="107" spans="1:11" x14ac:dyDescent="0.25">
      <c r="A107" s="43"/>
      <c r="B107" s="7" t="s">
        <v>49</v>
      </c>
      <c r="C107" s="7">
        <v>70006002</v>
      </c>
      <c r="D107" s="7" t="s">
        <v>9</v>
      </c>
      <c r="E107" s="8">
        <v>53998.05</v>
      </c>
      <c r="F107" s="9">
        <v>56.71255</v>
      </c>
      <c r="G107" s="10">
        <v>4.6999999999999993</v>
      </c>
      <c r="H107" s="10">
        <v>13.559999999999999</v>
      </c>
      <c r="I107" s="10">
        <v>1.0750000000000002</v>
      </c>
      <c r="J107" s="8">
        <v>12315</v>
      </c>
      <c r="K107" s="11">
        <f t="shared" si="1"/>
        <v>1329971.9715</v>
      </c>
    </row>
    <row r="108" spans="1:11" x14ac:dyDescent="0.25">
      <c r="A108" s="43"/>
      <c r="B108" s="7"/>
      <c r="C108" s="7">
        <v>71505001</v>
      </c>
      <c r="D108" s="7" t="s">
        <v>9</v>
      </c>
      <c r="E108" s="8">
        <v>70868.649999999994</v>
      </c>
      <c r="F108" s="9">
        <v>57.826300000000003</v>
      </c>
      <c r="G108" s="10">
        <v>4.92</v>
      </c>
      <c r="H108" s="10">
        <v>13.399999999999999</v>
      </c>
      <c r="I108" s="10">
        <v>1.115</v>
      </c>
      <c r="J108" s="8">
        <v>12264.5</v>
      </c>
      <c r="K108" s="11">
        <f t="shared" si="1"/>
        <v>1738337.1158499999</v>
      </c>
    </row>
    <row r="109" spans="1:11" x14ac:dyDescent="0.25">
      <c r="A109" s="43"/>
      <c r="B109" s="7"/>
      <c r="C109" s="7">
        <v>222305006</v>
      </c>
      <c r="D109" s="7" t="s">
        <v>9</v>
      </c>
      <c r="E109" s="8">
        <v>8966.65</v>
      </c>
      <c r="F109" s="9">
        <v>58.101999999999997</v>
      </c>
      <c r="G109" s="10">
        <v>5.0199999999999996</v>
      </c>
      <c r="H109" s="10">
        <v>12.93</v>
      </c>
      <c r="I109" s="10">
        <v>1.1200000000000001</v>
      </c>
      <c r="J109" s="8">
        <v>12328</v>
      </c>
      <c r="K109" s="11">
        <f t="shared" si="1"/>
        <v>221081.7224</v>
      </c>
    </row>
    <row r="110" spans="1:11" x14ac:dyDescent="0.25">
      <c r="A110" s="43"/>
      <c r="B110" s="7"/>
      <c r="C110" s="7">
        <v>222405001</v>
      </c>
      <c r="D110" s="7" t="s">
        <v>9</v>
      </c>
      <c r="E110" s="8">
        <v>9072.4500000000007</v>
      </c>
      <c r="F110" s="9">
        <v>57.165700000000001</v>
      </c>
      <c r="G110" s="10">
        <v>5.3</v>
      </c>
      <c r="H110" s="10">
        <v>13.63</v>
      </c>
      <c r="I110" s="10">
        <v>1.1599999999999999</v>
      </c>
      <c r="J110" s="8">
        <v>12132</v>
      </c>
      <c r="K110" s="11">
        <f t="shared" si="1"/>
        <v>220133.92679999999</v>
      </c>
    </row>
    <row r="111" spans="1:11" x14ac:dyDescent="0.25">
      <c r="A111" s="43"/>
      <c r="B111" s="7" t="s">
        <v>15</v>
      </c>
      <c r="C111" s="7">
        <v>24003900</v>
      </c>
      <c r="D111" s="7" t="s">
        <v>11</v>
      </c>
      <c r="E111" s="8">
        <v>45749.5</v>
      </c>
      <c r="F111" s="9">
        <v>41.248600000000003</v>
      </c>
      <c r="G111" s="10">
        <v>5.5566666666666675</v>
      </c>
      <c r="H111" s="10">
        <v>14.089999999999998</v>
      </c>
      <c r="I111" s="10">
        <v>0.89</v>
      </c>
      <c r="J111" s="8">
        <v>12062</v>
      </c>
      <c r="K111" s="11">
        <f t="shared" si="1"/>
        <v>1103660.9380000001</v>
      </c>
    </row>
    <row r="112" spans="1:11" x14ac:dyDescent="0.25">
      <c r="A112" s="44"/>
      <c r="B112" s="7" t="s">
        <v>50</v>
      </c>
      <c r="C112" s="7">
        <v>222406004</v>
      </c>
      <c r="D112" s="7" t="s">
        <v>9</v>
      </c>
      <c r="E112" s="8">
        <v>5362.8</v>
      </c>
      <c r="F112" s="9">
        <v>39.076799999999999</v>
      </c>
      <c r="G112" s="10">
        <v>5.31</v>
      </c>
      <c r="H112" s="10">
        <v>15.61</v>
      </c>
      <c r="I112" s="10">
        <v>0.87</v>
      </c>
      <c r="J112" s="8">
        <v>12038</v>
      </c>
      <c r="K112" s="11">
        <f t="shared" si="1"/>
        <v>129114.77280000001</v>
      </c>
    </row>
    <row r="113" spans="1:11" s="34" customFormat="1" ht="15.75" thickBot="1" x14ac:dyDescent="0.3">
      <c r="A113" s="35" t="s">
        <v>51</v>
      </c>
      <c r="B113" s="36"/>
      <c r="C113" s="36"/>
      <c r="D113" s="36"/>
      <c r="E113" s="37">
        <v>2969663.2699999996</v>
      </c>
      <c r="F113" s="38">
        <v>43.067858333333326</v>
      </c>
      <c r="G113" s="39">
        <v>6.0305555555555568</v>
      </c>
      <c r="H113" s="39">
        <v>12.437500000000004</v>
      </c>
      <c r="I113" s="39">
        <v>1.3230555555555552</v>
      </c>
      <c r="J113" s="37">
        <v>12261.083333333334</v>
      </c>
      <c r="K113" s="40">
        <f t="shared" si="1"/>
        <v>72822577.650818333</v>
      </c>
    </row>
    <row r="114" spans="1:11" x14ac:dyDescent="0.25">
      <c r="A114" s="42">
        <v>2007</v>
      </c>
      <c r="B114" s="23" t="s">
        <v>40</v>
      </c>
      <c r="C114" s="23">
        <v>70003901</v>
      </c>
      <c r="D114" s="23" t="s">
        <v>11</v>
      </c>
      <c r="E114" s="24">
        <v>1900.1</v>
      </c>
      <c r="F114" s="25">
        <v>27.476400000000002</v>
      </c>
      <c r="G114" s="26">
        <v>5.97</v>
      </c>
      <c r="H114" s="26">
        <v>10.55</v>
      </c>
      <c r="I114" s="26">
        <v>2.65</v>
      </c>
      <c r="J114" s="24">
        <v>12595</v>
      </c>
      <c r="K114" s="27">
        <f t="shared" si="1"/>
        <v>47863.519</v>
      </c>
    </row>
    <row r="115" spans="1:11" x14ac:dyDescent="0.25">
      <c r="A115" s="43"/>
      <c r="B115" s="7"/>
      <c r="C115" s="7">
        <v>70005900</v>
      </c>
      <c r="D115" s="7" t="s">
        <v>11</v>
      </c>
      <c r="E115" s="8">
        <v>510181.48000000004</v>
      </c>
      <c r="F115" s="9">
        <v>37.666214285714283</v>
      </c>
      <c r="G115" s="10">
        <v>6.4071428571428575</v>
      </c>
      <c r="H115" s="10">
        <v>8.9942857142857129</v>
      </c>
      <c r="I115" s="10">
        <v>2.9042857142857139</v>
      </c>
      <c r="J115" s="8">
        <v>12730</v>
      </c>
      <c r="K115" s="11">
        <f t="shared" si="1"/>
        <v>12989220.480800003</v>
      </c>
    </row>
    <row r="116" spans="1:11" x14ac:dyDescent="0.25">
      <c r="A116" s="44"/>
      <c r="B116" s="7"/>
      <c r="C116" s="7">
        <v>707070700</v>
      </c>
      <c r="D116" s="7" t="s">
        <v>11</v>
      </c>
      <c r="E116" s="8">
        <v>2477048</v>
      </c>
      <c r="F116" s="9">
        <v>43.782718181818183</v>
      </c>
      <c r="G116" s="10">
        <v>6.7609090909090916</v>
      </c>
      <c r="H116" s="10">
        <v>11.593636363636366</v>
      </c>
      <c r="I116" s="10">
        <v>1.4490909090909092</v>
      </c>
      <c r="J116" s="8">
        <v>12271.181818181818</v>
      </c>
      <c r="K116" s="11">
        <f t="shared" si="1"/>
        <v>60792612.760727271</v>
      </c>
    </row>
    <row r="117" spans="1:11" s="34" customFormat="1" ht="15.75" thickBot="1" x14ac:dyDescent="0.3">
      <c r="A117" s="28" t="s">
        <v>52</v>
      </c>
      <c r="B117" s="29"/>
      <c r="C117" s="29"/>
      <c r="D117" s="29"/>
      <c r="E117" s="30">
        <v>2989129.58</v>
      </c>
      <c r="F117" s="31">
        <v>40.671042105263162</v>
      </c>
      <c r="G117" s="32">
        <v>6.5889473684210538</v>
      </c>
      <c r="H117" s="32">
        <v>10.581052631578949</v>
      </c>
      <c r="I117" s="32">
        <v>2.0484210526315785</v>
      </c>
      <c r="J117" s="30">
        <v>12457.263157894737</v>
      </c>
      <c r="K117" s="33">
        <f t="shared" si="1"/>
        <v>74472747.582214728</v>
      </c>
    </row>
    <row r="118" spans="1:11" x14ac:dyDescent="0.25">
      <c r="A118" s="43">
        <v>2008</v>
      </c>
      <c r="B118" s="18" t="s">
        <v>53</v>
      </c>
      <c r="C118" s="18">
        <v>77092901</v>
      </c>
      <c r="D118" s="18" t="s">
        <v>11</v>
      </c>
      <c r="E118" s="19">
        <v>1060691.44</v>
      </c>
      <c r="F118" s="20">
        <v>40.479275000000008</v>
      </c>
      <c r="G118" s="21">
        <v>6.5837500000000002</v>
      </c>
      <c r="H118" s="21">
        <v>12.315000000000001</v>
      </c>
      <c r="I118" s="21">
        <v>0.79999999999999993</v>
      </c>
      <c r="J118" s="19">
        <v>12200.625</v>
      </c>
      <c r="K118" s="22">
        <f t="shared" si="1"/>
        <v>25882197.000300001</v>
      </c>
    </row>
    <row r="119" spans="1:11" x14ac:dyDescent="0.25">
      <c r="A119" s="43"/>
      <c r="B119" s="7" t="s">
        <v>28</v>
      </c>
      <c r="C119" s="7">
        <v>71002900</v>
      </c>
      <c r="D119" s="7" t="s">
        <v>11</v>
      </c>
      <c r="E119" s="8">
        <v>104.45</v>
      </c>
      <c r="F119" s="9">
        <v>36.218600000000002</v>
      </c>
      <c r="G119" s="10">
        <v>6.1</v>
      </c>
      <c r="H119" s="10">
        <v>8.02</v>
      </c>
      <c r="I119" s="10">
        <v>3.14</v>
      </c>
      <c r="J119" s="8">
        <v>13056</v>
      </c>
      <c r="K119" s="11">
        <f t="shared" si="1"/>
        <v>2727.3984</v>
      </c>
    </row>
    <row r="120" spans="1:11" x14ac:dyDescent="0.25">
      <c r="A120" s="43"/>
      <c r="B120" s="7"/>
      <c r="C120" s="7">
        <v>71007901</v>
      </c>
      <c r="D120" s="7" t="s">
        <v>11</v>
      </c>
      <c r="E120" s="8">
        <v>10152.61</v>
      </c>
      <c r="F120" s="9">
        <v>72.124300000000005</v>
      </c>
      <c r="G120" s="10">
        <v>6.53</v>
      </c>
      <c r="H120" s="10">
        <v>7.91</v>
      </c>
      <c r="I120" s="10">
        <v>2.65</v>
      </c>
      <c r="J120" s="8">
        <v>13160</v>
      </c>
      <c r="K120" s="11">
        <f t="shared" si="1"/>
        <v>267216.69520000002</v>
      </c>
    </row>
    <row r="121" spans="1:11" x14ac:dyDescent="0.25">
      <c r="A121" s="43"/>
      <c r="B121" s="7"/>
      <c r="C121" s="7">
        <v>77703900</v>
      </c>
      <c r="D121" s="7" t="s">
        <v>11</v>
      </c>
      <c r="E121" s="8">
        <v>75999.3</v>
      </c>
      <c r="F121" s="9">
        <v>28.57705</v>
      </c>
      <c r="G121" s="10">
        <v>6.4850000000000003</v>
      </c>
      <c r="H121" s="10">
        <v>9.0399999999999991</v>
      </c>
      <c r="I121" s="10">
        <v>2.6549999999999998</v>
      </c>
      <c r="J121" s="8">
        <v>12715.5</v>
      </c>
      <c r="K121" s="11">
        <f t="shared" si="1"/>
        <v>1932738.1983</v>
      </c>
    </row>
    <row r="122" spans="1:11" x14ac:dyDescent="0.25">
      <c r="A122" s="43"/>
      <c r="B122" s="7"/>
      <c r="C122" s="7">
        <v>77705900</v>
      </c>
      <c r="D122" s="7" t="s">
        <v>11</v>
      </c>
      <c r="E122" s="8">
        <v>1072854.7</v>
      </c>
      <c r="F122" s="9">
        <v>36.863062499999998</v>
      </c>
      <c r="G122" s="10">
        <v>6.691250000000001</v>
      </c>
      <c r="H122" s="10">
        <v>8.9550000000000001</v>
      </c>
      <c r="I122" s="10">
        <v>2.8937500000000003</v>
      </c>
      <c r="J122" s="8">
        <v>12697.5</v>
      </c>
      <c r="K122" s="11">
        <f t="shared" si="1"/>
        <v>27245145.1065</v>
      </c>
    </row>
    <row r="123" spans="1:11" x14ac:dyDescent="0.25">
      <c r="A123" s="43"/>
      <c r="B123" s="7" t="s">
        <v>54</v>
      </c>
      <c r="C123" s="7">
        <v>70008001</v>
      </c>
      <c r="D123" s="7" t="s">
        <v>9</v>
      </c>
      <c r="E123" s="8">
        <v>9282.5499999999993</v>
      </c>
      <c r="F123" s="9">
        <v>59.667999999999999</v>
      </c>
      <c r="G123" s="10">
        <v>7.51</v>
      </c>
      <c r="H123" s="10">
        <v>10.86</v>
      </c>
      <c r="I123" s="10">
        <v>0.86</v>
      </c>
      <c r="J123" s="8">
        <v>12267</v>
      </c>
      <c r="K123" s="11">
        <f t="shared" si="1"/>
        <v>227738.08170000001</v>
      </c>
    </row>
    <row r="124" spans="1:11" x14ac:dyDescent="0.25">
      <c r="A124" s="43"/>
      <c r="B124" s="7" t="s">
        <v>55</v>
      </c>
      <c r="C124" s="7">
        <v>71008002</v>
      </c>
      <c r="D124" s="7" t="s">
        <v>9</v>
      </c>
      <c r="E124" s="8">
        <v>17733.7</v>
      </c>
      <c r="F124" s="9">
        <v>60.352699999999999</v>
      </c>
      <c r="G124" s="10">
        <v>6.37</v>
      </c>
      <c r="H124" s="10">
        <v>11.8</v>
      </c>
      <c r="I124" s="10">
        <v>0.89</v>
      </c>
      <c r="J124" s="8">
        <v>12325</v>
      </c>
      <c r="K124" s="11">
        <f t="shared" si="1"/>
        <v>437135.70500000002</v>
      </c>
    </row>
    <row r="125" spans="1:11" x14ac:dyDescent="0.25">
      <c r="A125" s="43"/>
      <c r="B125" s="7" t="s">
        <v>40</v>
      </c>
      <c r="C125" s="7">
        <v>70003901</v>
      </c>
      <c r="D125" s="7" t="s">
        <v>11</v>
      </c>
      <c r="E125" s="8">
        <v>1900.1</v>
      </c>
      <c r="F125" s="9">
        <v>27.476400000000002</v>
      </c>
      <c r="G125" s="10">
        <v>5.97</v>
      </c>
      <c r="H125" s="10">
        <v>10.55</v>
      </c>
      <c r="I125" s="10">
        <v>2.65</v>
      </c>
      <c r="J125" s="8">
        <v>12595</v>
      </c>
      <c r="K125" s="11">
        <f t="shared" si="1"/>
        <v>47863.519</v>
      </c>
    </row>
    <row r="126" spans="1:11" x14ac:dyDescent="0.25">
      <c r="A126" s="43"/>
      <c r="B126" s="7"/>
      <c r="C126" s="7">
        <v>70005900</v>
      </c>
      <c r="D126" s="7" t="s">
        <v>11</v>
      </c>
      <c r="E126" s="8">
        <v>15617.080000000002</v>
      </c>
      <c r="F126" s="9">
        <v>37.87716666666666</v>
      </c>
      <c r="G126" s="10">
        <v>6.3133333333333335</v>
      </c>
      <c r="H126" s="10">
        <v>8.8133333333333326</v>
      </c>
      <c r="I126" s="10">
        <v>2.9966666666666666</v>
      </c>
      <c r="J126" s="8">
        <v>12790</v>
      </c>
      <c r="K126" s="11">
        <f t="shared" si="1"/>
        <v>399484.90640000004</v>
      </c>
    </row>
    <row r="127" spans="1:11" x14ac:dyDescent="0.25">
      <c r="A127" s="43"/>
      <c r="B127" s="7"/>
      <c r="C127" s="7">
        <v>707070700</v>
      </c>
      <c r="D127" s="7" t="s">
        <v>11</v>
      </c>
      <c r="E127" s="8">
        <v>938700</v>
      </c>
      <c r="F127" s="9">
        <v>46.106080000000006</v>
      </c>
      <c r="G127" s="10">
        <v>6.4460000000000006</v>
      </c>
      <c r="H127" s="10">
        <v>11.638</v>
      </c>
      <c r="I127" s="10">
        <v>1.4499999999999997</v>
      </c>
      <c r="J127" s="8">
        <v>12315.4</v>
      </c>
      <c r="K127" s="11">
        <f t="shared" si="1"/>
        <v>23120931.960000001</v>
      </c>
    </row>
    <row r="128" spans="1:11" x14ac:dyDescent="0.25">
      <c r="A128" s="43"/>
      <c r="B128" s="7" t="s">
        <v>56</v>
      </c>
      <c r="C128" s="7">
        <v>70008007</v>
      </c>
      <c r="D128" s="7" t="s">
        <v>9</v>
      </c>
      <c r="E128" s="8">
        <v>14923.1</v>
      </c>
      <c r="F128" s="9">
        <v>60.189700000000002</v>
      </c>
      <c r="G128" s="10">
        <v>7.91</v>
      </c>
      <c r="H128" s="10">
        <v>11.59</v>
      </c>
      <c r="I128" s="10">
        <v>0.98</v>
      </c>
      <c r="J128" s="8">
        <v>11858</v>
      </c>
      <c r="K128" s="11">
        <f t="shared" si="1"/>
        <v>353916.23959999997</v>
      </c>
    </row>
    <row r="129" spans="1:11" x14ac:dyDescent="0.25">
      <c r="A129" s="43"/>
      <c r="B129" s="7"/>
      <c r="C129" s="7">
        <v>70008017</v>
      </c>
      <c r="D129" s="7" t="s">
        <v>9</v>
      </c>
      <c r="E129" s="8">
        <v>13478.3</v>
      </c>
      <c r="F129" s="9">
        <v>128.5197</v>
      </c>
      <c r="G129" s="10">
        <v>6.72</v>
      </c>
      <c r="H129" s="10">
        <v>8.42</v>
      </c>
      <c r="I129" s="10">
        <v>2.69</v>
      </c>
      <c r="J129" s="8">
        <v>12949</v>
      </c>
      <c r="K129" s="11">
        <f t="shared" si="1"/>
        <v>349061.0134</v>
      </c>
    </row>
    <row r="130" spans="1:11" x14ac:dyDescent="0.25">
      <c r="A130" s="43"/>
      <c r="B130" s="7"/>
      <c r="C130" s="7">
        <v>70008024</v>
      </c>
      <c r="D130" s="7" t="s">
        <v>9</v>
      </c>
      <c r="E130" s="8">
        <v>1467.7</v>
      </c>
      <c r="F130" s="9">
        <v>136.4188</v>
      </c>
      <c r="G130" s="10">
        <v>6.19</v>
      </c>
      <c r="H130" s="10">
        <v>8.23</v>
      </c>
      <c r="I130" s="10">
        <v>2.6</v>
      </c>
      <c r="J130" s="8">
        <v>13065</v>
      </c>
      <c r="K130" s="11">
        <f t="shared" si="1"/>
        <v>38351.000999999997</v>
      </c>
    </row>
    <row r="131" spans="1:11" x14ac:dyDescent="0.25">
      <c r="A131" s="43"/>
      <c r="B131" s="7" t="s">
        <v>49</v>
      </c>
      <c r="C131" s="7">
        <v>70007002</v>
      </c>
      <c r="D131" s="7" t="s">
        <v>9</v>
      </c>
      <c r="E131" s="8">
        <v>268269.15000000002</v>
      </c>
      <c r="F131" s="9">
        <v>56.593675000000005</v>
      </c>
      <c r="G131" s="10">
        <v>5.36</v>
      </c>
      <c r="H131" s="10">
        <v>13.018750000000001</v>
      </c>
      <c r="I131" s="10">
        <v>1.1687499999999997</v>
      </c>
      <c r="J131" s="8">
        <v>12309.5</v>
      </c>
      <c r="K131" s="11">
        <f t="shared" si="1"/>
        <v>6604518.2038500011</v>
      </c>
    </row>
    <row r="132" spans="1:11" x14ac:dyDescent="0.25">
      <c r="A132" s="43"/>
      <c r="B132" s="7"/>
      <c r="C132" s="7">
        <v>70008010</v>
      </c>
      <c r="D132" s="7" t="s">
        <v>9</v>
      </c>
      <c r="E132" s="8">
        <v>8934.98</v>
      </c>
      <c r="F132" s="9">
        <v>65.2624</v>
      </c>
      <c r="G132" s="10">
        <v>4.26</v>
      </c>
      <c r="H132" s="10">
        <v>13.39</v>
      </c>
      <c r="I132" s="10">
        <v>1.17</v>
      </c>
      <c r="J132" s="8">
        <v>12336</v>
      </c>
      <c r="K132" s="11">
        <f t="shared" si="1"/>
        <v>220443.82655999999</v>
      </c>
    </row>
    <row r="133" spans="1:11" x14ac:dyDescent="0.25">
      <c r="A133" s="43"/>
      <c r="B133" s="7"/>
      <c r="C133" s="7">
        <v>70008015</v>
      </c>
      <c r="D133" s="7" t="s">
        <v>9</v>
      </c>
      <c r="E133" s="8">
        <v>26651.599999999999</v>
      </c>
      <c r="F133" s="9">
        <v>98.095399999999998</v>
      </c>
      <c r="G133" s="10">
        <v>5.56</v>
      </c>
      <c r="H133" s="10">
        <v>13.02</v>
      </c>
      <c r="I133" s="10">
        <v>1.29</v>
      </c>
      <c r="J133" s="8">
        <v>12260</v>
      </c>
      <c r="K133" s="11">
        <f t="shared" si="1"/>
        <v>653497.23199999996</v>
      </c>
    </row>
    <row r="134" spans="1:11" x14ac:dyDescent="0.25">
      <c r="A134" s="43"/>
      <c r="B134" s="7"/>
      <c r="C134" s="7">
        <v>70008023</v>
      </c>
      <c r="D134" s="7" t="s">
        <v>9</v>
      </c>
      <c r="E134" s="8">
        <v>36521.75</v>
      </c>
      <c r="F134" s="9">
        <v>147.8914</v>
      </c>
      <c r="G134" s="10">
        <v>3.68</v>
      </c>
      <c r="H134" s="10">
        <v>15.07</v>
      </c>
      <c r="I134" s="10">
        <v>1.58</v>
      </c>
      <c r="J134" s="8">
        <v>12199</v>
      </c>
      <c r="K134" s="11">
        <f t="shared" si="1"/>
        <v>891057.65650000004</v>
      </c>
    </row>
    <row r="135" spans="1:11" x14ac:dyDescent="0.25">
      <c r="A135" s="43"/>
      <c r="B135" s="7"/>
      <c r="C135" s="7">
        <v>71508005</v>
      </c>
      <c r="D135" s="7" t="s">
        <v>9</v>
      </c>
      <c r="E135" s="8">
        <v>8841.75</v>
      </c>
      <c r="F135" s="9">
        <v>114.2865</v>
      </c>
      <c r="G135" s="10">
        <v>5.1100000000000003</v>
      </c>
      <c r="H135" s="10">
        <v>13.79</v>
      </c>
      <c r="I135" s="10">
        <v>1.36</v>
      </c>
      <c r="J135" s="8">
        <v>12379</v>
      </c>
      <c r="K135" s="11">
        <f t="shared" si="1"/>
        <v>218904.0465</v>
      </c>
    </row>
    <row r="136" spans="1:11" x14ac:dyDescent="0.25">
      <c r="A136" s="43"/>
      <c r="B136" s="7"/>
      <c r="C136" s="7">
        <v>222407001</v>
      </c>
      <c r="D136" s="7" t="s">
        <v>9</v>
      </c>
      <c r="E136" s="8">
        <v>100.45</v>
      </c>
      <c r="F136" s="9">
        <v>49.529800000000002</v>
      </c>
      <c r="G136" s="10">
        <v>4.5</v>
      </c>
      <c r="H136" s="10">
        <v>13.89</v>
      </c>
      <c r="I136" s="10">
        <v>0.99</v>
      </c>
      <c r="J136" s="8">
        <v>12291</v>
      </c>
      <c r="K136" s="11">
        <f t="shared" si="1"/>
        <v>2469.2619</v>
      </c>
    </row>
    <row r="137" spans="1:11" x14ac:dyDescent="0.25">
      <c r="A137" s="43"/>
      <c r="B137" s="7"/>
      <c r="C137" s="7">
        <v>222508004</v>
      </c>
      <c r="D137" s="7" t="s">
        <v>9</v>
      </c>
      <c r="E137" s="8">
        <v>34978.9</v>
      </c>
      <c r="F137" s="9">
        <v>118.0591</v>
      </c>
      <c r="G137" s="10">
        <v>5.72</v>
      </c>
      <c r="H137" s="10">
        <v>13.07</v>
      </c>
      <c r="I137" s="10">
        <v>1.165</v>
      </c>
      <c r="J137" s="8">
        <v>12273</v>
      </c>
      <c r="K137" s="11">
        <f t="shared" ref="K137:K200" si="2">E137*2000*J137/1000000</f>
        <v>858592.07940000005</v>
      </c>
    </row>
    <row r="138" spans="1:11" x14ac:dyDescent="0.25">
      <c r="A138" s="43"/>
      <c r="B138" s="7" t="s">
        <v>57</v>
      </c>
      <c r="C138" s="7">
        <v>70008009</v>
      </c>
      <c r="D138" s="7" t="s">
        <v>9</v>
      </c>
      <c r="E138" s="8">
        <v>71615.400000000009</v>
      </c>
      <c r="F138" s="9">
        <v>63.572262500000001</v>
      </c>
      <c r="G138" s="10">
        <v>5.3587499999999997</v>
      </c>
      <c r="H138" s="10">
        <v>13.168749999999999</v>
      </c>
      <c r="I138" s="10">
        <v>0.79374999999999996</v>
      </c>
      <c r="J138" s="8">
        <v>12275.75</v>
      </c>
      <c r="K138" s="11">
        <f t="shared" si="2"/>
        <v>1758265.4931000003</v>
      </c>
    </row>
    <row r="139" spans="1:11" x14ac:dyDescent="0.25">
      <c r="A139" s="43"/>
      <c r="B139" s="7" t="s">
        <v>58</v>
      </c>
      <c r="C139" s="7">
        <v>70008006</v>
      </c>
      <c r="D139" s="7" t="s">
        <v>9</v>
      </c>
      <c r="E139" s="8">
        <v>4835.1000000000004</v>
      </c>
      <c r="F139" s="9">
        <v>60.848799999999997</v>
      </c>
      <c r="G139" s="10">
        <v>6.82</v>
      </c>
      <c r="H139" s="10">
        <v>10.59</v>
      </c>
      <c r="I139" s="10">
        <v>0.98</v>
      </c>
      <c r="J139" s="8">
        <v>12110</v>
      </c>
      <c r="K139" s="11">
        <f t="shared" si="2"/>
        <v>117106.122</v>
      </c>
    </row>
    <row r="140" spans="1:11" x14ac:dyDescent="0.25">
      <c r="A140" s="43"/>
      <c r="B140" s="7"/>
      <c r="C140" s="7">
        <v>77708009</v>
      </c>
      <c r="D140" s="7" t="s">
        <v>9</v>
      </c>
      <c r="E140" s="8">
        <v>4999.3999999999996</v>
      </c>
      <c r="F140" s="9">
        <v>91.143000000000001</v>
      </c>
      <c r="G140" s="10">
        <v>7.42</v>
      </c>
      <c r="H140" s="10">
        <v>12.54</v>
      </c>
      <c r="I140" s="10">
        <v>0.82</v>
      </c>
      <c r="J140" s="8">
        <v>11981</v>
      </c>
      <c r="K140" s="11">
        <f t="shared" si="2"/>
        <v>119795.6228</v>
      </c>
    </row>
    <row r="141" spans="1:11" x14ac:dyDescent="0.25">
      <c r="A141" s="43"/>
      <c r="B141" s="7" t="s">
        <v>15</v>
      </c>
      <c r="C141" s="7">
        <v>70005002</v>
      </c>
      <c r="D141" s="7" t="s">
        <v>11</v>
      </c>
      <c r="E141" s="8">
        <v>9215.4</v>
      </c>
      <c r="F141" s="9">
        <v>52.170699999999997</v>
      </c>
      <c r="G141" s="10">
        <v>6.08</v>
      </c>
      <c r="H141" s="10">
        <v>10.934999999999999</v>
      </c>
      <c r="I141" s="10">
        <v>0.84499999999999997</v>
      </c>
      <c r="J141" s="8">
        <v>12397</v>
      </c>
      <c r="K141" s="11">
        <f t="shared" si="2"/>
        <v>228486.62760000001</v>
      </c>
    </row>
    <row r="142" spans="1:11" x14ac:dyDescent="0.25">
      <c r="A142" s="43"/>
      <c r="B142" s="7" t="s">
        <v>59</v>
      </c>
      <c r="C142" s="7">
        <v>70008005</v>
      </c>
      <c r="D142" s="7" t="s">
        <v>9</v>
      </c>
      <c r="E142" s="8">
        <v>7781</v>
      </c>
      <c r="F142" s="9">
        <v>61.393999999999998</v>
      </c>
      <c r="G142" s="10">
        <v>8.5399999999999991</v>
      </c>
      <c r="H142" s="10">
        <v>9.58</v>
      </c>
      <c r="I142" s="10">
        <v>0.95</v>
      </c>
      <c r="J142" s="8">
        <v>12065</v>
      </c>
      <c r="K142" s="11">
        <f t="shared" si="2"/>
        <v>187755.53</v>
      </c>
    </row>
    <row r="143" spans="1:11" x14ac:dyDescent="0.25">
      <c r="A143" s="43"/>
      <c r="B143" s="7" t="s">
        <v>43</v>
      </c>
      <c r="C143" s="7">
        <v>77707001</v>
      </c>
      <c r="D143" s="7" t="s">
        <v>9</v>
      </c>
      <c r="E143" s="8">
        <v>69.5</v>
      </c>
      <c r="F143" s="9">
        <v>48.499699999999997</v>
      </c>
      <c r="G143" s="10">
        <v>5.23</v>
      </c>
      <c r="H143" s="10">
        <v>13.4</v>
      </c>
      <c r="I143" s="10">
        <v>0.73</v>
      </c>
      <c r="J143" s="8">
        <v>12349</v>
      </c>
      <c r="K143" s="11">
        <f t="shared" si="2"/>
        <v>1716.511</v>
      </c>
    </row>
    <row r="144" spans="1:11" x14ac:dyDescent="0.25">
      <c r="A144" s="43"/>
      <c r="B144" s="7" t="s">
        <v>60</v>
      </c>
      <c r="C144" s="7">
        <v>70008013</v>
      </c>
      <c r="D144" s="7" t="s">
        <v>9</v>
      </c>
      <c r="E144" s="8">
        <v>9333.5</v>
      </c>
      <c r="F144" s="9">
        <v>74.529449999999997</v>
      </c>
      <c r="G144" s="10">
        <v>5.08</v>
      </c>
      <c r="H144" s="10">
        <v>12.684999999999999</v>
      </c>
      <c r="I144" s="10">
        <v>1.9350000000000001</v>
      </c>
      <c r="J144" s="8">
        <v>12285.5</v>
      </c>
      <c r="K144" s="11">
        <f t="shared" si="2"/>
        <v>229333.42850000001</v>
      </c>
    </row>
    <row r="145" spans="1:11" x14ac:dyDescent="0.25">
      <c r="A145" s="43"/>
      <c r="B145" s="7" t="s">
        <v>61</v>
      </c>
      <c r="C145" s="7">
        <v>70008022</v>
      </c>
      <c r="D145" s="7" t="s">
        <v>9</v>
      </c>
      <c r="E145" s="8">
        <v>7741.9</v>
      </c>
      <c r="F145" s="9">
        <v>125.1524</v>
      </c>
      <c r="G145" s="10">
        <v>8.2799999999999994</v>
      </c>
      <c r="H145" s="10">
        <v>11.57</v>
      </c>
      <c r="I145" s="10">
        <v>0.78</v>
      </c>
      <c r="J145" s="8">
        <v>12057</v>
      </c>
      <c r="K145" s="11">
        <f t="shared" si="2"/>
        <v>186688.17660000001</v>
      </c>
    </row>
    <row r="146" spans="1:11" x14ac:dyDescent="0.25">
      <c r="A146" s="43"/>
      <c r="B146" s="7" t="s">
        <v>62</v>
      </c>
      <c r="C146" s="7">
        <v>70008011</v>
      </c>
      <c r="D146" s="7" t="s">
        <v>9</v>
      </c>
      <c r="E146" s="8">
        <v>9541.75</v>
      </c>
      <c r="F146" s="9">
        <v>76.745000000000005</v>
      </c>
      <c r="G146" s="10">
        <v>6.89</v>
      </c>
      <c r="H146" s="10">
        <v>8.74</v>
      </c>
      <c r="I146" s="10">
        <v>2.27</v>
      </c>
      <c r="J146" s="8">
        <v>12673</v>
      </c>
      <c r="K146" s="11">
        <f t="shared" si="2"/>
        <v>241845.1955</v>
      </c>
    </row>
    <row r="147" spans="1:11" x14ac:dyDescent="0.25">
      <c r="A147" s="43"/>
      <c r="B147" s="7" t="s">
        <v>63</v>
      </c>
      <c r="C147" s="7">
        <v>70008014</v>
      </c>
      <c r="D147" s="7" t="s">
        <v>9</v>
      </c>
      <c r="E147" s="8">
        <v>15843.2</v>
      </c>
      <c r="F147" s="9">
        <v>93.134</v>
      </c>
      <c r="G147" s="10">
        <v>6.66</v>
      </c>
      <c r="H147" s="10">
        <v>10.7</v>
      </c>
      <c r="I147" s="10">
        <v>1.69</v>
      </c>
      <c r="J147" s="8">
        <v>12098</v>
      </c>
      <c r="K147" s="11">
        <f t="shared" si="2"/>
        <v>383342.06719999999</v>
      </c>
    </row>
    <row r="148" spans="1:11" x14ac:dyDescent="0.25">
      <c r="A148" s="43"/>
      <c r="B148" s="7"/>
      <c r="C148" s="7">
        <v>70008018</v>
      </c>
      <c r="D148" s="7" t="s">
        <v>9</v>
      </c>
      <c r="E148" s="8">
        <v>8668.2999999999993</v>
      </c>
      <c r="F148" s="9">
        <v>104.018</v>
      </c>
      <c r="G148" s="10">
        <v>6.85</v>
      </c>
      <c r="H148" s="10">
        <v>11.3</v>
      </c>
      <c r="I148" s="10">
        <v>2.16</v>
      </c>
      <c r="J148" s="8">
        <v>12025</v>
      </c>
      <c r="K148" s="11">
        <f t="shared" si="2"/>
        <v>208472.61499999999</v>
      </c>
    </row>
    <row r="149" spans="1:11" x14ac:dyDescent="0.25">
      <c r="A149" s="43"/>
      <c r="B149" s="7"/>
      <c r="C149" s="7">
        <v>70008025</v>
      </c>
      <c r="D149" s="7" t="s">
        <v>9</v>
      </c>
      <c r="E149" s="8">
        <v>6336.2</v>
      </c>
      <c r="F149" s="9">
        <v>105.831</v>
      </c>
      <c r="G149" s="10">
        <v>6.1</v>
      </c>
      <c r="H149" s="10">
        <v>13.08</v>
      </c>
      <c r="I149" s="10">
        <v>2.08</v>
      </c>
      <c r="J149" s="8">
        <v>11886</v>
      </c>
      <c r="K149" s="11">
        <f t="shared" si="2"/>
        <v>150624.1464</v>
      </c>
    </row>
    <row r="150" spans="1:11" x14ac:dyDescent="0.25">
      <c r="A150" s="44"/>
      <c r="B150" s="7" t="s">
        <v>64</v>
      </c>
      <c r="C150" s="7">
        <v>70008020</v>
      </c>
      <c r="D150" s="7" t="s">
        <v>9</v>
      </c>
      <c r="E150" s="8">
        <v>3276.2</v>
      </c>
      <c r="F150" s="9">
        <v>148.5831</v>
      </c>
      <c r="G150" s="10">
        <v>5.97</v>
      </c>
      <c r="H150" s="10">
        <v>11.12</v>
      </c>
      <c r="I150" s="10">
        <v>0.96</v>
      </c>
      <c r="J150" s="8">
        <v>12504</v>
      </c>
      <c r="K150" s="11">
        <f t="shared" si="2"/>
        <v>81931.209600000002</v>
      </c>
    </row>
    <row r="151" spans="1:11" s="34" customFormat="1" ht="15.75" thickBot="1" x14ac:dyDescent="0.3">
      <c r="A151" s="35" t="s">
        <v>65</v>
      </c>
      <c r="B151" s="36"/>
      <c r="C151" s="36"/>
      <c r="D151" s="36"/>
      <c r="E151" s="37">
        <v>3776460.4600000018</v>
      </c>
      <c r="F151" s="38">
        <v>62.56737183098592</v>
      </c>
      <c r="G151" s="39">
        <v>6.127042253521128</v>
      </c>
      <c r="H151" s="39">
        <v>11.477605633802819</v>
      </c>
      <c r="I151" s="39">
        <v>1.562816901408451</v>
      </c>
      <c r="J151" s="37">
        <v>12389.352112676057</v>
      </c>
      <c r="K151" s="40">
        <f t="shared" si="2"/>
        <v>93575796.757077232</v>
      </c>
    </row>
    <row r="152" spans="1:11" x14ac:dyDescent="0.25">
      <c r="A152" s="42">
        <v>2009</v>
      </c>
      <c r="B152" s="23" t="s">
        <v>66</v>
      </c>
      <c r="C152" s="23">
        <v>70008901</v>
      </c>
      <c r="D152" s="23" t="s">
        <v>11</v>
      </c>
      <c r="E152" s="24">
        <v>228249.28999999998</v>
      </c>
      <c r="F152" s="25">
        <v>78.217690909090919</v>
      </c>
      <c r="G152" s="26">
        <v>5.3809090909090909</v>
      </c>
      <c r="H152" s="26">
        <v>11.508181818181818</v>
      </c>
      <c r="I152" s="26">
        <v>1.1154545454545455</v>
      </c>
      <c r="J152" s="24">
        <v>12565.272727272728</v>
      </c>
      <c r="K152" s="27">
        <f t="shared" si="2"/>
        <v>5736029.1573127266</v>
      </c>
    </row>
    <row r="153" spans="1:11" x14ac:dyDescent="0.25">
      <c r="A153" s="43"/>
      <c r="B153" s="7" t="s">
        <v>67</v>
      </c>
      <c r="C153" s="7">
        <v>71008008</v>
      </c>
      <c r="D153" s="7" t="s">
        <v>9</v>
      </c>
      <c r="E153" s="8">
        <v>3422.3999999999996</v>
      </c>
      <c r="F153" s="9">
        <v>67.40155</v>
      </c>
      <c r="G153" s="10">
        <v>6.91</v>
      </c>
      <c r="H153" s="10">
        <v>11.975</v>
      </c>
      <c r="I153" s="10">
        <v>3.4849999999999999</v>
      </c>
      <c r="J153" s="8">
        <v>11899.5</v>
      </c>
      <c r="K153" s="11">
        <f t="shared" si="2"/>
        <v>81449.697599999985</v>
      </c>
    </row>
    <row r="154" spans="1:11" x14ac:dyDescent="0.25">
      <c r="A154" s="43"/>
      <c r="B154" s="7" t="s">
        <v>53</v>
      </c>
      <c r="C154" s="7">
        <v>77092901</v>
      </c>
      <c r="D154" s="7" t="s">
        <v>11</v>
      </c>
      <c r="E154" s="8">
        <v>9498.35</v>
      </c>
      <c r="F154" s="9">
        <v>34.996400000000001</v>
      </c>
      <c r="G154" s="10">
        <v>4.66</v>
      </c>
      <c r="H154" s="10">
        <v>13.07</v>
      </c>
      <c r="I154" s="10">
        <v>1.08</v>
      </c>
      <c r="J154" s="8">
        <v>12421</v>
      </c>
      <c r="K154" s="11">
        <f t="shared" si="2"/>
        <v>235958.01070000001</v>
      </c>
    </row>
    <row r="155" spans="1:11" x14ac:dyDescent="0.25">
      <c r="A155" s="43"/>
      <c r="B155" s="7" t="s">
        <v>13</v>
      </c>
      <c r="C155" s="7">
        <v>71507900</v>
      </c>
      <c r="D155" s="7" t="s">
        <v>11</v>
      </c>
      <c r="E155" s="8">
        <v>151009.25</v>
      </c>
      <c r="F155" s="9">
        <v>53.991019999999992</v>
      </c>
      <c r="G155" s="10">
        <v>6.2919999999999998</v>
      </c>
      <c r="H155" s="10">
        <v>12.922000000000001</v>
      </c>
      <c r="I155" s="10">
        <v>0.84800000000000009</v>
      </c>
      <c r="J155" s="8">
        <v>12182.6</v>
      </c>
      <c r="K155" s="11">
        <f t="shared" si="2"/>
        <v>3679370.5781</v>
      </c>
    </row>
    <row r="156" spans="1:11" x14ac:dyDescent="0.25">
      <c r="A156" s="43"/>
      <c r="B156" s="7" t="s">
        <v>68</v>
      </c>
      <c r="C156" s="7">
        <v>71507900</v>
      </c>
      <c r="D156" s="7" t="s">
        <v>11</v>
      </c>
      <c r="E156" s="8">
        <v>128071.75000000001</v>
      </c>
      <c r="F156" s="9">
        <v>54.341624999999993</v>
      </c>
      <c r="G156" s="10">
        <v>6.3999999999999995</v>
      </c>
      <c r="H156" s="10">
        <v>13.852499999999999</v>
      </c>
      <c r="I156" s="10">
        <v>0.66749999999999998</v>
      </c>
      <c r="J156" s="8">
        <v>11967.25</v>
      </c>
      <c r="K156" s="11">
        <f t="shared" si="2"/>
        <v>3065333.3003750006</v>
      </c>
    </row>
    <row r="157" spans="1:11" x14ac:dyDescent="0.25">
      <c r="A157" s="43"/>
      <c r="B157" s="7"/>
      <c r="C157" s="7">
        <v>71508011</v>
      </c>
      <c r="D157" s="7" t="s">
        <v>9</v>
      </c>
      <c r="E157" s="8">
        <v>126144.85</v>
      </c>
      <c r="F157" s="9">
        <v>87.362085714285726</v>
      </c>
      <c r="G157" s="10">
        <v>6.9157142857142855</v>
      </c>
      <c r="H157" s="10">
        <v>11.124285714285715</v>
      </c>
      <c r="I157" s="10">
        <v>0.85571428571428576</v>
      </c>
      <c r="J157" s="8">
        <v>12317.428571428571</v>
      </c>
      <c r="K157" s="11">
        <f t="shared" si="2"/>
        <v>3107560.3590571424</v>
      </c>
    </row>
    <row r="158" spans="1:11" x14ac:dyDescent="0.25">
      <c r="A158" s="43"/>
      <c r="B158" s="7" t="s">
        <v>28</v>
      </c>
      <c r="C158" s="7">
        <v>71007901</v>
      </c>
      <c r="D158" s="7" t="s">
        <v>11</v>
      </c>
      <c r="E158" s="8">
        <v>19186.25</v>
      </c>
      <c r="F158" s="9">
        <v>43.110700000000001</v>
      </c>
      <c r="G158" s="10">
        <v>6.54</v>
      </c>
      <c r="H158" s="10">
        <v>7.76</v>
      </c>
      <c r="I158" s="10">
        <v>2.84</v>
      </c>
      <c r="J158" s="8">
        <v>13097</v>
      </c>
      <c r="K158" s="11">
        <f t="shared" si="2"/>
        <v>502564.63250000001</v>
      </c>
    </row>
    <row r="159" spans="1:11" x14ac:dyDescent="0.25">
      <c r="A159" s="43"/>
      <c r="B159" s="7"/>
      <c r="C159" s="7">
        <v>77705900</v>
      </c>
      <c r="D159" s="7" t="s">
        <v>11</v>
      </c>
      <c r="E159" s="8">
        <v>1633123.87</v>
      </c>
      <c r="F159" s="9">
        <v>49.197990909090912</v>
      </c>
      <c r="G159" s="10">
        <v>6.504545454545454</v>
      </c>
      <c r="H159" s="10">
        <v>9.2190909090909088</v>
      </c>
      <c r="I159" s="10">
        <v>3.2672727272727271</v>
      </c>
      <c r="J159" s="8">
        <v>12669.545454545454</v>
      </c>
      <c r="K159" s="11">
        <f t="shared" si="2"/>
        <v>41381874.207736358</v>
      </c>
    </row>
    <row r="160" spans="1:11" x14ac:dyDescent="0.25">
      <c r="A160" s="43"/>
      <c r="B160" s="7" t="s">
        <v>69</v>
      </c>
      <c r="C160" s="7">
        <v>70008019</v>
      </c>
      <c r="D160" s="7" t="s">
        <v>9</v>
      </c>
      <c r="E160" s="8">
        <v>27909.850000000002</v>
      </c>
      <c r="F160" s="9">
        <v>84.759999999999991</v>
      </c>
      <c r="G160" s="10">
        <v>5.8149999999999995</v>
      </c>
      <c r="H160" s="10">
        <v>13.3</v>
      </c>
      <c r="I160" s="10">
        <v>2.4900000000000002</v>
      </c>
      <c r="J160" s="8">
        <v>12167.5</v>
      </c>
      <c r="K160" s="11">
        <f t="shared" si="2"/>
        <v>679186.19975000015</v>
      </c>
    </row>
    <row r="161" spans="1:11" x14ac:dyDescent="0.25">
      <c r="A161" s="43"/>
      <c r="B161" s="7" t="s">
        <v>70</v>
      </c>
      <c r="C161" s="7">
        <v>71508007</v>
      </c>
      <c r="D161" s="7" t="s">
        <v>9</v>
      </c>
      <c r="E161" s="8">
        <v>510.9</v>
      </c>
      <c r="F161" s="9">
        <v>126.589</v>
      </c>
      <c r="G161" s="10">
        <v>5</v>
      </c>
      <c r="H161" s="10">
        <v>11.99</v>
      </c>
      <c r="I161" s="10">
        <v>0.76</v>
      </c>
      <c r="J161" s="8">
        <v>12599</v>
      </c>
      <c r="K161" s="11">
        <f t="shared" si="2"/>
        <v>12873.6582</v>
      </c>
    </row>
    <row r="162" spans="1:11" x14ac:dyDescent="0.25">
      <c r="A162" s="43"/>
      <c r="B162" s="7" t="s">
        <v>49</v>
      </c>
      <c r="C162" s="7">
        <v>70007002</v>
      </c>
      <c r="D162" s="7" t="s">
        <v>9</v>
      </c>
      <c r="E162" s="8">
        <v>9077.09</v>
      </c>
      <c r="F162" s="9">
        <v>55.109999999999992</v>
      </c>
      <c r="G162" s="10">
        <v>6.06</v>
      </c>
      <c r="H162" s="10">
        <v>12.643333333333333</v>
      </c>
      <c r="I162" s="10">
        <v>1.1966666666666665</v>
      </c>
      <c r="J162" s="8">
        <v>12201</v>
      </c>
      <c r="K162" s="11">
        <f t="shared" si="2"/>
        <v>221499.15018</v>
      </c>
    </row>
    <row r="163" spans="1:11" x14ac:dyDescent="0.25">
      <c r="A163" s="43"/>
      <c r="B163" s="7"/>
      <c r="C163" s="7">
        <v>70008900</v>
      </c>
      <c r="D163" s="7" t="s">
        <v>11</v>
      </c>
      <c r="E163" s="8">
        <v>963124.81000000017</v>
      </c>
      <c r="F163" s="9">
        <v>61.618291666666664</v>
      </c>
      <c r="G163" s="10">
        <v>5.376666666666666</v>
      </c>
      <c r="H163" s="10">
        <v>12.791666666666666</v>
      </c>
      <c r="I163" s="10">
        <v>1.1983333333333333</v>
      </c>
      <c r="J163" s="8">
        <v>12326.583333333334</v>
      </c>
      <c r="K163" s="11">
        <f t="shared" si="2"/>
        <v>23744076.461731672</v>
      </c>
    </row>
    <row r="164" spans="1:11" x14ac:dyDescent="0.25">
      <c r="A164" s="43"/>
      <c r="B164" s="7" t="s">
        <v>57</v>
      </c>
      <c r="C164" s="7">
        <v>70008009</v>
      </c>
      <c r="D164" s="7" t="s">
        <v>9</v>
      </c>
      <c r="E164" s="8">
        <v>27384</v>
      </c>
      <c r="F164" s="9">
        <v>61.936300000000003</v>
      </c>
      <c r="G164" s="10">
        <v>6.49</v>
      </c>
      <c r="H164" s="10">
        <v>13.44</v>
      </c>
      <c r="I164" s="10">
        <v>0.77</v>
      </c>
      <c r="J164" s="8">
        <v>12123</v>
      </c>
      <c r="K164" s="11">
        <f t="shared" si="2"/>
        <v>663952.46400000004</v>
      </c>
    </row>
    <row r="165" spans="1:11" x14ac:dyDescent="0.25">
      <c r="A165" s="43"/>
      <c r="B165" s="7" t="s">
        <v>71</v>
      </c>
      <c r="C165" s="7">
        <v>70008012</v>
      </c>
      <c r="D165" s="7" t="s">
        <v>9</v>
      </c>
      <c r="E165" s="8">
        <v>397401.85000000003</v>
      </c>
      <c r="F165" s="9">
        <v>71.006674999999987</v>
      </c>
      <c r="G165" s="10">
        <v>6.567499999999999</v>
      </c>
      <c r="H165" s="10">
        <v>13.190833333333336</v>
      </c>
      <c r="I165" s="10">
        <v>0.65249999999999997</v>
      </c>
      <c r="J165" s="8">
        <v>12010.166666666666</v>
      </c>
      <c r="K165" s="11">
        <f t="shared" si="2"/>
        <v>9545724.9042833336</v>
      </c>
    </row>
    <row r="166" spans="1:11" x14ac:dyDescent="0.25">
      <c r="A166" s="43"/>
      <c r="B166" s="7" t="s">
        <v>44</v>
      </c>
      <c r="C166" s="7">
        <v>106105900</v>
      </c>
      <c r="D166" s="7" t="s">
        <v>11</v>
      </c>
      <c r="E166" s="8">
        <v>51491.9</v>
      </c>
      <c r="F166" s="9">
        <v>42.863200000000006</v>
      </c>
      <c r="G166" s="10">
        <v>5.833333333333333</v>
      </c>
      <c r="H166" s="10">
        <v>8.8066666666666666</v>
      </c>
      <c r="I166" s="10">
        <v>2.6966666666666668</v>
      </c>
      <c r="J166" s="8">
        <v>12731.666666666666</v>
      </c>
      <c r="K166" s="11">
        <f t="shared" si="2"/>
        <v>1311155.4136666665</v>
      </c>
    </row>
    <row r="167" spans="1:11" x14ac:dyDescent="0.25">
      <c r="A167" s="43"/>
      <c r="B167" s="7" t="s">
        <v>72</v>
      </c>
      <c r="C167" s="7">
        <v>70009001</v>
      </c>
      <c r="D167" s="7" t="s">
        <v>9</v>
      </c>
      <c r="E167" s="8">
        <v>21609.9</v>
      </c>
      <c r="F167" s="9">
        <v>58.747900000000001</v>
      </c>
      <c r="G167" s="10">
        <v>8.09</v>
      </c>
      <c r="H167" s="10">
        <v>12.44</v>
      </c>
      <c r="I167" s="10">
        <v>0.92</v>
      </c>
      <c r="J167" s="8">
        <v>11980</v>
      </c>
      <c r="K167" s="11">
        <f t="shared" si="2"/>
        <v>517773.20400000003</v>
      </c>
    </row>
    <row r="168" spans="1:11" x14ac:dyDescent="0.25">
      <c r="A168" s="44"/>
      <c r="B168" s="7" t="s">
        <v>73</v>
      </c>
      <c r="C168" s="7">
        <v>70009002</v>
      </c>
      <c r="D168" s="7" t="s">
        <v>9</v>
      </c>
      <c r="E168" s="8">
        <v>23951.8</v>
      </c>
      <c r="F168" s="9">
        <v>61.147866666666665</v>
      </c>
      <c r="G168" s="10">
        <v>8.1166666666666671</v>
      </c>
      <c r="H168" s="10">
        <v>12.113333333333332</v>
      </c>
      <c r="I168" s="10">
        <v>0.94333333333333336</v>
      </c>
      <c r="J168" s="8">
        <v>11889.333333333334</v>
      </c>
      <c r="K168" s="11">
        <f t="shared" si="2"/>
        <v>569541.86826666677</v>
      </c>
    </row>
    <row r="169" spans="1:11" s="34" customFormat="1" ht="15.75" thickBot="1" x14ac:dyDescent="0.3">
      <c r="A169" s="28" t="s">
        <v>74</v>
      </c>
      <c r="B169" s="29"/>
      <c r="C169" s="29"/>
      <c r="D169" s="29"/>
      <c r="E169" s="30">
        <v>3821168.11</v>
      </c>
      <c r="F169" s="31">
        <v>64.98743625000003</v>
      </c>
      <c r="G169" s="32">
        <v>6.1974999999999998</v>
      </c>
      <c r="H169" s="32">
        <v>11.845250000000002</v>
      </c>
      <c r="I169" s="32">
        <v>1.4518750000000002</v>
      </c>
      <c r="J169" s="30">
        <v>12318.1</v>
      </c>
      <c r="K169" s="33">
        <f t="shared" si="2"/>
        <v>94139061.791582003</v>
      </c>
    </row>
    <row r="170" spans="1:11" x14ac:dyDescent="0.25">
      <c r="A170" s="43">
        <v>2010</v>
      </c>
      <c r="B170" s="18" t="s">
        <v>18</v>
      </c>
      <c r="C170" s="18">
        <v>24005901</v>
      </c>
      <c r="D170" s="18" t="s">
        <v>11</v>
      </c>
      <c r="E170" s="19">
        <v>63049.25</v>
      </c>
      <c r="F170" s="20">
        <v>58.357033333333334</v>
      </c>
      <c r="G170" s="21">
        <v>6.9433333333333325</v>
      </c>
      <c r="H170" s="21">
        <v>13.506666666666666</v>
      </c>
      <c r="I170" s="21">
        <v>0.67666666666666675</v>
      </c>
      <c r="J170" s="19">
        <v>11932.333333333334</v>
      </c>
      <c r="K170" s="22">
        <f t="shared" si="2"/>
        <v>1504649.3348333335</v>
      </c>
    </row>
    <row r="171" spans="1:11" x14ac:dyDescent="0.25">
      <c r="A171" s="43"/>
      <c r="B171" s="7" t="s">
        <v>66</v>
      </c>
      <c r="C171" s="7">
        <v>70008901</v>
      </c>
      <c r="D171" s="7" t="s">
        <v>11</v>
      </c>
      <c r="E171" s="8">
        <v>240314</v>
      </c>
      <c r="F171" s="9">
        <v>76.524691666666669</v>
      </c>
      <c r="G171" s="10">
        <v>5.3475000000000001</v>
      </c>
      <c r="H171" s="10">
        <v>11.484166666666667</v>
      </c>
      <c r="I171" s="10">
        <v>1.1833333333333331</v>
      </c>
      <c r="J171" s="8">
        <v>12577.416666666666</v>
      </c>
      <c r="K171" s="11">
        <f t="shared" si="2"/>
        <v>6045058.6176666664</v>
      </c>
    </row>
    <row r="172" spans="1:11" x14ac:dyDescent="0.25">
      <c r="A172" s="43"/>
      <c r="B172" s="7" t="s">
        <v>28</v>
      </c>
      <c r="C172" s="7">
        <v>77705900</v>
      </c>
      <c r="D172" s="7" t="s">
        <v>11</v>
      </c>
      <c r="E172" s="8">
        <v>1747880.5</v>
      </c>
      <c r="F172" s="9">
        <v>46.382524999999994</v>
      </c>
      <c r="G172" s="10">
        <v>6.371666666666667</v>
      </c>
      <c r="H172" s="10">
        <v>9.0141666666666662</v>
      </c>
      <c r="I172" s="10">
        <v>3.4908333333333328</v>
      </c>
      <c r="J172" s="8">
        <v>12707.333333333334</v>
      </c>
      <c r="K172" s="11">
        <f t="shared" si="2"/>
        <v>44421800.280666672</v>
      </c>
    </row>
    <row r="173" spans="1:11" x14ac:dyDescent="0.25">
      <c r="A173" s="43"/>
      <c r="B173" s="7" t="s">
        <v>49</v>
      </c>
      <c r="C173" s="7">
        <v>70008900</v>
      </c>
      <c r="D173" s="7" t="s">
        <v>11</v>
      </c>
      <c r="E173" s="8">
        <v>989277.84</v>
      </c>
      <c r="F173" s="9">
        <v>63.475481818181812</v>
      </c>
      <c r="G173" s="10">
        <v>5.5200000000000005</v>
      </c>
      <c r="H173" s="10">
        <v>12.748181818181818</v>
      </c>
      <c r="I173" s="10">
        <v>1.1636363636363638</v>
      </c>
      <c r="J173" s="8">
        <v>12369.818181818182</v>
      </c>
      <c r="K173" s="11">
        <f t="shared" si="2"/>
        <v>24474374.024203636</v>
      </c>
    </row>
    <row r="174" spans="1:11" x14ac:dyDescent="0.25">
      <c r="A174" s="43"/>
      <c r="B174" s="7" t="s">
        <v>31</v>
      </c>
      <c r="C174" s="7">
        <v>70010005</v>
      </c>
      <c r="D174" s="7" t="s">
        <v>9</v>
      </c>
      <c r="E174" s="8">
        <v>8944.5499999999993</v>
      </c>
      <c r="F174" s="9">
        <v>62.483699999999999</v>
      </c>
      <c r="G174" s="10">
        <v>7.6</v>
      </c>
      <c r="H174" s="10">
        <v>9.7799999999999994</v>
      </c>
      <c r="I174" s="10">
        <v>1.08</v>
      </c>
      <c r="J174" s="8">
        <v>12325</v>
      </c>
      <c r="K174" s="11">
        <f t="shared" si="2"/>
        <v>220483.1575</v>
      </c>
    </row>
    <row r="175" spans="1:11" x14ac:dyDescent="0.25">
      <c r="A175" s="43"/>
      <c r="B175" s="7" t="s">
        <v>71</v>
      </c>
      <c r="C175" s="7">
        <v>24008900</v>
      </c>
      <c r="D175" s="7" t="s">
        <v>11</v>
      </c>
      <c r="E175" s="8">
        <v>227845.2</v>
      </c>
      <c r="F175" s="9">
        <v>76.103183333333334</v>
      </c>
      <c r="G175" s="10">
        <v>6.1149999999999993</v>
      </c>
      <c r="H175" s="10">
        <v>13.424999999999999</v>
      </c>
      <c r="I175" s="10">
        <v>0.77499999999999991</v>
      </c>
      <c r="J175" s="8">
        <v>12038</v>
      </c>
      <c r="K175" s="11">
        <f t="shared" si="2"/>
        <v>5485601.0351999998</v>
      </c>
    </row>
    <row r="176" spans="1:11" x14ac:dyDescent="0.25">
      <c r="A176" s="43"/>
      <c r="B176" s="7"/>
      <c r="C176" s="7">
        <v>70008012</v>
      </c>
      <c r="D176" s="7" t="s">
        <v>9</v>
      </c>
      <c r="E176" s="8">
        <v>40819.599999999999</v>
      </c>
      <c r="F176" s="9">
        <v>81.259333333333345</v>
      </c>
      <c r="G176" s="10">
        <v>6.77</v>
      </c>
      <c r="H176" s="10">
        <v>12.126666666666667</v>
      </c>
      <c r="I176" s="10">
        <v>0.67666666666666664</v>
      </c>
      <c r="J176" s="8">
        <v>12100.666666666666</v>
      </c>
      <c r="K176" s="11">
        <f t="shared" si="2"/>
        <v>987888.7461333333</v>
      </c>
    </row>
    <row r="177" spans="1:11" x14ac:dyDescent="0.25">
      <c r="A177" s="43"/>
      <c r="B177" s="7" t="s">
        <v>75</v>
      </c>
      <c r="C177" s="7">
        <v>70010001</v>
      </c>
      <c r="D177" s="7" t="s">
        <v>9</v>
      </c>
      <c r="E177" s="8">
        <v>49211.600000000006</v>
      </c>
      <c r="F177" s="9">
        <v>62.589114285714288</v>
      </c>
      <c r="G177" s="10">
        <v>6.3342857142857145</v>
      </c>
      <c r="H177" s="10">
        <v>10.787142857142857</v>
      </c>
      <c r="I177" s="10">
        <v>1.0771428571428572</v>
      </c>
      <c r="J177" s="8">
        <v>12336.142857142857</v>
      </c>
      <c r="K177" s="11">
        <f t="shared" si="2"/>
        <v>1214162.6556571431</v>
      </c>
    </row>
    <row r="178" spans="1:11" x14ac:dyDescent="0.25">
      <c r="A178" s="43"/>
      <c r="B178" s="7" t="s">
        <v>15</v>
      </c>
      <c r="C178" s="7">
        <v>24003900</v>
      </c>
      <c r="D178" s="7" t="s">
        <v>11</v>
      </c>
      <c r="E178" s="8">
        <v>60692.399999999994</v>
      </c>
      <c r="F178" s="9">
        <v>50.701025000000001</v>
      </c>
      <c r="G178" s="10">
        <v>5.0875000000000004</v>
      </c>
      <c r="H178" s="10">
        <v>13.432500000000001</v>
      </c>
      <c r="I178" s="10">
        <v>0.88750000000000007</v>
      </c>
      <c r="J178" s="8">
        <v>12297.75</v>
      </c>
      <c r="K178" s="11">
        <f t="shared" si="2"/>
        <v>1492759.9241999998</v>
      </c>
    </row>
    <row r="179" spans="1:11" x14ac:dyDescent="0.25">
      <c r="A179" s="43"/>
      <c r="B179" s="7" t="s">
        <v>76</v>
      </c>
      <c r="C179" s="7">
        <v>70010003</v>
      </c>
      <c r="D179" s="7" t="s">
        <v>9</v>
      </c>
      <c r="E179" s="8">
        <v>103216.29999999999</v>
      </c>
      <c r="F179" s="9">
        <v>64.275999999999996</v>
      </c>
      <c r="G179" s="10">
        <v>6.7700000000000005</v>
      </c>
      <c r="H179" s="10">
        <v>11.918571428571429</v>
      </c>
      <c r="I179" s="10">
        <v>0.72285714285714298</v>
      </c>
      <c r="J179" s="8">
        <v>12050</v>
      </c>
      <c r="K179" s="11">
        <f t="shared" si="2"/>
        <v>2487512.8299999996</v>
      </c>
    </row>
    <row r="180" spans="1:11" x14ac:dyDescent="0.25">
      <c r="A180" s="43"/>
      <c r="B180" s="7" t="s">
        <v>32</v>
      </c>
      <c r="C180" s="7">
        <v>71507900</v>
      </c>
      <c r="D180" s="7" t="s">
        <v>11</v>
      </c>
      <c r="E180" s="8">
        <v>208028.86000000002</v>
      </c>
      <c r="F180" s="9">
        <v>56.71628888888889</v>
      </c>
      <c r="G180" s="10">
        <v>6.4255555555555564</v>
      </c>
      <c r="H180" s="10">
        <v>12.66111111111111</v>
      </c>
      <c r="I180" s="10">
        <v>0.73777777777777775</v>
      </c>
      <c r="J180" s="8">
        <v>12157.111111111111</v>
      </c>
      <c r="K180" s="11">
        <f t="shared" si="2"/>
        <v>5058059.9306755569</v>
      </c>
    </row>
    <row r="181" spans="1:11" x14ac:dyDescent="0.25">
      <c r="A181" s="43"/>
      <c r="B181" s="7"/>
      <c r="C181" s="7">
        <v>71508012</v>
      </c>
      <c r="D181" s="7" t="s">
        <v>9</v>
      </c>
      <c r="E181" s="8">
        <v>105.6</v>
      </c>
      <c r="F181" s="9">
        <v>56.536999999999999</v>
      </c>
      <c r="G181" s="10">
        <v>6.62</v>
      </c>
      <c r="H181" s="10">
        <v>10.69</v>
      </c>
      <c r="I181" s="10">
        <v>0.94</v>
      </c>
      <c r="J181" s="8">
        <v>12408</v>
      </c>
      <c r="K181" s="11">
        <f t="shared" si="2"/>
        <v>2620.5695999999998</v>
      </c>
    </row>
    <row r="182" spans="1:11" x14ac:dyDescent="0.25">
      <c r="A182" s="43"/>
      <c r="B182" s="7"/>
      <c r="C182" s="7" t="s">
        <v>77</v>
      </c>
      <c r="D182" s="7" t="s">
        <v>9</v>
      </c>
      <c r="E182" s="8">
        <v>48982.5</v>
      </c>
      <c r="F182" s="9">
        <v>58.503828571428571</v>
      </c>
      <c r="G182" s="10">
        <v>5.9757142857142851</v>
      </c>
      <c r="H182" s="10">
        <v>11.451428571428574</v>
      </c>
      <c r="I182" s="10">
        <v>1.0485714285714285</v>
      </c>
      <c r="J182" s="8">
        <v>12323.857142857143</v>
      </c>
      <c r="K182" s="11">
        <f t="shared" si="2"/>
        <v>1207306.665</v>
      </c>
    </row>
    <row r="183" spans="1:11" x14ac:dyDescent="0.25">
      <c r="A183" s="43"/>
      <c r="B183" s="7" t="s">
        <v>35</v>
      </c>
      <c r="C183" s="7">
        <v>70010004</v>
      </c>
      <c r="D183" s="7" t="s">
        <v>9</v>
      </c>
      <c r="E183" s="8">
        <v>18038</v>
      </c>
      <c r="F183" s="9">
        <v>56.943666666666665</v>
      </c>
      <c r="G183" s="10">
        <v>6.8533333333333344</v>
      </c>
      <c r="H183" s="10">
        <v>12.766666666666666</v>
      </c>
      <c r="I183" s="10">
        <v>1.0233333333333332</v>
      </c>
      <c r="J183" s="8">
        <v>11884.333333333334</v>
      </c>
      <c r="K183" s="11">
        <f t="shared" si="2"/>
        <v>428739.20933333336</v>
      </c>
    </row>
    <row r="184" spans="1:11" x14ac:dyDescent="0.25">
      <c r="A184" s="43"/>
      <c r="B184" s="7" t="s">
        <v>73</v>
      </c>
      <c r="C184" s="7">
        <v>70010002</v>
      </c>
      <c r="D184" s="7" t="s">
        <v>9</v>
      </c>
      <c r="E184" s="8">
        <v>114526.39999999999</v>
      </c>
      <c r="F184" s="9">
        <v>56.435483333333337</v>
      </c>
      <c r="G184" s="10">
        <v>8.8049999999999997</v>
      </c>
      <c r="H184" s="10">
        <v>12.625</v>
      </c>
      <c r="I184" s="10">
        <v>1.0466666666666666</v>
      </c>
      <c r="J184" s="8">
        <v>11568.333333333334</v>
      </c>
      <c r="K184" s="11">
        <f t="shared" si="2"/>
        <v>2649759.1413333337</v>
      </c>
    </row>
    <row r="185" spans="1:11" x14ac:dyDescent="0.25">
      <c r="A185" s="44"/>
      <c r="B185" s="7"/>
      <c r="C185" s="7">
        <v>70010006</v>
      </c>
      <c r="D185" s="7" t="s">
        <v>9</v>
      </c>
      <c r="E185" s="8">
        <v>234211.3</v>
      </c>
      <c r="F185" s="9">
        <v>82.170666666666662</v>
      </c>
      <c r="G185" s="10">
        <v>5.7733333333333334</v>
      </c>
      <c r="H185" s="10">
        <v>11.700000000000001</v>
      </c>
      <c r="I185" s="10">
        <v>0.89</v>
      </c>
      <c r="J185" s="8">
        <v>12397.333333333334</v>
      </c>
      <c r="K185" s="11">
        <f t="shared" si="2"/>
        <v>5807191.1130666668</v>
      </c>
    </row>
    <row r="186" spans="1:11" s="34" customFormat="1" ht="15.75" thickBot="1" x14ac:dyDescent="0.3">
      <c r="A186" s="35" t="s">
        <v>78</v>
      </c>
      <c r="B186" s="36"/>
      <c r="C186" s="36"/>
      <c r="D186" s="36"/>
      <c r="E186" s="37">
        <v>4155143.9000000022</v>
      </c>
      <c r="F186" s="38">
        <v>62.467315789473709</v>
      </c>
      <c r="G186" s="39">
        <v>6.2721052631578926</v>
      </c>
      <c r="H186" s="39">
        <v>11.790105263157896</v>
      </c>
      <c r="I186" s="39">
        <v>1.2817894736842101</v>
      </c>
      <c r="J186" s="37">
        <v>12277.631578947368</v>
      </c>
      <c r="K186" s="40">
        <f t="shared" si="2"/>
        <v>102030651.92342111</v>
      </c>
    </row>
    <row r="187" spans="1:11" x14ac:dyDescent="0.25">
      <c r="A187" s="42">
        <v>2011</v>
      </c>
      <c r="B187" s="23" t="s">
        <v>79</v>
      </c>
      <c r="C187" s="23">
        <v>77706900</v>
      </c>
      <c r="D187" s="23" t="s">
        <v>11</v>
      </c>
      <c r="E187" s="24">
        <v>4036.4</v>
      </c>
      <c r="F187" s="25">
        <v>39.937399999999997</v>
      </c>
      <c r="G187" s="26">
        <v>6.29</v>
      </c>
      <c r="H187" s="26">
        <v>9.02</v>
      </c>
      <c r="I187" s="26">
        <v>5.0599999999999996</v>
      </c>
      <c r="J187" s="24">
        <v>12586</v>
      </c>
      <c r="K187" s="27">
        <f t="shared" si="2"/>
        <v>101604.2608</v>
      </c>
    </row>
    <row r="188" spans="1:11" x14ac:dyDescent="0.25">
      <c r="A188" s="43"/>
      <c r="B188" s="7" t="s">
        <v>66</v>
      </c>
      <c r="C188" s="7">
        <v>70008901</v>
      </c>
      <c r="D188" s="7" t="s">
        <v>11</v>
      </c>
      <c r="E188" s="8">
        <v>219358.70000000004</v>
      </c>
      <c r="F188" s="9">
        <v>74.154058333333325</v>
      </c>
      <c r="G188" s="10">
        <v>5.4291666666666663</v>
      </c>
      <c r="H188" s="10">
        <v>11.135833333333336</v>
      </c>
      <c r="I188" s="10">
        <v>1.1816666666666666</v>
      </c>
      <c r="J188" s="8">
        <v>12621.5</v>
      </c>
      <c r="K188" s="11">
        <f t="shared" si="2"/>
        <v>5537271.6641000006</v>
      </c>
    </row>
    <row r="189" spans="1:11" x14ac:dyDescent="0.25">
      <c r="A189" s="43"/>
      <c r="B189" s="7" t="s">
        <v>19</v>
      </c>
      <c r="C189" s="7">
        <v>71510901</v>
      </c>
      <c r="D189" s="7" t="s">
        <v>11</v>
      </c>
      <c r="E189" s="8">
        <v>120898.32999999999</v>
      </c>
      <c r="F189" s="9">
        <v>77.117779999999996</v>
      </c>
      <c r="G189" s="10">
        <v>7.0439999999999996</v>
      </c>
      <c r="H189" s="10">
        <v>12.489999999999998</v>
      </c>
      <c r="I189" s="10">
        <v>0.89200000000000002</v>
      </c>
      <c r="J189" s="8">
        <v>11892</v>
      </c>
      <c r="K189" s="11">
        <f t="shared" si="2"/>
        <v>2875445.8807199993</v>
      </c>
    </row>
    <row r="190" spans="1:11" x14ac:dyDescent="0.25">
      <c r="A190" s="43"/>
      <c r="B190" s="7" t="s">
        <v>28</v>
      </c>
      <c r="C190" s="7">
        <v>77705900</v>
      </c>
      <c r="D190" s="7" t="s">
        <v>11</v>
      </c>
      <c r="E190" s="8">
        <v>1301059.4400000002</v>
      </c>
      <c r="F190" s="9">
        <v>47.718466666666671</v>
      </c>
      <c r="G190" s="10">
        <v>6.3041666666666671</v>
      </c>
      <c r="H190" s="10">
        <v>8.9233333333333338</v>
      </c>
      <c r="I190" s="10">
        <v>3.7508333333333326</v>
      </c>
      <c r="J190" s="8">
        <v>12716.083333333334</v>
      </c>
      <c r="K190" s="11">
        <f t="shared" si="2"/>
        <v>33088760.521320008</v>
      </c>
    </row>
    <row r="191" spans="1:11" x14ac:dyDescent="0.25">
      <c r="A191" s="43"/>
      <c r="B191" s="7" t="s">
        <v>49</v>
      </c>
      <c r="C191" s="7">
        <v>70008900</v>
      </c>
      <c r="D191" s="7" t="s">
        <v>11</v>
      </c>
      <c r="E191" s="8">
        <v>734135.08</v>
      </c>
      <c r="F191" s="9">
        <v>64.942075000000003</v>
      </c>
      <c r="G191" s="10">
        <v>5.8566666666666665</v>
      </c>
      <c r="H191" s="10">
        <v>12.603333333333333</v>
      </c>
      <c r="I191" s="10">
        <v>1.0983333333333332</v>
      </c>
      <c r="J191" s="8">
        <v>12287.5</v>
      </c>
      <c r="K191" s="11">
        <f t="shared" si="2"/>
        <v>18041369.590999998</v>
      </c>
    </row>
    <row r="192" spans="1:11" x14ac:dyDescent="0.25">
      <c r="A192" s="43"/>
      <c r="B192" s="7" t="s">
        <v>80</v>
      </c>
      <c r="C192" s="7">
        <v>24011003</v>
      </c>
      <c r="D192" s="7" t="s">
        <v>9</v>
      </c>
      <c r="E192" s="8">
        <v>96.3</v>
      </c>
      <c r="F192" s="9">
        <v>84.412999999999997</v>
      </c>
      <c r="G192" s="10">
        <v>5.49</v>
      </c>
      <c r="H192" s="10">
        <v>11.49</v>
      </c>
      <c r="I192" s="10">
        <v>0.85</v>
      </c>
      <c r="J192" s="8">
        <v>12378</v>
      </c>
      <c r="K192" s="11">
        <f t="shared" si="2"/>
        <v>2384.0028000000002</v>
      </c>
    </row>
    <row r="193" spans="1:11" x14ac:dyDescent="0.25">
      <c r="A193" s="43"/>
      <c r="B193" s="7"/>
      <c r="C193" s="7">
        <v>70010008</v>
      </c>
      <c r="D193" s="7" t="s">
        <v>9</v>
      </c>
      <c r="E193" s="8">
        <v>100770.09999999999</v>
      </c>
      <c r="F193" s="9">
        <v>74.171424999999985</v>
      </c>
      <c r="G193" s="10">
        <v>7.0724999999999989</v>
      </c>
      <c r="H193" s="10">
        <v>12.972499999999997</v>
      </c>
      <c r="I193" s="10">
        <v>1.1683333333333332</v>
      </c>
      <c r="J193" s="8">
        <v>12024.333333333334</v>
      </c>
      <c r="K193" s="11">
        <f t="shared" si="2"/>
        <v>2423386.5448666667</v>
      </c>
    </row>
    <row r="194" spans="1:11" x14ac:dyDescent="0.25">
      <c r="A194" s="43"/>
      <c r="B194" s="7" t="s">
        <v>76</v>
      </c>
      <c r="C194" s="7">
        <v>70010007</v>
      </c>
      <c r="D194" s="7" t="s">
        <v>9</v>
      </c>
      <c r="E194" s="8">
        <v>316653.63</v>
      </c>
      <c r="F194" s="9">
        <v>78.020708333333346</v>
      </c>
      <c r="G194" s="10">
        <v>6.4874999999999998</v>
      </c>
      <c r="H194" s="10">
        <v>13.303333333333333</v>
      </c>
      <c r="I194" s="10">
        <v>0.72499999999999998</v>
      </c>
      <c r="J194" s="8">
        <v>12032.5</v>
      </c>
      <c r="K194" s="11">
        <f t="shared" si="2"/>
        <v>7620269.6059499998</v>
      </c>
    </row>
    <row r="195" spans="1:11" x14ac:dyDescent="0.25">
      <c r="A195" s="43"/>
      <c r="B195" s="7" t="s">
        <v>32</v>
      </c>
      <c r="C195" s="7">
        <v>71507900</v>
      </c>
      <c r="D195" s="7" t="s">
        <v>11</v>
      </c>
      <c r="E195" s="8">
        <v>265361.41000000003</v>
      </c>
      <c r="F195" s="9">
        <v>66.425187499999993</v>
      </c>
      <c r="G195" s="10">
        <v>6.51</v>
      </c>
      <c r="H195" s="10">
        <v>13.007500000000002</v>
      </c>
      <c r="I195" s="10">
        <v>0.73874999999999991</v>
      </c>
      <c r="J195" s="8">
        <v>12081.125</v>
      </c>
      <c r="K195" s="11">
        <f t="shared" si="2"/>
        <v>6411728.7287725005</v>
      </c>
    </row>
    <row r="196" spans="1:11" x14ac:dyDescent="0.25">
      <c r="A196" s="43"/>
      <c r="B196" s="7" t="s">
        <v>44</v>
      </c>
      <c r="C196" s="7">
        <v>106105900</v>
      </c>
      <c r="D196" s="7" t="s">
        <v>11</v>
      </c>
      <c r="E196" s="8">
        <v>39645</v>
      </c>
      <c r="F196" s="9">
        <v>63.887766666666671</v>
      </c>
      <c r="G196" s="10">
        <v>6.0333333333333323</v>
      </c>
      <c r="H196" s="10">
        <v>9.3866666666666685</v>
      </c>
      <c r="I196" s="10">
        <v>2.6833333333333336</v>
      </c>
      <c r="J196" s="8">
        <v>12599.666666666666</v>
      </c>
      <c r="K196" s="11">
        <f t="shared" si="2"/>
        <v>999027.57</v>
      </c>
    </row>
    <row r="197" spans="1:11" x14ac:dyDescent="0.25">
      <c r="A197" s="43"/>
      <c r="B197" s="7" t="s">
        <v>35</v>
      </c>
      <c r="C197" s="7">
        <v>70010009</v>
      </c>
      <c r="D197" s="7" t="s">
        <v>9</v>
      </c>
      <c r="E197" s="8">
        <v>127442.3</v>
      </c>
      <c r="F197" s="9">
        <v>74.01333333333335</v>
      </c>
      <c r="G197" s="10">
        <v>7.5574999999999983</v>
      </c>
      <c r="H197" s="10">
        <v>12.876666666666665</v>
      </c>
      <c r="I197" s="10">
        <v>0.82916666666666661</v>
      </c>
      <c r="J197" s="8">
        <v>11870.166666666666</v>
      </c>
      <c r="K197" s="11">
        <f t="shared" si="2"/>
        <v>3025522.6827666666</v>
      </c>
    </row>
    <row r="198" spans="1:11" x14ac:dyDescent="0.25">
      <c r="A198" s="43"/>
      <c r="B198" s="7" t="s">
        <v>63</v>
      </c>
      <c r="C198" s="7">
        <v>70010900</v>
      </c>
      <c r="D198" s="7" t="s">
        <v>11</v>
      </c>
      <c r="E198" s="8">
        <v>240577.30000000002</v>
      </c>
      <c r="F198" s="9">
        <v>73.410463636363644</v>
      </c>
      <c r="G198" s="10">
        <v>7.9027272727272733</v>
      </c>
      <c r="H198" s="10">
        <v>10.208181818181817</v>
      </c>
      <c r="I198" s="10">
        <v>0.99090909090909107</v>
      </c>
      <c r="J198" s="8">
        <v>11992.636363636364</v>
      </c>
      <c r="K198" s="11">
        <f t="shared" si="2"/>
        <v>5770312.1524909101</v>
      </c>
    </row>
    <row r="199" spans="1:11" x14ac:dyDescent="0.25">
      <c r="A199" s="44"/>
      <c r="B199" s="7" t="s">
        <v>73</v>
      </c>
      <c r="C199" s="7">
        <v>70010006</v>
      </c>
      <c r="D199" s="7" t="s">
        <v>9</v>
      </c>
      <c r="E199" s="8">
        <v>60372.639999999999</v>
      </c>
      <c r="F199" s="9">
        <v>82.579399999999993</v>
      </c>
      <c r="G199" s="10">
        <v>5.89</v>
      </c>
      <c r="H199" s="10">
        <v>11.83</v>
      </c>
      <c r="I199" s="10">
        <v>0.875</v>
      </c>
      <c r="J199" s="8">
        <v>12451.5</v>
      </c>
      <c r="K199" s="11">
        <f t="shared" si="2"/>
        <v>1503459.8539199999</v>
      </c>
    </row>
    <row r="200" spans="1:11" s="34" customFormat="1" ht="15.75" thickBot="1" x14ac:dyDescent="0.3">
      <c r="A200" s="28" t="s">
        <v>81</v>
      </c>
      <c r="B200" s="29"/>
      <c r="C200" s="29"/>
      <c r="D200" s="29"/>
      <c r="E200" s="30">
        <v>3530406.63</v>
      </c>
      <c r="F200" s="31">
        <v>69.248617307692342</v>
      </c>
      <c r="G200" s="32">
        <v>6.6025961538461537</v>
      </c>
      <c r="H200" s="32">
        <v>11.749326923076922</v>
      </c>
      <c r="I200" s="32">
        <v>1.4142307692307694</v>
      </c>
      <c r="J200" s="30">
        <v>12220.240384615385</v>
      </c>
      <c r="K200" s="33">
        <f t="shared" si="2"/>
        <v>86284835.348079816</v>
      </c>
    </row>
    <row r="202" spans="1:11" s="47" customFormat="1" x14ac:dyDescent="0.25">
      <c r="A202" s="48" t="s">
        <v>89</v>
      </c>
      <c r="B202" s="3"/>
      <c r="C202" s="3"/>
      <c r="D202" s="3"/>
      <c r="E202" s="4"/>
      <c r="F202" s="5"/>
      <c r="G202" s="6"/>
      <c r="H202" s="6"/>
      <c r="I202" s="6"/>
      <c r="J202" s="4"/>
      <c r="K202" s="4"/>
    </row>
    <row r="203" spans="1:11" x14ac:dyDescent="0.25">
      <c r="A203" s="48" t="s">
        <v>90</v>
      </c>
    </row>
  </sheetData>
  <mergeCells count="15">
    <mergeCell ref="B4:I4"/>
    <mergeCell ref="B5:I5"/>
    <mergeCell ref="B3:I3"/>
    <mergeCell ref="A103:A112"/>
    <mergeCell ref="A114:A116"/>
    <mergeCell ref="A118:A150"/>
    <mergeCell ref="A152:A168"/>
    <mergeCell ref="A170:A185"/>
    <mergeCell ref="A187:A199"/>
    <mergeCell ref="A8:A16"/>
    <mergeCell ref="A18:A34"/>
    <mergeCell ref="A36:A61"/>
    <mergeCell ref="A63:A82"/>
    <mergeCell ref="A84:A92"/>
    <mergeCell ref="A94:A101"/>
  </mergeCells>
  <pageMargins left="0.7" right="0.7" top="0.75" bottom="0.75" header="0.3" footer="0.3"/>
  <pageSetup scale="73" fitToHeight="0" orientation="landscape" r:id="rId1"/>
  <headerFooter>
    <oddFooter>&amp;L* Agreement Number is preceded with a zero and hyphenated (i.e. '71599001' is Agreement No. '07-15-99-001')
** Agreement Type: C=Contract (Term Greater Than One Year), S=Spot (Term of One Year or Less)&amp;CPage &amp;P of &amp;N</oddFooter>
  </headerFooter>
  <rowBreaks count="5" manualBreakCount="5">
    <brk id="35" max="10" man="1"/>
    <brk id="62" max="10" man="1"/>
    <brk id="93" max="10" man="1"/>
    <brk id="117" max="10" man="1"/>
    <brk id="15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Mitchell Deliveries 2000-2011</vt:lpstr>
      <vt:lpstr>Sheet2</vt:lpstr>
      <vt:lpstr>Sheet3</vt:lpstr>
      <vt:lpstr>'Mitchell Deliveries 2000-2011'!Print_Area</vt:lpstr>
      <vt:lpstr>'Mitchell Deliveries 2000-2011'!Print_Titles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2013-02-13T20:35:30Z</dcterms:modified>
</cp:coreProperties>
</file>