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KYPC_R_AG_1_087_Attachment3" sheetId="1" r:id="rId1"/>
  </sheets>
  <definedNames>
    <definedName name="_xlnm.Print_Area" localSheetId="0">'KYPC_R_AG_1_087_Attachment3'!$A$1:$E$16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<sst xmlns="http://schemas.openxmlformats.org/spreadsheetml/2006/main" count="17" uniqueCount="17">
  <si>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Kentucky Power Company</t>
  </si>
  <si>
    <t>For the 12 Months Ended February 28, 2017</t>
  </si>
  <si>
    <t>Employee Benefit Program</t>
  </si>
  <si>
    <t>Deferred Compensation</t>
  </si>
  <si>
    <t>Group Dental Insurance</t>
  </si>
  <si>
    <t>Group Life Insurance</t>
  </si>
  <si>
    <t>Group LTD Insurance</t>
  </si>
  <si>
    <t>Group Medical Insurance</t>
  </si>
  <si>
    <t>OPEB</t>
  </si>
  <si>
    <t>Other Employee Benefits</t>
  </si>
  <si>
    <t>Pension</t>
  </si>
  <si>
    <t>Savings Plan</t>
  </si>
  <si>
    <t>Supplemental Pension</t>
  </si>
  <si>
    <t>AEPSC Employee Benefit Expense Billings to Kentucky Power Company in Cost of Service</t>
  </si>
  <si>
    <t>Amount
 Billed by AEPSC to 
KPCO</t>
  </si>
  <si>
    <t>Adjusted Amount Billed KPCO</t>
  </si>
  <si>
    <t>Less: Mitchell Amount 
Billed by KPCO to 
Co-Owner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</si>
</sst>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MS Sans Serif"/>
      <family val="0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Calibri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1" xfId="63" applyFont="1" applyBorder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0" fillId="0" borderId="12" xfId="63" applyBorder="1">
      <alignment/>
      <protection/>
    </xf>
    <xf numFmtId="38" fontId="0" fillId="0" borderId="13" xfId="63" applyNumberFormat="1" applyBorder="1">
      <alignment/>
      <protection/>
    </xf>
    <xf numFmtId="0" fontId="0" fillId="0" borderId="0" xfId="63">
      <alignment/>
      <protection/>
    </xf>
    <xf numFmtId="0" fontId="0" fillId="0" borderId="14" xfId="63" applyBorder="1">
      <alignment/>
      <protection/>
    </xf>
    <xf numFmtId="38" fontId="0" fillId="0" borderId="15" xfId="63" applyNumberFormat="1" applyBorder="1">
      <alignment/>
      <protection/>
    </xf>
    <xf numFmtId="0" fontId="0" fillId="0" borderId="16" xfId="63" applyBorder="1">
      <alignment/>
      <protection/>
    </xf>
    <xf numFmtId="38" fontId="0" fillId="0" borderId="17" xfId="63" applyNumberFormat="1" applyBorder="1">
      <alignment/>
      <protection/>
    </xf>
    <xf numFmtId="0" fontId="0" fillId="0" borderId="0" xfId="0" applyBorder="1" applyAlignment="1">
      <alignment/>
    </xf>
    <xf numFmtId="0" fontId="3" fillId="0" borderId="0" xfId="63" applyFont="1" applyBorder="1" applyAlignment="1">
      <alignment horizontal="center"/>
      <protection/>
    </xf>
    <xf numFmtId="0" fontId="2" fillId="0" borderId="0" xfId="67" applyFont="1" applyAlignment="1">
      <alignment/>
      <protection/>
    </xf>
    <xf numFmtId="38" fontId="3" fillId="0" borderId="0" xfId="63" applyNumberFormat="1" applyFont="1" applyAlignment="1">
      <alignment horizontal="center"/>
      <protection/>
    </xf>
    <xf numFmtId="38" fontId="0" fillId="0" borderId="13" xfId="64" applyNumberFormat="1" applyBorder="1">
      <alignment/>
      <protection/>
    </xf>
    <xf numFmtId="38" fontId="0" fillId="0" borderId="15" xfId="64" applyNumberFormat="1" applyBorder="1">
      <alignment/>
      <protection/>
    </xf>
    <xf numFmtId="38" fontId="0" fillId="0" borderId="17" xfId="64" applyNumberFormat="1" applyBorder="1">
      <alignment/>
      <protection/>
    </xf>
    <xf numFmtId="0" fontId="2" fillId="0" borderId="0" xfId="67" applyFont="1" applyAlignment="1">
      <alignment horizontal="left" wrapText="1"/>
      <protection/>
    </xf>
    <xf numFmtId="0" fontId="3" fillId="0" borderId="18" xfId="63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6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PSChar" xfId="76"/>
    <cellStyle name="PSChar 2" xfId="77"/>
    <cellStyle name="PSChar 2 2" xfId="78"/>
    <cellStyle name="PSChar 3" xfId="79"/>
    <cellStyle name="PSChar 3 2" xfId="80"/>
    <cellStyle name="PSChar 4" xfId="81"/>
    <cellStyle name="PSChar 4 2" xfId="82"/>
    <cellStyle name="PSDate" xfId="83"/>
    <cellStyle name="PSDate 2" xfId="84"/>
    <cellStyle name="PSDate 2 2" xfId="85"/>
    <cellStyle name="PSDate 3" xfId="86"/>
    <cellStyle name="PSDate 3 2" xfId="87"/>
    <cellStyle name="PSDate 4" xfId="88"/>
    <cellStyle name="PSDate 4 2" xfId="89"/>
    <cellStyle name="PSDec" xfId="90"/>
    <cellStyle name="PSDec 2" xfId="91"/>
    <cellStyle name="PSDec 2 2" xfId="92"/>
    <cellStyle name="PSDec 3" xfId="93"/>
    <cellStyle name="PSDec 3 2" xfId="94"/>
    <cellStyle name="PSDec 4" xfId="95"/>
    <cellStyle name="PSDec 4 2" xfId="96"/>
    <cellStyle name="PSHeading" xfId="97"/>
    <cellStyle name="PSHeading 2" xfId="98"/>
    <cellStyle name="PSHeading 3" xfId="99"/>
    <cellStyle name="PSHeading 4" xfId="100"/>
    <cellStyle name="PSInt" xfId="101"/>
    <cellStyle name="PSInt 2" xfId="102"/>
    <cellStyle name="PSInt 2 2" xfId="103"/>
    <cellStyle name="PSInt 3" xfId="104"/>
    <cellStyle name="PSInt 3 2" xfId="105"/>
    <cellStyle name="PSInt 4" xfId="106"/>
    <cellStyle name="PSInt 4 2" xfId="107"/>
    <cellStyle name="PSSpacer" xfId="108"/>
    <cellStyle name="PSSpacer 2" xfId="109"/>
    <cellStyle name="PSSpacer 2 2" xfId="110"/>
    <cellStyle name="PSSpacer 3" xfId="111"/>
    <cellStyle name="PSSpacer 3 2" xfId="112"/>
    <cellStyle name="PSSpacer 4" xfId="113"/>
    <cellStyle name="PSSpacer 4 2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8.28125" style="0" bestFit="1" customWidth="1"/>
    <col min="2" max="2" width="21.00390625" style="0" bestFit="1" customWidth="1"/>
    <col min="3" max="3" width="24.421875" style="0" customWidth="1"/>
    <col min="4" max="4" width="15.00390625" style="0" bestFit="1" customWidth="1"/>
    <col min="5" max="5" width="10.00390625" style="0" bestFit="1" customWidth="1"/>
  </cols>
  <sheetData>
    <row r="1" spans="1:4" ht="12.75">
      <c r="A1" s="17" t="s">
        <v>0</v>
      </c>
      <c r="B1" s="17"/>
      <c r="C1" s="17"/>
      <c r="D1" s="17"/>
    </row>
    <row r="2" spans="1:4" ht="12.75" customHeight="1">
      <c r="A2" s="12" t="s">
        <v>13</v>
      </c>
      <c r="B2" s="12"/>
      <c r="C2" s="12"/>
      <c r="D2" s="12"/>
    </row>
    <row r="3" spans="1:4" ht="12.75">
      <c r="A3" s="17" t="s">
        <v>1</v>
      </c>
      <c r="B3" s="17"/>
      <c r="C3" s="17"/>
      <c r="D3" s="17"/>
    </row>
    <row r="5" spans="1:4" ht="38.25">
      <c r="A5" s="1" t="s">
        <v>2</v>
      </c>
      <c r="B5" s="18" t="s">
        <v>14</v>
      </c>
      <c r="C5" s="18" t="s">
        <v>16</v>
      </c>
      <c r="D5" s="18" t="s">
        <v>15</v>
      </c>
    </row>
    <row r="6" spans="1:4" ht="12.75">
      <c r="A6" s="3" t="s">
        <v>3</v>
      </c>
      <c r="B6" s="4">
        <v>7060.56139244475</v>
      </c>
      <c r="C6" s="4">
        <f>-(+D6-B6)</f>
        <v>1519.0545151191545</v>
      </c>
      <c r="D6" s="14">
        <v>5541.506877325595</v>
      </c>
    </row>
    <row r="7" spans="1:4" ht="12.75">
      <c r="A7" s="6" t="s">
        <v>4</v>
      </c>
      <c r="B7" s="7">
        <v>69618.07023145842</v>
      </c>
      <c r="C7" s="7">
        <f aca="true" t="shared" si="0" ref="C7:C15">-(+D7-B7)</f>
        <v>14978.078659884246</v>
      </c>
      <c r="D7" s="15">
        <v>54639.99157157417</v>
      </c>
    </row>
    <row r="8" spans="1:4" ht="12.75">
      <c r="A8" s="6" t="s">
        <v>5</v>
      </c>
      <c r="B8" s="7">
        <v>58247.97508689516</v>
      </c>
      <c r="C8" s="7">
        <f t="shared" si="0"/>
        <v>12531.84338103445</v>
      </c>
      <c r="D8" s="15">
        <v>45716.13170586071</v>
      </c>
    </row>
    <row r="9" spans="1:4" ht="12.75">
      <c r="A9" s="6" t="s">
        <v>6</v>
      </c>
      <c r="B9" s="7">
        <v>127066.62150911131</v>
      </c>
      <c r="C9" s="7">
        <f t="shared" si="0"/>
        <v>27337.928869352676</v>
      </c>
      <c r="D9" s="15">
        <v>99728.69263975864</v>
      </c>
    </row>
    <row r="10" spans="1:4" ht="12.75">
      <c r="A10" s="6" t="s">
        <v>7</v>
      </c>
      <c r="B10" s="7">
        <v>1445829.5471426272</v>
      </c>
      <c r="C10" s="7">
        <f t="shared" si="0"/>
        <v>311065.0527066961</v>
      </c>
      <c r="D10" s="15">
        <v>1134764.494435931</v>
      </c>
    </row>
    <row r="11" spans="1:4" ht="12.75">
      <c r="A11" s="6" t="s">
        <v>8</v>
      </c>
      <c r="B11" s="7">
        <v>-446087.84127514693</v>
      </c>
      <c r="C11" s="7">
        <f t="shared" si="0"/>
        <v>-95974.20258308033</v>
      </c>
      <c r="D11" s="15">
        <v>-350113.6386920666</v>
      </c>
    </row>
    <row r="12" spans="1:4" ht="12.75">
      <c r="A12" s="6" t="s">
        <v>9</v>
      </c>
      <c r="B12" s="7">
        <v>54251.8374611554</v>
      </c>
      <c r="C12" s="7">
        <f t="shared" si="0"/>
        <v>11672.088672306447</v>
      </c>
      <c r="D12" s="15">
        <v>42579.748788848956</v>
      </c>
    </row>
    <row r="13" spans="1:4" ht="12.75">
      <c r="A13" s="6" t="s">
        <v>10</v>
      </c>
      <c r="B13" s="7">
        <v>1001413.963382022</v>
      </c>
      <c r="C13" s="7">
        <f t="shared" si="0"/>
        <v>215450.63034316374</v>
      </c>
      <c r="D13" s="15">
        <v>785963.3330388583</v>
      </c>
    </row>
    <row r="14" spans="1:4" ht="12.75">
      <c r="A14" s="6" t="s">
        <v>11</v>
      </c>
      <c r="B14" s="7">
        <v>719877.9250303424</v>
      </c>
      <c r="C14" s="7">
        <f t="shared" si="0"/>
        <v>154879.15925808682</v>
      </c>
      <c r="D14" s="15">
        <v>564998.7657722556</v>
      </c>
    </row>
    <row r="15" spans="1:4" ht="12.75">
      <c r="A15" s="8" t="s">
        <v>12</v>
      </c>
      <c r="B15" s="9">
        <v>-795172.5609204862</v>
      </c>
      <c r="C15" s="9">
        <f t="shared" si="0"/>
        <v>24628.929396035965</v>
      </c>
      <c r="D15" s="16">
        <v>-819801.4903165222</v>
      </c>
    </row>
    <row r="16" spans="1:4" ht="12.75">
      <c r="A16" s="5"/>
      <c r="B16" s="13"/>
      <c r="C16" s="13"/>
      <c r="D16" s="13"/>
    </row>
    <row r="17" spans="1:4" ht="12.75">
      <c r="A17" s="10"/>
      <c r="B17" s="10"/>
      <c r="C17" s="10"/>
      <c r="D17" s="11"/>
    </row>
    <row r="18" spans="2:4" ht="12.75">
      <c r="B18" s="10"/>
      <c r="D18" s="2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</sheetData>
  <sheetProtection/>
  <mergeCells count="2">
    <mergeCell ref="A1:D1"/>
    <mergeCell ref="A3:D3"/>
  </mergeCells>
  <printOptions/>
  <pageMargins left="0.7" right="0.7" top="0.75" bottom="0.75" header="0.3" footer="0.3"/>
  <pageSetup fitToHeight="1" fitToWidth="1" horizontalDpi="600" verticalDpi="600" orientation="portrait" scale="99" r:id="rId1"/>
  <headerFooter>
    <oddHeader>&amp;RKPSC Case No. 2017-00179
AG’s First Set of Data Requests
Dated:  August 14, 2017
Item No. 87
Attachment 2 
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 from Brian Lysiak (220-6460)</dc:creator>
  <cp:keywords/>
  <dc:description/>
  <cp:lastModifiedBy>Hello from Brian Lysiak (220-6460)</cp:lastModifiedBy>
  <cp:lastPrinted>2017-08-19T14:03:34Z</cp:lastPrinted>
  <dcterms:created xsi:type="dcterms:W3CDTF">2017-08-17T22:44:12Z</dcterms:created>
  <dcterms:modified xsi:type="dcterms:W3CDTF">2017-08-19T14:21:50Z</dcterms:modified>
  <cp:category/>
  <cp:version/>
  <cp:contentType/>
  <cp:contentStatus/>
</cp:coreProperties>
</file>