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80" windowHeight="8775"/>
  </bookViews>
  <sheets>
    <sheet name="Sheet1" sheetId="1" r:id="rId1"/>
  </sheets>
  <definedNames>
    <definedName name="_xlnm.Print_Area" localSheetId="0">Sheet1!$A$6:$I$35</definedName>
  </definedNames>
  <calcPr calcId="145621"/>
</workbook>
</file>

<file path=xl/calcChain.xml><?xml version="1.0" encoding="utf-8"?>
<calcChain xmlns="http://schemas.openxmlformats.org/spreadsheetml/2006/main">
  <c r="I35" i="1" l="1"/>
  <c r="E35" i="1"/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17" i="1"/>
</calcChain>
</file>

<file path=xl/sharedStrings.xml><?xml version="1.0" encoding="utf-8"?>
<sst xmlns="http://schemas.openxmlformats.org/spreadsheetml/2006/main" count="14" uniqueCount="9">
  <si>
    <t>Kentucky Power Company</t>
  </si>
  <si>
    <t>Common Equity</t>
  </si>
  <si>
    <t>American Electric Power</t>
  </si>
  <si>
    <t>ROE</t>
  </si>
  <si>
    <t>12 Month Rolling Earnings Applicable to Common Shareholder</t>
  </si>
  <si>
    <t>Twelve-Month Rolling Return on Equity Workpapers</t>
  </si>
  <si>
    <t>January 2016 through July 2017</t>
  </si>
  <si>
    <t>Calculations of Monthly KPCO and AEP Rates of Return on Common Equity</t>
  </si>
  <si>
    <t>KPCO_R_KPSC_2_040_Attachment1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</si>
</sst>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40" fontId="0" fillId="0" borderId="0" xfId="0" applyNumberFormat="1"/>
    <xf numFmtId="17" fontId="0" fillId="0" borderId="0" xfId="0" applyNumberFormat="1"/>
    <xf numFmtId="40" fontId="2" fillId="0" borderId="0" xfId="0" applyNumberFormat="1" applyFont="1" applyAlignment="1">
      <alignment horizontal="right"/>
    </xf>
    <xf numFmtId="40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0" fontId="0" fillId="0" borderId="0" xfId="0" applyNumberFormat="1" applyAlignment="1"/>
    <xf numFmtId="0" fontId="0" fillId="0" borderId="0" xfId="0" applyAlignment="1"/>
    <xf numFmtId="40" fontId="2" fillId="0" borderId="0" xfId="0" applyNumberFormat="1" applyFont="1" applyAlignment="1">
      <alignment horizontal="center" wrapText="1"/>
    </xf>
    <xf numFmtId="0" fontId="0" fillId="0" borderId="0" xfId="0" applyFill="1" applyAlignment="1"/>
    <xf numFmtId="40" fontId="5" fillId="0" borderId="2" xfId="0" applyNumberFormat="1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38" fontId="0" fillId="0" borderId="0" xfId="0" applyNumberFormat="1"/>
    <xf numFmtId="38" fontId="0" fillId="0" borderId="0" xfId="1" applyNumberFormat="1" applyFont="1"/>
    <xf numFmtId="165" fontId="0" fillId="0" borderId="0" xfId="0" applyNumberFormat="1"/>
    <xf numFmtId="17" fontId="5" fillId="0" borderId="0" xfId="0" applyNumberFormat="1" applyFont="1"/>
  </cellXfs>
  <cellStyles count="9">
    <cellStyle name="Normal" xfId="0" builtinId="0"/>
    <cellStyle name="Normal 2" xfId="2"/>
    <cellStyle name="Percent" xfId="1" builtinId="5"/>
    <cellStyle name="PSChar" xfId="3"/>
    <cellStyle name="PSDate" xfId="4"/>
    <cellStyle name="PSDec" xfId="5"/>
    <cellStyle name="PSHeading" xfId="6"/>
    <cellStyle name="PSInt" xfId="7"/>
    <cellStyle name="PSSpac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pane xSplit="2" ySplit="16" topLeftCell="C17" activePane="bottomRight" state="frozen"/>
      <selection pane="topRight" activeCell="I1" sqref="I1"/>
      <selection pane="bottomLeft" activeCell="A9" sqref="A9"/>
      <selection pane="bottomRight" activeCell="C6" sqref="C6"/>
    </sheetView>
  </sheetViews>
  <sheetFormatPr defaultRowHeight="12.75" x14ac:dyDescent="0.2"/>
  <cols>
    <col min="1" max="1" width="9.140625" style="3" customWidth="1"/>
    <col min="2" max="2" width="1.5703125" style="2" customWidth="1"/>
    <col min="3" max="3" width="17" style="2" bestFit="1" customWidth="1"/>
    <col min="4" max="4" width="17.28515625" customWidth="1"/>
    <col min="5" max="5" width="10" customWidth="1"/>
    <col min="6" max="6" width="5.7109375" customWidth="1"/>
    <col min="7" max="7" width="17" style="2" bestFit="1" customWidth="1"/>
    <col min="8" max="8" width="17.28515625" customWidth="1"/>
    <col min="9" max="9" width="10" customWidth="1"/>
    <col min="10" max="10" width="3.140625" customWidth="1"/>
  </cols>
  <sheetData>
    <row r="1" spans="1:10" x14ac:dyDescent="0.2">
      <c r="A1" s="20" t="s">
        <v>8</v>
      </c>
    </row>
    <row r="2" spans="1:10" x14ac:dyDescent="0.2">
      <c r="A2" s="20" t="s">
        <v>7</v>
      </c>
    </row>
    <row r="3" spans="1:10" x14ac:dyDescent="0.2">
      <c r="A3" s="20" t="s">
        <v>6</v>
      </c>
    </row>
    <row r="6" spans="1:10" x14ac:dyDescent="0.2">
      <c r="A6" s="8" t="s">
        <v>0</v>
      </c>
      <c r="B6" s="8"/>
      <c r="C6" s="10"/>
      <c r="D6" s="8"/>
      <c r="E6" s="8"/>
      <c r="F6" s="8"/>
      <c r="G6" s="8"/>
      <c r="H6" s="8"/>
      <c r="I6" s="8"/>
      <c r="J6" s="6"/>
    </row>
    <row r="7" spans="1:10" x14ac:dyDescent="0.2">
      <c r="A7" s="8" t="s">
        <v>5</v>
      </c>
      <c r="B7" s="8"/>
      <c r="C7" s="8"/>
      <c r="D7" s="9"/>
      <c r="E7" s="9"/>
      <c r="F7" s="9"/>
      <c r="G7" s="8"/>
      <c r="H7" s="9"/>
      <c r="I7" s="9"/>
      <c r="J7" s="6"/>
    </row>
    <row r="8" spans="1:10" x14ac:dyDescent="0.2">
      <c r="A8" s="8" t="s">
        <v>6</v>
      </c>
      <c r="B8" s="8"/>
      <c r="C8" s="8"/>
      <c r="D8" s="9"/>
      <c r="E8" s="9"/>
      <c r="F8" s="9"/>
      <c r="G8" s="8"/>
      <c r="H8" s="9"/>
      <c r="I8" s="9"/>
      <c r="J8" s="6"/>
    </row>
    <row r="9" spans="1:10" x14ac:dyDescent="0.2">
      <c r="C9" s="7"/>
      <c r="D9" s="7"/>
      <c r="E9" s="7"/>
      <c r="F9" s="7"/>
      <c r="G9" s="7"/>
      <c r="H9" s="7"/>
      <c r="I9" s="7"/>
      <c r="J9" s="6"/>
    </row>
    <row r="10" spans="1:10" ht="7.15" customHeight="1" x14ac:dyDescent="0.2">
      <c r="C10" s="11"/>
      <c r="D10" s="12"/>
      <c r="E10" s="12"/>
      <c r="F10" s="12"/>
      <c r="G10" s="11"/>
      <c r="H10" s="12"/>
      <c r="I10" s="12"/>
    </row>
    <row r="11" spans="1:10" ht="7.15" customHeight="1" x14ac:dyDescent="0.2">
      <c r="C11" s="11"/>
      <c r="D11" s="12"/>
      <c r="E11" s="12"/>
      <c r="F11" s="12"/>
      <c r="G11" s="11"/>
      <c r="H11" s="12"/>
      <c r="I11" s="12"/>
    </row>
    <row r="12" spans="1:10" ht="13.5" customHeight="1" x14ac:dyDescent="0.2">
      <c r="C12" s="15" t="s">
        <v>0</v>
      </c>
      <c r="D12" s="16"/>
      <c r="E12" s="16"/>
      <c r="F12" s="14"/>
      <c r="G12" s="15" t="s">
        <v>2</v>
      </c>
      <c r="H12" s="16"/>
      <c r="I12" s="16"/>
    </row>
    <row r="13" spans="1:10" ht="6.75" customHeight="1" x14ac:dyDescent="0.2"/>
    <row r="14" spans="1:10" ht="7.15" customHeight="1" x14ac:dyDescent="0.2"/>
    <row r="15" spans="1:10" ht="63.75" x14ac:dyDescent="0.2">
      <c r="B15" s="4"/>
      <c r="C15" s="5" t="s">
        <v>1</v>
      </c>
      <c r="D15" s="13" t="s">
        <v>4</v>
      </c>
      <c r="E15" s="5" t="s">
        <v>3</v>
      </c>
      <c r="F15" s="5"/>
      <c r="G15" s="5" t="s">
        <v>1</v>
      </c>
      <c r="H15" s="13" t="s">
        <v>4</v>
      </c>
      <c r="I15" s="5" t="s">
        <v>3</v>
      </c>
    </row>
    <row r="16" spans="1:10" ht="5.45" customHeight="1" x14ac:dyDescent="0.2">
      <c r="B16" s="4"/>
      <c r="C16" s="4"/>
      <c r="D16" s="4"/>
      <c r="G16" s="4"/>
      <c r="H16" s="4"/>
    </row>
    <row r="17" spans="1:9" x14ac:dyDescent="0.2">
      <c r="A17" s="3">
        <v>42400</v>
      </c>
      <c r="C17" s="17">
        <v>675006292.04400003</v>
      </c>
      <c r="D17" s="17">
        <v>31986179.237000052</v>
      </c>
      <c r="E17" s="1">
        <f>D17/C17</f>
        <v>4.738649048758059E-2</v>
      </c>
      <c r="F17" s="17"/>
      <c r="G17" s="17">
        <v>18096991005.149017</v>
      </c>
      <c r="H17" s="17">
        <v>2038080913.3350027</v>
      </c>
      <c r="I17" s="1">
        <f>H17/G17</f>
        <v>0.11261987767773775</v>
      </c>
    </row>
    <row r="18" spans="1:9" x14ac:dyDescent="0.2">
      <c r="A18" s="3">
        <v>42428</v>
      </c>
      <c r="C18" s="17">
        <v>669725230.06099987</v>
      </c>
      <c r="D18" s="17">
        <v>34271562.14100004</v>
      </c>
      <c r="E18" s="1">
        <f t="shared" ref="E18:E35" si="0">D18/C18</f>
        <v>5.1172571381069995E-2</v>
      </c>
      <c r="F18" s="17"/>
      <c r="G18" s="17">
        <v>18239188525.900017</v>
      </c>
      <c r="H18" s="17">
        <v>1961289441.0980041</v>
      </c>
      <c r="I18" s="1">
        <f t="shared" ref="I18:I35" si="1">H18/G18</f>
        <v>0.10753161733664485</v>
      </c>
    </row>
    <row r="19" spans="1:9" x14ac:dyDescent="0.2">
      <c r="A19" s="3">
        <v>42460</v>
      </c>
      <c r="C19" s="17">
        <v>671896629.36500001</v>
      </c>
      <c r="D19" s="17">
        <v>36696807.208000034</v>
      </c>
      <c r="E19" s="1">
        <f t="shared" si="0"/>
        <v>5.4616745499499929E-2</v>
      </c>
      <c r="F19" s="17"/>
      <c r="G19" s="17">
        <v>18126473572.763</v>
      </c>
      <c r="H19" s="17">
        <v>1919076035.0940039</v>
      </c>
      <c r="I19" s="1">
        <f t="shared" si="1"/>
        <v>0.10587144969982604</v>
      </c>
    </row>
    <row r="20" spans="1:9" x14ac:dyDescent="0.2">
      <c r="A20" s="3">
        <v>42490</v>
      </c>
      <c r="C20" s="17">
        <v>675016151.89900017</v>
      </c>
      <c r="D20" s="17">
        <v>39847967.87900003</v>
      </c>
      <c r="E20" s="1">
        <f t="shared" si="0"/>
        <v>5.9032613911381357E-2</v>
      </c>
      <c r="F20" s="17"/>
      <c r="G20" s="17">
        <v>18241375794.658005</v>
      </c>
      <c r="H20" s="17">
        <v>1927528906.4210052</v>
      </c>
      <c r="I20" s="1">
        <f t="shared" si="1"/>
        <v>0.10566795663436104</v>
      </c>
    </row>
    <row r="21" spans="1:9" x14ac:dyDescent="0.2">
      <c r="A21" s="3">
        <v>42521</v>
      </c>
      <c r="C21" s="17">
        <v>667277094.45000005</v>
      </c>
      <c r="D21" s="17">
        <v>41587476.300999999</v>
      </c>
      <c r="E21" s="1">
        <f t="shared" si="0"/>
        <v>6.2324147864356527E-2</v>
      </c>
      <c r="F21" s="17"/>
      <c r="G21" s="17">
        <v>18388805621.168983</v>
      </c>
      <c r="H21" s="17">
        <v>1924504875.4130046</v>
      </c>
      <c r="I21" s="1">
        <f t="shared" si="1"/>
        <v>0.1046563281520327</v>
      </c>
    </row>
    <row r="22" spans="1:9" x14ac:dyDescent="0.2">
      <c r="A22" s="3">
        <v>42551</v>
      </c>
      <c r="C22" s="17">
        <v>669802632.66500008</v>
      </c>
      <c r="D22" s="17">
        <v>43274902.965999991</v>
      </c>
      <c r="E22" s="1">
        <f t="shared" si="0"/>
        <v>6.460843964410605E-2</v>
      </c>
      <c r="F22" s="17"/>
      <c r="G22" s="17">
        <v>18386214174.987991</v>
      </c>
      <c r="H22" s="17">
        <v>1991134406.2110031</v>
      </c>
      <c r="I22" s="1">
        <f t="shared" si="1"/>
        <v>0.10829496421942467</v>
      </c>
    </row>
    <row r="23" spans="1:9" x14ac:dyDescent="0.2">
      <c r="A23" s="3">
        <v>42582</v>
      </c>
      <c r="C23" s="17">
        <v>674770295.43299985</v>
      </c>
      <c r="D23" s="17">
        <v>47332466.758999988</v>
      </c>
      <c r="E23" s="1">
        <f t="shared" si="0"/>
        <v>7.014604388983478E-2</v>
      </c>
      <c r="F23" s="17"/>
      <c r="G23" s="17">
        <v>18620092811.074024</v>
      </c>
      <c r="H23" s="17">
        <v>2032574952.3440013</v>
      </c>
      <c r="I23" s="1">
        <f t="shared" si="1"/>
        <v>0.10916030188287555</v>
      </c>
    </row>
    <row r="24" spans="1:9" x14ac:dyDescent="0.2">
      <c r="A24" s="3">
        <v>42613</v>
      </c>
      <c r="C24" s="17">
        <v>671784835.81899989</v>
      </c>
      <c r="D24" s="17">
        <v>53666145.799999945</v>
      </c>
      <c r="E24" s="1">
        <f t="shared" si="0"/>
        <v>7.9885914266840205E-2</v>
      </c>
      <c r="F24" s="17"/>
      <c r="G24" s="17">
        <v>18865595098.062004</v>
      </c>
      <c r="H24" s="17">
        <v>2077056493.5680006</v>
      </c>
      <c r="I24" s="1">
        <f t="shared" si="1"/>
        <v>0.11009758678544783</v>
      </c>
    </row>
    <row r="25" spans="1:9" x14ac:dyDescent="0.2">
      <c r="A25" s="3">
        <v>42643</v>
      </c>
      <c r="C25" s="17">
        <v>670307039.329</v>
      </c>
      <c r="D25" s="17">
        <v>47763606.833999932</v>
      </c>
      <c r="E25" s="1">
        <f t="shared" si="0"/>
        <v>7.1256310961336347E-2</v>
      </c>
      <c r="F25" s="17"/>
      <c r="G25" s="17">
        <v>17321882426.331024</v>
      </c>
      <c r="H25" s="17">
        <v>707045758.52200127</v>
      </c>
      <c r="I25" s="1">
        <f t="shared" si="1"/>
        <v>4.0818067062227591E-2</v>
      </c>
    </row>
    <row r="26" spans="1:9" x14ac:dyDescent="0.2">
      <c r="A26" s="3">
        <v>42674</v>
      </c>
      <c r="C26" s="17">
        <v>671081970.47099996</v>
      </c>
      <c r="D26" s="17">
        <v>48093116.594999962</v>
      </c>
      <c r="E26" s="1">
        <f t="shared" si="0"/>
        <v>7.1665040503540473E-2</v>
      </c>
      <c r="F26" s="17"/>
      <c r="G26" s="17">
        <v>17486536202.231007</v>
      </c>
      <c r="H26" s="17">
        <v>813751614.71200109</v>
      </c>
      <c r="I26" s="1">
        <f t="shared" si="1"/>
        <v>4.6535895119593738E-2</v>
      </c>
    </row>
    <row r="27" spans="1:9" x14ac:dyDescent="0.2">
      <c r="A27" s="3">
        <v>42704</v>
      </c>
      <c r="C27" s="17">
        <v>667246219.96100044</v>
      </c>
      <c r="D27" s="17">
        <v>48538468.057999924</v>
      </c>
      <c r="E27" s="1">
        <f t="shared" si="0"/>
        <v>7.274446314710771E-2</v>
      </c>
      <c r="F27" s="17"/>
      <c r="G27" s="17">
        <v>17634530093.949993</v>
      </c>
      <c r="H27" s="17">
        <v>591464079.77200055</v>
      </c>
      <c r="I27" s="1">
        <f t="shared" si="1"/>
        <v>3.3540110035306152E-2</v>
      </c>
    </row>
    <row r="28" spans="1:9" x14ac:dyDescent="0.2">
      <c r="A28" s="3">
        <v>42735</v>
      </c>
      <c r="C28" s="17">
        <v>668401428.80900013</v>
      </c>
      <c r="D28" s="17">
        <v>50210335.150999926</v>
      </c>
      <c r="E28" s="1">
        <f t="shared" si="0"/>
        <v>7.5120029651145226E-2</v>
      </c>
      <c r="F28" s="18"/>
      <c r="G28" s="17">
        <v>17396950819.113987</v>
      </c>
      <c r="H28" s="17">
        <v>610873627.51900053</v>
      </c>
      <c r="I28" s="1">
        <f t="shared" si="1"/>
        <v>3.511383310044397E-2</v>
      </c>
    </row>
    <row r="29" spans="1:9" x14ac:dyDescent="0.2">
      <c r="A29" s="3">
        <v>42766</v>
      </c>
      <c r="C29" s="17">
        <v>673559047.55499995</v>
      </c>
      <c r="D29" s="17">
        <v>43435538.320999883</v>
      </c>
      <c r="E29" s="1">
        <f t="shared" si="0"/>
        <v>6.4486608083834135E-2</v>
      </c>
      <c r="F29" s="17"/>
      <c r="G29" s="17">
        <v>17689897295.678986</v>
      </c>
      <c r="H29" s="17">
        <v>703183653.9329983</v>
      </c>
      <c r="I29" s="1">
        <f t="shared" si="1"/>
        <v>3.9750578659648927E-2</v>
      </c>
    </row>
    <row r="30" spans="1:9" x14ac:dyDescent="0.2">
      <c r="A30" s="3">
        <v>42794</v>
      </c>
      <c r="C30" s="17">
        <v>666016163.70700002</v>
      </c>
      <c r="D30" s="17">
        <v>38923716.455999911</v>
      </c>
      <c r="E30" s="1">
        <f t="shared" si="0"/>
        <v>5.8442600310708963E-2</v>
      </c>
      <c r="F30" s="18"/>
      <c r="G30" s="17">
        <v>17789165398.854015</v>
      </c>
      <c r="H30" s="17">
        <v>660608706.17099845</v>
      </c>
      <c r="I30" s="1">
        <f t="shared" si="1"/>
        <v>3.713545247117412E-2</v>
      </c>
    </row>
    <row r="31" spans="1:9" x14ac:dyDescent="0.2">
      <c r="A31" s="3">
        <v>42824</v>
      </c>
      <c r="C31" s="17">
        <v>671787590.96299994</v>
      </c>
      <c r="D31" s="17">
        <v>42520343.367999889</v>
      </c>
      <c r="E31" s="1">
        <f t="shared" si="0"/>
        <v>6.3294326867585418E-2</v>
      </c>
      <c r="F31" s="17"/>
      <c r="G31" s="17">
        <v>17687069861.529984</v>
      </c>
      <c r="H31" s="17">
        <v>701870209.22399735</v>
      </c>
      <c r="I31" s="1">
        <f t="shared" si="1"/>
        <v>3.9682672976296116E-2</v>
      </c>
    </row>
    <row r="32" spans="1:9" x14ac:dyDescent="0.2">
      <c r="A32" s="3">
        <v>42855</v>
      </c>
      <c r="C32" s="17">
        <v>671456153.94799984</v>
      </c>
      <c r="D32" s="17">
        <v>39069383.818999864</v>
      </c>
      <c r="E32" s="1">
        <f t="shared" si="0"/>
        <v>5.8186053682405522E-2</v>
      </c>
      <c r="F32" s="17"/>
      <c r="G32" s="17">
        <v>17783026345.151001</v>
      </c>
      <c r="H32" s="17">
        <v>690988886.96999645</v>
      </c>
      <c r="I32" s="1">
        <f t="shared" si="1"/>
        <v>3.8856653167946995E-2</v>
      </c>
    </row>
    <row r="33" spans="1:9" x14ac:dyDescent="0.2">
      <c r="A33" s="3">
        <v>42885</v>
      </c>
      <c r="C33" s="17">
        <v>664062475.38999987</v>
      </c>
      <c r="D33" s="17">
        <v>37164762.709999859</v>
      </c>
      <c r="E33" s="1">
        <f t="shared" si="0"/>
        <v>5.5965762390313083E-2</v>
      </c>
      <c r="F33" s="17"/>
      <c r="G33" s="17">
        <v>17899177695.430004</v>
      </c>
      <c r="H33" s="17">
        <v>665081190.9279958</v>
      </c>
      <c r="I33" s="1">
        <f t="shared" si="1"/>
        <v>3.7157080746664885E-2</v>
      </c>
    </row>
    <row r="34" spans="1:9" x14ac:dyDescent="0.2">
      <c r="A34" s="3">
        <v>42916</v>
      </c>
      <c r="C34" s="17">
        <v>664435534.06700015</v>
      </c>
      <c r="D34" s="17">
        <v>35008882.131999858</v>
      </c>
      <c r="E34" s="1">
        <f t="shared" si="0"/>
        <v>5.2689659623878039E-2</v>
      </c>
      <c r="F34" s="18"/>
      <c r="G34" s="17">
        <v>17824086586.80098</v>
      </c>
      <c r="H34" s="17">
        <v>574764086.22399664</v>
      </c>
      <c r="I34" s="1">
        <f t="shared" si="1"/>
        <v>3.2246481940321058E-2</v>
      </c>
    </row>
    <row r="35" spans="1:9" x14ac:dyDescent="0.2">
      <c r="A35" s="3">
        <v>42917</v>
      </c>
      <c r="C35" s="19">
        <v>669879875</v>
      </c>
      <c r="D35" s="19">
        <v>35485560</v>
      </c>
      <c r="E35" s="1">
        <f t="shared" si="0"/>
        <v>5.2973019976156173E-2</v>
      </c>
      <c r="F35" s="19"/>
      <c r="G35" s="19">
        <v>18017147047.130001</v>
      </c>
      <c r="H35" s="19">
        <v>556006689</v>
      </c>
      <c r="I35" s="1">
        <f t="shared" si="1"/>
        <v>3.0859862970845198E-2</v>
      </c>
    </row>
  </sheetData>
  <phoneticPr fontId="0" type="noConversion"/>
  <pageMargins left="0.35" right="0.36" top="0.75" bottom="0.35" header="0.3" footer="0.2"/>
  <pageSetup scale="77" firstPageNumber="2" fitToWidth="2" orientation="portrait" useFirstPageNumber="1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IT-CPS-6/6/2-(Help#=8-835-3050)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lastModifiedBy>pennino</cp:lastModifiedBy>
  <cp:lastPrinted>2017-08-22T13:24:31Z</cp:lastPrinted>
  <dcterms:created xsi:type="dcterms:W3CDTF">2005-09-27T19:11:35Z</dcterms:created>
  <dcterms:modified xsi:type="dcterms:W3CDTF">2017-08-24T21:19:16Z</dcterms:modified>
</cp:coreProperties>
</file>