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90" windowHeight="11745"/>
  </bookViews>
  <sheets>
    <sheet name="Summary" sheetId="3" r:id="rId1"/>
  </sheets>
  <definedNames>
    <definedName name="_xlnm.Print_Area" localSheetId="0">Summary!$A$1:$N$21</definedName>
  </definedNames>
  <calcPr calcId="145621"/>
</workbook>
</file>

<file path=xl/calcChain.xml><?xml version="1.0" encoding="utf-8"?>
<calcChain xmlns="http://schemas.openxmlformats.org/spreadsheetml/2006/main">
  <c r="N6" i="3" l="1"/>
  <c r="N7" i="3"/>
  <c r="N5" i="3" l="1"/>
  <c r="N4" i="3"/>
</calcChain>
</file>

<file path=xl/sharedStrings.xml><?xml version="1.0" encoding="utf-8"?>
<sst xmlns="http://schemas.openxmlformats.org/spreadsheetml/2006/main" count="30" uniqueCount="18">
  <si>
    <t>Total</t>
  </si>
  <si>
    <t>2015 12 CP</t>
  </si>
  <si>
    <t>12 CP Percent</t>
  </si>
  <si>
    <t>Sum of Loads</t>
  </si>
  <si>
    <t>AP - 12CP</t>
  </si>
  <si>
    <t>OP - 12CP</t>
  </si>
  <si>
    <t>IM - 12CP</t>
  </si>
  <si>
    <t>KP - 12CP</t>
  </si>
  <si>
    <t>WPC - 12CP</t>
  </si>
  <si>
    <t>KGP - 12CP</t>
  </si>
  <si>
    <t>Operating Company Sum</t>
  </si>
  <si>
    <t>Average MW</t>
  </si>
  <si>
    <t>Applies to 2016 Billing</t>
  </si>
  <si>
    <t>Applies to 2017 Billing</t>
  </si>
  <si>
    <t>NITS KPCo LSE</t>
  </si>
  <si>
    <t>Trans Enhance Total AEP EAST LSE</t>
  </si>
  <si>
    <t>Trans Enhance KPCo LSE</t>
  </si>
  <si>
    <t>KIUC 1-81 Attachment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</si>
</sst>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0.000%"/>
    <numFmt numFmtId="165" formatCode="_(&quot;$&quot;* #,##0_);_(&quot;$&quot;* \(#,##0\);_(&quot;$&quot;* &quot;-&quot;??_);_(@_)"/>
    <numFmt numFmtId="166" formatCode="0.00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MS Sans Serif"/>
    </font>
    <font>
      <b/>
      <sz val="10"/>
      <name val="MS Sans Serif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3" fillId="0" borderId="0"/>
    <xf numFmtId="4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</cellStyleXfs>
  <cellXfs count="29">
    <xf numFmtId="0" fontId="0" fillId="0" borderId="0" xfId="0"/>
    <xf numFmtId="0" fontId="5" fillId="3" borderId="2" xfId="0" applyFont="1" applyFill="1" applyBorder="1" applyAlignment="1">
      <alignment horizontal="left" textRotation="90" wrapText="1"/>
    </xf>
    <xf numFmtId="0" fontId="5" fillId="3" borderId="2" xfId="0" applyFont="1" applyFill="1" applyBorder="1" applyAlignment="1">
      <alignment textRotation="90" wrapText="1"/>
    </xf>
    <xf numFmtId="0" fontId="6" fillId="4" borderId="2" xfId="0" applyFont="1" applyFill="1" applyBorder="1"/>
    <xf numFmtId="166" fontId="0" fillId="4" borderId="2" xfId="0" applyNumberFormat="1" applyFill="1" applyBorder="1"/>
    <xf numFmtId="0" fontId="0" fillId="4" borderId="3" xfId="0" applyFill="1" applyBorder="1"/>
    <xf numFmtId="0" fontId="6" fillId="4" borderId="4" xfId="0" applyFont="1" applyFill="1" applyBorder="1"/>
    <xf numFmtId="166" fontId="0" fillId="4" borderId="5" xfId="0" applyNumberFormat="1" applyFill="1" applyBorder="1"/>
    <xf numFmtId="164" fontId="0" fillId="4" borderId="6" xfId="0" applyNumberFormat="1" applyFill="1" applyBorder="1"/>
    <xf numFmtId="166" fontId="0" fillId="4" borderId="4" xfId="0" applyNumberFormat="1" applyFill="1" applyBorder="1"/>
    <xf numFmtId="0" fontId="6" fillId="4" borderId="7" xfId="0" applyFont="1" applyFill="1" applyBorder="1"/>
    <xf numFmtId="166" fontId="0" fillId="4" borderId="7" xfId="0" applyNumberFormat="1" applyFill="1" applyBorder="1"/>
    <xf numFmtId="164" fontId="0" fillId="4" borderId="8" xfId="0" applyNumberFormat="1" applyFill="1" applyBorder="1"/>
    <xf numFmtId="0" fontId="0" fillId="0" borderId="7" xfId="0" applyBorder="1"/>
    <xf numFmtId="166" fontId="0" fillId="0" borderId="7" xfId="0" applyNumberFormat="1" applyBorder="1"/>
    <xf numFmtId="164" fontId="0" fillId="0" borderId="7" xfId="0" applyNumberForma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0" fillId="0" borderId="13" xfId="0" applyBorder="1"/>
    <xf numFmtId="165" fontId="0" fillId="0" borderId="0" xfId="2" applyNumberFormat="1" applyFont="1" applyBorder="1"/>
    <xf numFmtId="3" fontId="0" fillId="0" borderId="0" xfId="0" applyNumberFormat="1" applyBorder="1"/>
    <xf numFmtId="0" fontId="0" fillId="0" borderId="14" xfId="0" applyBorder="1"/>
    <xf numFmtId="6" fontId="0" fillId="0" borderId="11" xfId="0" applyNumberFormat="1" applyBorder="1"/>
    <xf numFmtId="0" fontId="0" fillId="0" borderId="2" xfId="0" applyBorder="1" applyAlignment="1">
      <alignment horizontal="center"/>
    </xf>
    <xf numFmtId="165" fontId="0" fillId="0" borderId="4" xfId="2" applyNumberFormat="1" applyFont="1" applyBorder="1"/>
    <xf numFmtId="165" fontId="0" fillId="0" borderId="7" xfId="2" applyNumberFormat="1" applyFont="1" applyBorder="1"/>
  </cellXfs>
  <cellStyles count="12">
    <cellStyle name="Comma 2" xfId="1"/>
    <cellStyle name="Comma 3" xfId="4"/>
    <cellStyle name="Currency" xfId="2" builtinId="4"/>
    <cellStyle name="Normal" xfId="0" builtinId="0"/>
    <cellStyle name="Normal 2" xfId="3"/>
    <cellStyle name="Percent 2" xfId="5"/>
    <cellStyle name="PSChar" xfId="6"/>
    <cellStyle name="PSDate" xfId="7"/>
    <cellStyle name="PSDec" xfId="8"/>
    <cellStyle name="PSHeading" xfId="9"/>
    <cellStyle name="PSInt" xfId="10"/>
    <cellStyle name="PSSpacer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workbookViewId="0">
      <selection activeCell="E25" sqref="E25"/>
    </sheetView>
  </sheetViews>
  <sheetFormatPr defaultRowHeight="15" x14ac:dyDescent="0.25"/>
  <cols>
    <col min="1" max="1" width="31" bestFit="1" customWidth="1"/>
    <col min="2" max="13" width="14.7109375" customWidth="1"/>
    <col min="14" max="14" width="16.28515625" bestFit="1" customWidth="1"/>
  </cols>
  <sheetData>
    <row r="1" spans="1:14" x14ac:dyDescent="0.25">
      <c r="A1" t="s">
        <v>17</v>
      </c>
    </row>
    <row r="3" spans="1:14" x14ac:dyDescent="0.25">
      <c r="A3" s="19"/>
      <c r="B3" s="20">
        <v>42430</v>
      </c>
      <c r="C3" s="20">
        <v>42461</v>
      </c>
      <c r="D3" s="20">
        <v>42491</v>
      </c>
      <c r="E3" s="20">
        <v>42522</v>
      </c>
      <c r="F3" s="20">
        <v>42552</v>
      </c>
      <c r="G3" s="20">
        <v>42583</v>
      </c>
      <c r="H3" s="20">
        <v>42614</v>
      </c>
      <c r="I3" s="20">
        <v>42644</v>
      </c>
      <c r="J3" s="20">
        <v>42675</v>
      </c>
      <c r="K3" s="20">
        <v>42705</v>
      </c>
      <c r="L3" s="20">
        <v>42736</v>
      </c>
      <c r="M3" s="20">
        <v>42767</v>
      </c>
      <c r="N3" s="26" t="s">
        <v>0</v>
      </c>
    </row>
    <row r="4" spans="1:14" x14ac:dyDescent="0.25">
      <c r="A4" s="21" t="s">
        <v>15</v>
      </c>
      <c r="B4" s="22">
        <v>69604992</v>
      </c>
      <c r="C4" s="22">
        <v>67359670</v>
      </c>
      <c r="D4" s="22">
        <v>69604992</v>
      </c>
      <c r="E4" s="22">
        <v>67359670</v>
      </c>
      <c r="F4" s="22">
        <v>76504665</v>
      </c>
      <c r="G4" s="22">
        <v>76504665</v>
      </c>
      <c r="H4" s="22">
        <v>74036772</v>
      </c>
      <c r="I4" s="22">
        <v>76504665</v>
      </c>
      <c r="J4" s="22">
        <v>74036772</v>
      </c>
      <c r="K4" s="22">
        <v>77548877</v>
      </c>
      <c r="L4" s="22">
        <v>69595719</v>
      </c>
      <c r="M4" s="22">
        <v>62860649</v>
      </c>
      <c r="N4" s="27">
        <f>SUM(B4:M4)</f>
        <v>861522108</v>
      </c>
    </row>
    <row r="5" spans="1:14" x14ac:dyDescent="0.25">
      <c r="A5" s="21" t="s">
        <v>14</v>
      </c>
      <c r="B5" s="22">
        <v>4868995</v>
      </c>
      <c r="C5" s="22">
        <v>4711931</v>
      </c>
      <c r="D5" s="22">
        <v>4868995</v>
      </c>
      <c r="E5" s="22">
        <v>4711931</v>
      </c>
      <c r="F5" s="22">
        <v>5351640</v>
      </c>
      <c r="G5" s="22">
        <v>5351640</v>
      </c>
      <c r="H5" s="22">
        <v>5179006</v>
      </c>
      <c r="I5" s="22">
        <v>5351640</v>
      </c>
      <c r="J5" s="22">
        <v>5179006</v>
      </c>
      <c r="K5" s="22">
        <v>5427800</v>
      </c>
      <c r="L5" s="22">
        <v>4345338</v>
      </c>
      <c r="M5" s="22">
        <v>3924821</v>
      </c>
      <c r="N5" s="27">
        <f>SUM(B5:M5)</f>
        <v>59272743</v>
      </c>
    </row>
    <row r="6" spans="1:14" x14ac:dyDescent="0.25">
      <c r="A6" s="21" t="s">
        <v>15</v>
      </c>
      <c r="B6" s="23">
        <v>11048715</v>
      </c>
      <c r="C6" s="23">
        <v>10952332</v>
      </c>
      <c r="D6" s="23">
        <v>11077104</v>
      </c>
      <c r="E6" s="23">
        <v>10872977</v>
      </c>
      <c r="F6" s="23">
        <v>12727688</v>
      </c>
      <c r="G6" s="23">
        <v>12856113</v>
      </c>
      <c r="H6" s="23">
        <v>12846438</v>
      </c>
      <c r="I6" s="23">
        <v>12839148</v>
      </c>
      <c r="J6" s="23">
        <v>12843150</v>
      </c>
      <c r="K6" s="23">
        <v>12839148</v>
      </c>
      <c r="L6" s="23">
        <v>12313823</v>
      </c>
      <c r="M6" s="23">
        <v>23861707</v>
      </c>
      <c r="N6" s="27">
        <f t="shared" ref="N6:N7" si="0">SUM(B6:M6)</f>
        <v>157078343</v>
      </c>
    </row>
    <row r="7" spans="1:14" x14ac:dyDescent="0.25">
      <c r="A7" s="24" t="s">
        <v>16</v>
      </c>
      <c r="B7" s="25">
        <v>772878</v>
      </c>
      <c r="C7" s="25">
        <v>766207</v>
      </c>
      <c r="D7" s="25">
        <v>774864</v>
      </c>
      <c r="E7" s="25">
        <v>736511</v>
      </c>
      <c r="F7" s="25">
        <v>881939</v>
      </c>
      <c r="G7" s="25">
        <v>892546</v>
      </c>
      <c r="H7" s="25">
        <v>892087</v>
      </c>
      <c r="I7" s="25">
        <v>891371</v>
      </c>
      <c r="J7" s="25">
        <v>891846</v>
      </c>
      <c r="K7" s="25">
        <v>891371</v>
      </c>
      <c r="L7" s="25">
        <v>763690</v>
      </c>
      <c r="M7" s="25">
        <v>1557096</v>
      </c>
      <c r="N7" s="28">
        <f t="shared" si="0"/>
        <v>10712406</v>
      </c>
    </row>
    <row r="12" spans="1:14" x14ac:dyDescent="0.25">
      <c r="A12" s="16" t="s">
        <v>12</v>
      </c>
      <c r="B12" s="17"/>
      <c r="C12" s="18"/>
      <c r="E12" s="16" t="s">
        <v>13</v>
      </c>
      <c r="F12" s="17"/>
      <c r="G12" s="18"/>
    </row>
    <row r="13" spans="1:14" ht="67.5" customHeight="1" x14ac:dyDescent="0.25">
      <c r="A13" s="1" t="s">
        <v>1</v>
      </c>
      <c r="B13" s="2" t="s">
        <v>11</v>
      </c>
      <c r="C13" s="2" t="s">
        <v>2</v>
      </c>
      <c r="E13" s="1" t="s">
        <v>1</v>
      </c>
      <c r="F13" s="2" t="s">
        <v>11</v>
      </c>
      <c r="G13" s="2" t="s">
        <v>2</v>
      </c>
    </row>
    <row r="14" spans="1:14" x14ac:dyDescent="0.25">
      <c r="A14" s="3" t="s">
        <v>3</v>
      </c>
      <c r="B14" s="4">
        <v>17468.994583333337</v>
      </c>
      <c r="C14" s="5"/>
      <c r="E14" s="3" t="s">
        <v>3</v>
      </c>
      <c r="F14" s="14">
        <v>16769.545000000002</v>
      </c>
      <c r="G14" s="5"/>
    </row>
    <row r="15" spans="1:14" x14ac:dyDescent="0.25">
      <c r="A15" s="6" t="s">
        <v>4</v>
      </c>
      <c r="B15" s="7">
        <v>5401.7191666666658</v>
      </c>
      <c r="C15" s="8">
        <v>0.30921751912501538</v>
      </c>
      <c r="E15" s="6" t="s">
        <v>4</v>
      </c>
      <c r="F15" s="7">
        <v>4982.509</v>
      </c>
      <c r="G15" s="8">
        <v>0.29712</v>
      </c>
    </row>
    <row r="16" spans="1:14" x14ac:dyDescent="0.25">
      <c r="A16" s="6" t="s">
        <v>5</v>
      </c>
      <c r="B16" s="9">
        <v>7165.5093333333325</v>
      </c>
      <c r="C16" s="8">
        <v>0.41018441554557111</v>
      </c>
      <c r="E16" s="6" t="s">
        <v>5</v>
      </c>
      <c r="F16" s="9">
        <v>7032.4740000000002</v>
      </c>
      <c r="G16" s="8">
        <v>0.41936000000000001</v>
      </c>
    </row>
    <row r="17" spans="1:7" x14ac:dyDescent="0.25">
      <c r="A17" s="6" t="s">
        <v>6</v>
      </c>
      <c r="B17" s="9">
        <v>2946.1709166666674</v>
      </c>
      <c r="C17" s="8">
        <v>0.16865142997282304</v>
      </c>
      <c r="E17" s="6" t="s">
        <v>6</v>
      </c>
      <c r="F17" s="9">
        <v>2949.0819999999999</v>
      </c>
      <c r="G17" s="8">
        <v>0.17585999999999999</v>
      </c>
    </row>
    <row r="18" spans="1:7" x14ac:dyDescent="0.25">
      <c r="A18" s="6" t="s">
        <v>7</v>
      </c>
      <c r="B18" s="9">
        <v>1141.0421666666666</v>
      </c>
      <c r="C18" s="8">
        <v>6.5318136153943399E-2</v>
      </c>
      <c r="E18" s="6" t="s">
        <v>7</v>
      </c>
      <c r="F18" s="9">
        <v>984.702</v>
      </c>
      <c r="G18" s="8">
        <v>5.8720000000000001E-2</v>
      </c>
    </row>
    <row r="19" spans="1:7" x14ac:dyDescent="0.25">
      <c r="A19" s="6" t="s">
        <v>8</v>
      </c>
      <c r="B19" s="9">
        <v>459.85991666666672</v>
      </c>
      <c r="C19" s="8">
        <v>2.6324349376432105E-2</v>
      </c>
      <c r="E19" s="6" t="s">
        <v>8</v>
      </c>
      <c r="F19" s="9">
        <v>500.31</v>
      </c>
      <c r="G19" s="8">
        <v>2.9829999999999999E-2</v>
      </c>
    </row>
    <row r="20" spans="1:7" x14ac:dyDescent="0.25">
      <c r="A20" s="10" t="s">
        <v>9</v>
      </c>
      <c r="B20" s="11">
        <v>354.69308333333333</v>
      </c>
      <c r="C20" s="12">
        <v>2.0304149826214712E-2</v>
      </c>
      <c r="E20" s="10" t="s">
        <v>9</v>
      </c>
      <c r="F20" s="11">
        <v>320.46800000000002</v>
      </c>
      <c r="G20" s="12">
        <v>1.9109999999999999E-2</v>
      </c>
    </row>
    <row r="21" spans="1:7" x14ac:dyDescent="0.25">
      <c r="A21" s="13" t="s">
        <v>10</v>
      </c>
      <c r="B21" s="14">
        <v>17468.994583333333</v>
      </c>
      <c r="C21" s="15">
        <v>0.99999999999999978</v>
      </c>
      <c r="E21" s="13" t="s">
        <v>10</v>
      </c>
      <c r="F21" s="14">
        <v>16769.545000000002</v>
      </c>
      <c r="G21" s="15">
        <v>1</v>
      </c>
    </row>
  </sheetData>
  <mergeCells count="2">
    <mergeCell ref="A12:C12"/>
    <mergeCell ref="E12:G12"/>
  </mergeCells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s617217</dc:creator>
  <cp:lastModifiedBy>Alex Vaughan</cp:lastModifiedBy>
  <dcterms:created xsi:type="dcterms:W3CDTF">2017-08-25T12:39:14Z</dcterms:created>
  <dcterms:modified xsi:type="dcterms:W3CDTF">2017-08-25T19:08:24Z</dcterms:modified>
</cp:coreProperties>
</file>