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840" windowHeight="8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1"/>
  <c r="F16" s="1"/>
  <c r="E15"/>
  <c r="F15" s="1"/>
  <c r="E14"/>
  <c r="F14" s="1"/>
  <c r="F6"/>
  <c r="E8"/>
  <c r="F8" s="1"/>
  <c r="E7"/>
  <c r="F7" s="1"/>
  <c r="E6"/>
</calcChain>
</file>

<file path=xl/sharedStrings.xml><?xml version="1.0" encoding="utf-8"?>
<sst xmlns="http://schemas.openxmlformats.org/spreadsheetml/2006/main" count="20" uniqueCount="11">
  <si>
    <t>December 2014</t>
  </si>
  <si>
    <t>December 2015</t>
  </si>
  <si>
    <t>December 2016</t>
  </si>
  <si>
    <t>Actual Under Budget</t>
  </si>
  <si>
    <t>Actual Under Budget Percent</t>
  </si>
  <si>
    <t>Month</t>
  </si>
  <si>
    <t>Actual Employee Headcount</t>
  </si>
  <si>
    <t>Budgeted Employee Headcount</t>
  </si>
  <si>
    <t>Source: Company's response to AG 1-38(a-b)</t>
  </si>
  <si>
    <t>LG&amp;E and KU Services Company Budget/Actual Differences</t>
  </si>
  <si>
    <t>KU Employee Headcount Budget/Actual Differences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</si>
</sst>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7" fontId="2" fillId="0" borderId="0" xfId="0" quotePrefix="1" applyNumberFormat="1" applyFont="1"/>
    <xf numFmtId="164" fontId="2" fillId="0" borderId="0" xfId="1" applyNumberFormat="1" applyFont="1"/>
    <xf numFmtId="0" fontId="2" fillId="0" borderId="1" xfId="0" applyFont="1" applyBorder="1"/>
    <xf numFmtId="17" fontId="2" fillId="0" borderId="1" xfId="0" quotePrefix="1" applyNumberFormat="1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7" fontId="2" fillId="0" borderId="2" xfId="0" applyNumberFormat="1" applyFont="1" applyBorder="1"/>
    <xf numFmtId="164" fontId="2" fillId="0" borderId="4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F17"/>
  <sheetViews>
    <sheetView tabSelected="1" workbookViewId="0">
      <selection activeCell="C20" sqref="C20"/>
    </sheetView>
  </sheetViews>
  <sheetFormatPr defaultRowHeight="12.75"/>
  <cols>
    <col min="1" max="1" width="17.28515625" style="1" customWidth="1"/>
    <col min="2" max="2" width="27.28515625" style="1" customWidth="1"/>
    <col min="3" max="3" width="11.7109375" style="1" customWidth="1"/>
    <col min="4" max="4" width="11.140625" style="1" customWidth="1"/>
    <col min="5" max="16384" width="9.140625" style="1"/>
  </cols>
  <sheetData>
    <row r="4" spans="2:6" ht="18.75">
      <c r="B4" s="6" t="s">
        <v>10</v>
      </c>
      <c r="C4" s="7"/>
      <c r="D4" s="7"/>
      <c r="E4" s="7"/>
      <c r="F4" s="8"/>
    </row>
    <row r="5" spans="2:6" ht="51">
      <c r="B5" s="4" t="s">
        <v>5</v>
      </c>
      <c r="C5" s="11" t="s">
        <v>6</v>
      </c>
      <c r="D5" s="11" t="s">
        <v>7</v>
      </c>
      <c r="E5" s="11" t="s">
        <v>3</v>
      </c>
      <c r="F5" s="11" t="s">
        <v>4</v>
      </c>
    </row>
    <row r="6" spans="2:6">
      <c r="B6" s="5" t="s">
        <v>0</v>
      </c>
      <c r="C6" s="12">
        <v>957</v>
      </c>
      <c r="D6" s="12">
        <v>975</v>
      </c>
      <c r="E6" s="12">
        <f>C6-D6</f>
        <v>-18</v>
      </c>
      <c r="F6" s="13">
        <f>E6/D6</f>
        <v>-1.8461538461538463E-2</v>
      </c>
    </row>
    <row r="7" spans="2:6">
      <c r="B7" s="5" t="s">
        <v>1</v>
      </c>
      <c r="C7" s="12">
        <v>940</v>
      </c>
      <c r="D7" s="12">
        <v>984</v>
      </c>
      <c r="E7" s="12">
        <f t="shared" ref="E7:E8" si="0">C7-D7</f>
        <v>-44</v>
      </c>
      <c r="F7" s="13">
        <f t="shared" ref="F7:F8" si="1">E7/D7</f>
        <v>-4.4715447154471545E-2</v>
      </c>
    </row>
    <row r="8" spans="2:6">
      <c r="B8" s="5" t="s">
        <v>2</v>
      </c>
      <c r="C8" s="12">
        <v>937</v>
      </c>
      <c r="D8" s="12">
        <v>963</v>
      </c>
      <c r="E8" s="12">
        <f t="shared" si="0"/>
        <v>-26</v>
      </c>
      <c r="F8" s="13">
        <f t="shared" si="1"/>
        <v>-2.6998961578400829E-2</v>
      </c>
    </row>
    <row r="9" spans="2:6">
      <c r="B9" s="9" t="s">
        <v>8</v>
      </c>
      <c r="C9" s="7"/>
      <c r="D9" s="7"/>
      <c r="E9" s="7"/>
      <c r="F9" s="10"/>
    </row>
    <row r="10" spans="2:6">
      <c r="B10" s="2"/>
      <c r="F10" s="3"/>
    </row>
    <row r="12" spans="2:6" ht="18.75">
      <c r="B12" s="6" t="s">
        <v>9</v>
      </c>
      <c r="C12" s="7"/>
      <c r="D12" s="7"/>
      <c r="E12" s="7"/>
      <c r="F12" s="8"/>
    </row>
    <row r="13" spans="2:6" ht="51">
      <c r="B13" s="4" t="s">
        <v>5</v>
      </c>
      <c r="C13" s="11" t="s">
        <v>6</v>
      </c>
      <c r="D13" s="11" t="s">
        <v>7</v>
      </c>
      <c r="E13" s="11" t="s">
        <v>3</v>
      </c>
      <c r="F13" s="11" t="s">
        <v>4</v>
      </c>
    </row>
    <row r="14" spans="2:6">
      <c r="B14" s="5" t="s">
        <v>0</v>
      </c>
      <c r="C14" s="12">
        <v>1571</v>
      </c>
      <c r="D14" s="12">
        <v>1558</v>
      </c>
      <c r="E14" s="12">
        <f>C14-D14</f>
        <v>13</v>
      </c>
      <c r="F14" s="13">
        <f>E14/D14</f>
        <v>8.3440308087291398E-3</v>
      </c>
    </row>
    <row r="15" spans="2:6">
      <c r="B15" s="5" t="s">
        <v>1</v>
      </c>
      <c r="C15" s="12">
        <v>1600</v>
      </c>
      <c r="D15" s="12">
        <v>1617</v>
      </c>
      <c r="E15" s="12">
        <f t="shared" ref="E15:E16" si="2">C15-D15</f>
        <v>-17</v>
      </c>
      <c r="F15" s="13">
        <f t="shared" ref="F15:F16" si="3">E15/D15</f>
        <v>-1.0513296227581941E-2</v>
      </c>
    </row>
    <row r="16" spans="2:6">
      <c r="B16" s="5" t="s">
        <v>2</v>
      </c>
      <c r="C16" s="12">
        <v>1631</v>
      </c>
      <c r="D16" s="12">
        <v>1681</v>
      </c>
      <c r="E16" s="12">
        <f t="shared" si="2"/>
        <v>-50</v>
      </c>
      <c r="F16" s="13">
        <f t="shared" si="3"/>
        <v>-2.9744199881023201E-2</v>
      </c>
    </row>
    <row r="17" spans="2:6">
      <c r="B17" s="9" t="s">
        <v>8</v>
      </c>
      <c r="C17" s="7"/>
      <c r="D17" s="7"/>
      <c r="E17" s="7"/>
      <c r="F17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Dawn</cp:lastModifiedBy>
  <dcterms:created xsi:type="dcterms:W3CDTF">2017-02-27T21:42:50Z</dcterms:created>
  <dcterms:modified xsi:type="dcterms:W3CDTF">2017-03-31T19:39:44Z</dcterms:modified>
</cp:coreProperties>
</file>