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045"/>
  </bookViews>
  <sheets>
    <sheet name="Table Combined Ratios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8" i="1"/>
  <c r="D17" i="1"/>
  <c r="D16" i="1"/>
  <c r="D19" i="1" s="1"/>
  <c r="C12" i="1"/>
  <c r="D10" i="1" s="1"/>
  <c r="D11" i="1"/>
  <c r="D8" i="1" l="1"/>
  <c r="D12" i="1" s="1"/>
  <c r="D9" i="1"/>
</calcChain>
</file>

<file path=xl/sharedStrings.xml><?xml version="1.0" encoding="utf-8"?>
<sst xmlns="http://schemas.openxmlformats.org/spreadsheetml/2006/main" count="33" uniqueCount="27">
  <si>
    <t>American Water Works Company, Inc.</t>
  </si>
  <si>
    <t>Combined Capitalization of American Water Operating Subsidiaries (Listed Below)</t>
  </si>
  <si>
    <t>Actual as of August 31, 2015</t>
  </si>
  <si>
    <t>Component</t>
  </si>
  <si>
    <t>Amount</t>
  </si>
  <si>
    <t>Ratio</t>
  </si>
  <si>
    <t>Short-Term Debt</t>
  </si>
  <si>
    <t>Long-Term Debt</t>
  </si>
  <si>
    <t>Preferred Stock</t>
  </si>
  <si>
    <t>Common Equity</t>
  </si>
  <si>
    <t>Total</t>
  </si>
  <si>
    <t>Companies Included:</t>
  </si>
  <si>
    <t>Indiana-American Water Co.</t>
  </si>
  <si>
    <t>Iowa-American Water Company</t>
  </si>
  <si>
    <t>Kentucky-American Water Co.</t>
  </si>
  <si>
    <t>Maryland-American Water Co.</t>
  </si>
  <si>
    <t>California-American Water Co.</t>
  </si>
  <si>
    <t>Michigan-American Water Co.</t>
  </si>
  <si>
    <t>Missouri-American Water Co.</t>
  </si>
  <si>
    <t>New Jersey-American Water Co.</t>
  </si>
  <si>
    <t>Pennsylvania-American Water Co</t>
  </si>
  <si>
    <t>Illinois-American Water Co.</t>
  </si>
  <si>
    <t>Tennessee-American Water Co.</t>
  </si>
  <si>
    <t>Virginia-American Water Co.</t>
  </si>
  <si>
    <t>West Virginia-American Water</t>
  </si>
  <si>
    <t>Hawaii-American Water Co.</t>
  </si>
  <si>
    <t>New York American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</si>
</sst>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2" fontId="3" fillId="0" borderId="0" xfId="0" applyNumberFormat="1" applyFont="1" applyBorder="1" applyAlignment="1">
      <alignment vertical="top"/>
    </xf>
    <xf numFmtId="10" fontId="3" fillId="0" borderId="0" xfId="1" applyNumberFormat="1" applyFont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42" fontId="0" fillId="0" borderId="0" xfId="0" applyNumberFormat="1" applyAlignment="1">
      <alignment vertical="top"/>
    </xf>
    <xf numFmtId="10" fontId="0" fillId="0" borderId="0" xfId="1" applyNumberFormat="1" applyFont="1" applyAlignment="1">
      <alignment vertical="top"/>
    </xf>
    <xf numFmtId="42" fontId="0" fillId="0" borderId="0" xfId="0" applyNumberFormat="1"/>
    <xf numFmtId="0" fontId="0" fillId="0" borderId="1" xfId="0" applyFont="1" applyBorder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C12" sqref="C12"/>
    </sheetView>
  </sheetViews>
  <sheetFormatPr defaultRowHeight="15" x14ac:dyDescent="0.25"/>
  <cols>
    <col min="1" max="1" width="17" customWidth="1"/>
    <col min="2" max="2" width="15.85546875" bestFit="1" customWidth="1"/>
    <col min="3" max="3" width="16.85546875" bestFit="1" customWidth="1"/>
    <col min="4" max="4" width="9.285156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7" spans="1:4" x14ac:dyDescent="0.25">
      <c r="B7" s="2" t="s">
        <v>3</v>
      </c>
      <c r="C7" s="2" t="s">
        <v>4</v>
      </c>
      <c r="D7" s="2" t="s">
        <v>5</v>
      </c>
    </row>
    <row r="8" spans="1:4" x14ac:dyDescent="0.25">
      <c r="B8" s="3" t="s">
        <v>6</v>
      </c>
      <c r="C8" s="4">
        <v>39417467.399999999</v>
      </c>
      <c r="D8" s="5">
        <f>C8/$C$12</f>
        <v>3.9898836569268493E-3</v>
      </c>
    </row>
    <row r="9" spans="1:4" x14ac:dyDescent="0.25">
      <c r="B9" s="3" t="s">
        <v>7</v>
      </c>
      <c r="C9" s="6">
        <v>4734773657.25</v>
      </c>
      <c r="D9" s="5">
        <f t="shared" ref="D9:D11" si="0">C9/$C$12</f>
        <v>0.47925950804007122</v>
      </c>
    </row>
    <row r="10" spans="1:4" x14ac:dyDescent="0.25">
      <c r="B10" s="3" t="s">
        <v>8</v>
      </c>
      <c r="C10" s="6">
        <v>15981883.710000001</v>
      </c>
      <c r="D10" s="5">
        <f t="shared" si="0"/>
        <v>1.6177055713486668E-3</v>
      </c>
    </row>
    <row r="11" spans="1:4" x14ac:dyDescent="0.25">
      <c r="B11" s="3" t="s">
        <v>9</v>
      </c>
      <c r="C11" s="6">
        <v>5089179571.6499996</v>
      </c>
      <c r="D11" s="5">
        <f t="shared" si="0"/>
        <v>0.51513290273165346</v>
      </c>
    </row>
    <row r="12" spans="1:4" x14ac:dyDescent="0.25">
      <c r="B12" s="3" t="s">
        <v>10</v>
      </c>
      <c r="C12" s="4">
        <f>SUM(C8:C11)</f>
        <v>9879352580.0099983</v>
      </c>
      <c r="D12" s="5">
        <f>SUM(D8:D11)</f>
        <v>1.0000000000000002</v>
      </c>
    </row>
    <row r="13" spans="1:4" x14ac:dyDescent="0.25">
      <c r="B13" s="3"/>
      <c r="C13" s="7"/>
      <c r="D13" s="5"/>
    </row>
    <row r="14" spans="1:4" x14ac:dyDescent="0.25">
      <c r="B14" s="3"/>
      <c r="C14" s="4"/>
      <c r="D14" s="5"/>
    </row>
    <row r="15" spans="1:4" x14ac:dyDescent="0.25">
      <c r="B15" s="2" t="s">
        <v>3</v>
      </c>
      <c r="C15" s="2" t="s">
        <v>4</v>
      </c>
      <c r="D15" s="2" t="s">
        <v>5</v>
      </c>
    </row>
    <row r="16" spans="1:4" x14ac:dyDescent="0.25">
      <c r="B16" s="3" t="s">
        <v>7</v>
      </c>
      <c r="C16" s="4">
        <v>4734773657.25</v>
      </c>
      <c r="D16" s="5">
        <f>C16/$C$19</f>
        <v>0.4811793576953905</v>
      </c>
    </row>
    <row r="17" spans="1:4" x14ac:dyDescent="0.25">
      <c r="B17" s="3" t="s">
        <v>8</v>
      </c>
      <c r="C17" s="6">
        <v>15981883.710000001</v>
      </c>
      <c r="D17" s="5">
        <f t="shared" ref="D17:D18" si="1">C17/$C$19</f>
        <v>1.6241858840633019E-3</v>
      </c>
    </row>
    <row r="18" spans="1:4" x14ac:dyDescent="0.25">
      <c r="B18" s="3" t="s">
        <v>9</v>
      </c>
      <c r="C18" s="6">
        <v>5089179571.6499996</v>
      </c>
      <c r="D18" s="5">
        <f t="shared" si="1"/>
        <v>0.51719645642054612</v>
      </c>
    </row>
    <row r="19" spans="1:4" x14ac:dyDescent="0.25">
      <c r="B19" s="3"/>
      <c r="C19" s="4">
        <f>SUM(C16:C18)</f>
        <v>9839935112.6100006</v>
      </c>
      <c r="D19" s="5">
        <f>SUM(D16:D18)</f>
        <v>1</v>
      </c>
    </row>
    <row r="20" spans="1:4" x14ac:dyDescent="0.25">
      <c r="B20" s="8"/>
      <c r="C20" s="9"/>
      <c r="D20" s="10"/>
    </row>
    <row r="22" spans="1:4" x14ac:dyDescent="0.25">
      <c r="C22" s="11"/>
    </row>
    <row r="23" spans="1:4" x14ac:dyDescent="0.25">
      <c r="A23" s="12" t="s">
        <v>11</v>
      </c>
      <c r="B23" s="13"/>
    </row>
    <row r="24" spans="1:4" x14ac:dyDescent="0.25">
      <c r="A24" t="s">
        <v>12</v>
      </c>
    </row>
    <row r="25" spans="1:4" x14ac:dyDescent="0.25">
      <c r="A25" t="s">
        <v>13</v>
      </c>
    </row>
    <row r="26" spans="1:4" x14ac:dyDescent="0.25">
      <c r="A26" t="s">
        <v>14</v>
      </c>
    </row>
    <row r="27" spans="1:4" x14ac:dyDescent="0.25">
      <c r="A27" t="s">
        <v>15</v>
      </c>
    </row>
    <row r="28" spans="1:4" x14ac:dyDescent="0.25">
      <c r="A28" t="s">
        <v>16</v>
      </c>
    </row>
    <row r="29" spans="1:4" x14ac:dyDescent="0.25">
      <c r="A29" t="s">
        <v>17</v>
      </c>
    </row>
    <row r="30" spans="1:4" x14ac:dyDescent="0.25">
      <c r="A30" t="s">
        <v>18</v>
      </c>
    </row>
    <row r="31" spans="1:4" x14ac:dyDescent="0.25">
      <c r="A31" t="s">
        <v>19</v>
      </c>
    </row>
    <row r="32" spans="1:4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25</v>
      </c>
    </row>
    <row r="38" spans="1:1" x14ac:dyDescent="0.25">
      <c r="A38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47FC4506-59F9-44EF-BC5A-E3C519941AE9}"/>
</file>

<file path=customXml/itemProps2.xml><?xml version="1.0" encoding="utf-8"?>
<ds:datastoreItem xmlns:ds="http://schemas.openxmlformats.org/officeDocument/2006/customXml" ds:itemID="{77B7F26A-C434-429F-A935-9ED35A0B825B}"/>
</file>

<file path=customXml/itemProps3.xml><?xml version="1.0" encoding="utf-8"?>
<ds:datastoreItem xmlns:ds="http://schemas.openxmlformats.org/officeDocument/2006/customXml" ds:itemID="{15335643-0DDB-4C41-AEBB-3B0B4395C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Combined Ratios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KAW_R_AGDR1_NUM025_032416_Attachment part m</dc:title>
  <dc:creator/>
  <cp:lastModifiedBy/>
  <dcterms:created xsi:type="dcterms:W3CDTF">2016-03-22T17:06:50Z</dcterms:created>
  <dcterms:modified xsi:type="dcterms:W3CDTF">2016-03-22T17:06:54Z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