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 - PROJECT FILES\331050 AND 100350 - HARRISBURG\KYAWC\060098-COS\5-ProjectWorking\A-ClientSupFiles\No Weather Normal\"/>
    </mc:Choice>
  </mc:AlternateContent>
  <bookViews>
    <workbookView xWindow="0" yWindow="0" windowWidth="28800" windowHeight="11835"/>
  </bookViews>
  <sheets>
    <sheet name="Sch G" sheetId="1" r:id="rId1"/>
  </sheets>
  <externalReferences>
    <externalReference r:id="rId2"/>
  </externalReferences>
  <definedNames>
    <definedName name="CUST" localSheetId="0">#REF!</definedName>
    <definedName name="fact">#REF!</definedName>
    <definedName name="Factors">'[1]COS 1'!$K$381:$Z$416</definedName>
    <definedName name="func">'[1]COS 1'!$AH$385:$AY$405</definedName>
    <definedName name="_xlnm.Print_Area" localSheetId="0">'Sch G'!$C$7:$L$55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2" i="1"/>
</calcChain>
</file>

<file path=xl/sharedStrings.xml><?xml version="1.0" encoding="utf-8"?>
<sst xmlns="http://schemas.openxmlformats.org/spreadsheetml/2006/main" count="35" uniqueCount="25">
  <si>
    <t>KENTUCKY-AMERICAN WATER COMPANY</t>
  </si>
  <si>
    <t>COMPARISON OF PRESENT AND PROPOSED RATES</t>
  </si>
  <si>
    <t>Meter Charges, Per Month</t>
  </si>
  <si>
    <t>Meter</t>
  </si>
  <si>
    <t>Present</t>
  </si>
  <si>
    <t>Proposed</t>
  </si>
  <si>
    <t>Size</t>
  </si>
  <si>
    <t>Rate</t>
  </si>
  <si>
    <t>5/8</t>
  </si>
  <si>
    <t>3/4</t>
  </si>
  <si>
    <t>1-1/2</t>
  </si>
  <si>
    <t>Per Thousand Gallons</t>
  </si>
  <si>
    <t>Per CCF</t>
  </si>
  <si>
    <t>Consumption Charges:</t>
  </si>
  <si>
    <t xml:space="preserve">   Residential</t>
  </si>
  <si>
    <t xml:space="preserve">   Commercial</t>
  </si>
  <si>
    <t xml:space="preserve">   Industrial</t>
  </si>
  <si>
    <t xml:space="preserve">   Other Public Authority</t>
  </si>
  <si>
    <t xml:space="preserve">   Sales for Resale</t>
  </si>
  <si>
    <t>Fire Protection:</t>
  </si>
  <si>
    <t>Private Fire</t>
  </si>
  <si>
    <t>Line Size</t>
  </si>
  <si>
    <t>Per Month</t>
  </si>
  <si>
    <t>PrivateFire Hydrant</t>
  </si>
  <si>
    <t>Public Fire Hydrant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</si>
</sst>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  <numFmt numFmtId="165" formatCode="0.0000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#,##0.000000"/>
    <numFmt numFmtId="169" formatCode="_(* #,##0.00000_);_(* \(#,##0.00000\);_(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_);_(* \(#,##0.0000\);_(* &quot;-&quot;??_);_(@_)"/>
  </numFmts>
  <fonts count="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165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/>
  </cellStyleXfs>
  <cellXfs count="51">
    <xf numFmtId="165" fontId="0" fillId="0" borderId="0" xfId="0"/>
    <xf numFmtId="164" fontId="1" fillId="0" borderId="0" xfId="3" applyFont="1" applyAlignment="1">
      <alignment horizontal="center"/>
    </xf>
    <xf numFmtId="164" fontId="1" fillId="0" borderId="0" xfId="3" applyFont="1" applyAlignment="1">
      <alignment horizontal="center"/>
    </xf>
    <xf numFmtId="0" fontId="2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protection locked="0"/>
    </xf>
    <xf numFmtId="0" fontId="3" fillId="0" borderId="1" xfId="0" applyNumberFormat="1" applyFont="1" applyBorder="1" applyAlignment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3" fillId="0" borderId="0" xfId="0" quotePrefix="1" applyNumberFormat="1" applyFont="1" applyAlignment="1" applyProtection="1">
      <alignment horizontal="center"/>
      <protection locked="0"/>
    </xf>
    <xf numFmtId="44" fontId="3" fillId="0" borderId="0" xfId="2" applyFont="1" applyAlignment="1" applyProtection="1">
      <protection locked="0"/>
    </xf>
    <xf numFmtId="44" fontId="3" fillId="0" borderId="0" xfId="2" applyNumberFormat="1" applyFont="1" applyAlignment="1" applyProtection="1">
      <protection locked="0"/>
    </xf>
    <xf numFmtId="8" fontId="3" fillId="0" borderId="0" xfId="2" applyNumberFormat="1" applyFont="1" applyAlignment="1" applyProtection="1">
      <protection locked="0"/>
    </xf>
    <xf numFmtId="43" fontId="3" fillId="0" borderId="0" xfId="1" applyFont="1" applyAlignment="1" applyProtection="1">
      <protection locked="0"/>
    </xf>
    <xf numFmtId="8" fontId="3" fillId="0" borderId="0" xfId="1" applyNumberFormat="1" applyFont="1" applyAlignment="1" applyProtection="1">
      <protection locked="0"/>
    </xf>
    <xf numFmtId="43" fontId="3" fillId="0" borderId="1" xfId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protection locked="0"/>
    </xf>
    <xf numFmtId="166" fontId="3" fillId="0" borderId="0" xfId="2" applyNumberFormat="1" applyFont="1" applyAlignment="1" applyProtection="1">
      <protection locked="0"/>
    </xf>
    <xf numFmtId="167" fontId="5" fillId="0" borderId="0" xfId="2" applyNumberFormat="1" applyFont="1" applyAlignment="1" applyProtection="1">
      <protection locked="0"/>
    </xf>
    <xf numFmtId="167" fontId="3" fillId="0" borderId="0" xfId="2" applyNumberFormat="1" applyFont="1" applyAlignment="1" applyProtection="1">
      <protection locked="0"/>
    </xf>
    <xf numFmtId="43" fontId="2" fillId="0" borderId="0" xfId="0" applyNumberFormat="1" applyFont="1" applyAlignment="1" applyProtection="1">
      <protection locked="0"/>
    </xf>
    <xf numFmtId="168" fontId="3" fillId="0" borderId="0" xfId="2" applyNumberFormat="1" applyFont="1" applyAlignment="1" applyProtection="1">
      <protection locked="0"/>
    </xf>
    <xf numFmtId="169" fontId="3" fillId="0" borderId="0" xfId="1" applyNumberFormat="1" applyFont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44" fontId="2" fillId="0" borderId="0" xfId="0" applyNumberFormat="1" applyFont="1" applyAlignment="1" applyProtection="1">
      <protection locked="0"/>
    </xf>
    <xf numFmtId="166" fontId="2" fillId="0" borderId="0" xfId="0" applyNumberFormat="1" applyFont="1" applyAlignment="1" applyProtection="1">
      <protection locked="0"/>
    </xf>
    <xf numFmtId="44" fontId="5" fillId="0" borderId="0" xfId="2" applyFont="1" applyAlignment="1" applyProtection="1">
      <protection locked="0"/>
    </xf>
    <xf numFmtId="7" fontId="3" fillId="0" borderId="0" xfId="2" applyNumberFormat="1" applyFont="1" applyAlignment="1" applyProtection="1">
      <protection locked="0"/>
    </xf>
    <xf numFmtId="7" fontId="3" fillId="0" borderId="0" xfId="1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protection locked="0"/>
    </xf>
    <xf numFmtId="164" fontId="3" fillId="0" borderId="0" xfId="3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1" fillId="0" borderId="0" xfId="0" quotePrefix="1" applyNumberFormat="1" applyFont="1" applyAlignment="1" applyProtection="1">
      <alignment horizontal="center"/>
      <protection locked="0"/>
    </xf>
    <xf numFmtId="44" fontId="1" fillId="0" borderId="0" xfId="2" applyFont="1" applyAlignment="1" applyProtection="1">
      <protection locked="0"/>
    </xf>
    <xf numFmtId="43" fontId="1" fillId="0" borderId="0" xfId="1" applyFont="1" applyAlignment="1" applyProtection="1">
      <protection locked="0"/>
    </xf>
    <xf numFmtId="43" fontId="1" fillId="0" borderId="1" xfId="1" applyFont="1" applyBorder="1" applyAlignment="1" applyProtection="1">
      <alignment horizontal="center"/>
      <protection locked="0"/>
    </xf>
    <xf numFmtId="43" fontId="1" fillId="0" borderId="0" xfId="1" applyFont="1" applyBorder="1" applyAlignment="1" applyProtection="1">
      <alignment horizontal="center"/>
      <protection locked="0"/>
    </xf>
    <xf numFmtId="167" fontId="1" fillId="0" borderId="0" xfId="2" applyNumberFormat="1" applyFont="1" applyAlignment="1" applyProtection="1">
      <protection locked="0"/>
    </xf>
    <xf numFmtId="167" fontId="3" fillId="0" borderId="0" xfId="2" applyNumberFormat="1" applyFont="1" applyAlignment="1" applyProtection="1">
      <alignment horizontal="left"/>
      <protection locked="0"/>
    </xf>
    <xf numFmtId="44" fontId="1" fillId="0" borderId="0" xfId="2" applyNumberFormat="1" applyFont="1" applyAlignment="1" applyProtection="1">
      <protection locked="0"/>
    </xf>
    <xf numFmtId="169" fontId="1" fillId="0" borderId="0" xfId="1" applyNumberFormat="1" applyFont="1" applyAlignment="1" applyProtection="1">
      <protection locked="0"/>
    </xf>
    <xf numFmtId="170" fontId="1" fillId="0" borderId="0" xfId="2" applyNumberFormat="1" applyFont="1" applyAlignment="1" applyProtection="1">
      <protection locked="0"/>
    </xf>
    <xf numFmtId="171" fontId="1" fillId="0" borderId="0" xfId="1" applyNumberFormat="1" applyFont="1" applyAlignment="1" applyProtection="1">
      <protection locked="0"/>
    </xf>
    <xf numFmtId="166" fontId="1" fillId="0" borderId="0" xfId="2" applyNumberFormat="1" applyFont="1" applyAlignment="1" applyProtection="1">
      <protection locked="0"/>
    </xf>
    <xf numFmtId="172" fontId="1" fillId="0" borderId="0" xfId="1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_Sch 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-%20PROJECT%20FILES/331050%20AND%20100350%20-%20HARRISBURG/KYAWC/060098-COS/5-ProjectWorking/B-Preliminary%20Report/KY%20COS%202015%20N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COS 1"/>
      <sheetName val="F 1-2"/>
      <sheetName val="F 2 B"/>
      <sheetName val="F 3-4"/>
      <sheetName val="F 3B 4B"/>
      <sheetName val="F 5"/>
      <sheetName val="F 5B"/>
      <sheetName val="F6-7"/>
      <sheetName val="F8-10"/>
      <sheetName val="Meters &amp; Services"/>
      <sheetName val="F11-12"/>
      <sheetName val="F13-14"/>
      <sheetName val="F 15-20"/>
      <sheetName val="SCH-D"/>
      <sheetName val="Fire"/>
      <sheetName val="cust charge"/>
      <sheetName val="ServiceCharges"/>
      <sheetName val="SCH-A"/>
      <sheetName val="Rate base"/>
      <sheetName val="mains comp"/>
      <sheetName val="Pumps"/>
      <sheetName val="Sch G"/>
    </sheetNames>
    <sheetDataSet>
      <sheetData sheetId="0"/>
      <sheetData sheetId="1"/>
      <sheetData sheetId="2">
        <row r="381">
          <cell r="L381">
            <v>2</v>
          </cell>
          <cell r="N381">
            <v>4</v>
          </cell>
          <cell r="P381">
            <v>6</v>
          </cell>
          <cell r="R381">
            <v>8</v>
          </cell>
          <cell r="T381">
            <v>10</v>
          </cell>
          <cell r="V381">
            <v>12</v>
          </cell>
          <cell r="X381">
            <v>14</v>
          </cell>
          <cell r="Z381">
            <v>20</v>
          </cell>
        </row>
        <row r="382">
          <cell r="L382" t="str">
            <v>Residential</v>
          </cell>
          <cell r="N382" t="str">
            <v>Commercial</v>
          </cell>
          <cell r="P382" t="str">
            <v>Industrial</v>
          </cell>
          <cell r="R382" t="str">
            <v xml:space="preserve">Public </v>
          </cell>
          <cell r="T382" t="str">
            <v>Resale</v>
          </cell>
          <cell r="V382" t="str">
            <v>Private Fire</v>
          </cell>
          <cell r="X382" t="str">
            <v>Public Fire</v>
          </cell>
          <cell r="Z382" t="str">
            <v>Total</v>
          </cell>
        </row>
        <row r="385">
          <cell r="K385">
            <v>1</v>
          </cell>
          <cell r="L385">
            <v>0.4844</v>
          </cell>
          <cell r="N385">
            <v>0.30649999999999999</v>
          </cell>
          <cell r="P385">
            <v>5.6599999999999998E-2</v>
          </cell>
          <cell r="R385">
            <v>0.10929999999999999</v>
          </cell>
          <cell r="T385">
            <v>3.6900000000000002E-2</v>
          </cell>
          <cell r="V385">
            <v>2.8999999999999998E-3</v>
          </cell>
          <cell r="X385">
            <v>3.3999999999999998E-3</v>
          </cell>
          <cell r="Z385">
            <v>0.99999999999999989</v>
          </cell>
          <cell r="AH385">
            <v>1</v>
          </cell>
          <cell r="AI385">
            <v>0.99370000000000003</v>
          </cell>
          <cell r="AK385">
            <v>0</v>
          </cell>
          <cell r="AM385">
            <v>0</v>
          </cell>
          <cell r="AO385">
            <v>0</v>
          </cell>
          <cell r="AQ385">
            <v>0</v>
          </cell>
          <cell r="AS385">
            <v>0</v>
          </cell>
          <cell r="AW385">
            <v>2.8999999999999998E-3</v>
          </cell>
          <cell r="AY385">
            <v>3.3999999999999998E-3</v>
          </cell>
        </row>
        <row r="386">
          <cell r="K386">
            <v>2</v>
          </cell>
          <cell r="L386">
            <v>0.50550000000000006</v>
          </cell>
          <cell r="N386">
            <v>0.3054</v>
          </cell>
          <cell r="P386">
            <v>5.1000000000000004E-2</v>
          </cell>
          <cell r="R386">
            <v>0.1012</v>
          </cell>
          <cell r="T386">
            <v>3.3300000000000003E-2</v>
          </cell>
          <cell r="V386">
            <v>1.6999999999999999E-3</v>
          </cell>
          <cell r="X386">
            <v>1.9E-3</v>
          </cell>
          <cell r="Z386">
            <v>1</v>
          </cell>
          <cell r="AH386">
            <v>2</v>
          </cell>
          <cell r="AI386">
            <v>0.56779999999999997</v>
          </cell>
          <cell r="AK386">
            <v>0.42859999999999998</v>
          </cell>
          <cell r="AM386">
            <v>0</v>
          </cell>
          <cell r="AO386">
            <v>0</v>
          </cell>
          <cell r="AQ386">
            <v>0</v>
          </cell>
          <cell r="AS386">
            <v>0</v>
          </cell>
          <cell r="AW386">
            <v>1.6999999999999999E-3</v>
          </cell>
          <cell r="AY386">
            <v>1.9E-3</v>
          </cell>
        </row>
        <row r="387">
          <cell r="K387">
            <v>3</v>
          </cell>
          <cell r="L387">
            <v>0.46399999999999997</v>
          </cell>
          <cell r="N387">
            <v>0.2802</v>
          </cell>
          <cell r="P387">
            <v>4.6800000000000001E-2</v>
          </cell>
          <cell r="R387">
            <v>9.2799999999999994E-2</v>
          </cell>
          <cell r="T387">
            <v>3.0600000000000002E-2</v>
          </cell>
          <cell r="V387">
            <v>3.95E-2</v>
          </cell>
          <cell r="X387">
            <v>4.6100000000000002E-2</v>
          </cell>
          <cell r="Z387">
            <v>0.99999999999999989</v>
          </cell>
          <cell r="AH387">
            <v>3</v>
          </cell>
          <cell r="AI387">
            <v>0.52439999999999998</v>
          </cell>
          <cell r="AK387">
            <v>0.39329999999999998</v>
          </cell>
          <cell r="AM387">
            <v>0</v>
          </cell>
          <cell r="AO387">
            <v>0</v>
          </cell>
          <cell r="AQ387">
            <v>0</v>
          </cell>
          <cell r="AS387">
            <v>0</v>
          </cell>
          <cell r="AW387">
            <v>3.7999999999999999E-2</v>
          </cell>
          <cell r="AY387">
            <v>4.4299999999999999E-2</v>
          </cell>
        </row>
        <row r="388">
          <cell r="K388">
            <v>4</v>
          </cell>
          <cell r="L388">
            <v>0.46429999999999999</v>
          </cell>
          <cell r="N388">
            <v>0.28410000000000002</v>
          </cell>
          <cell r="P388">
            <v>4.0900000000000006E-2</v>
          </cell>
          <cell r="R388">
            <v>7.7399999999999997E-2</v>
          </cell>
          <cell r="T388">
            <v>0</v>
          </cell>
          <cell r="V388">
            <v>6.1599999999999995E-2</v>
          </cell>
          <cell r="X388">
            <v>7.17E-2</v>
          </cell>
          <cell r="Z388">
            <v>1</v>
          </cell>
          <cell r="AH388">
            <v>4</v>
          </cell>
          <cell r="AI388">
            <v>0.3453</v>
          </cell>
          <cell r="AK388">
            <v>0</v>
          </cell>
          <cell r="AM388">
            <v>0.52139999999999997</v>
          </cell>
          <cell r="AO388">
            <v>0</v>
          </cell>
          <cell r="AQ388">
            <v>0</v>
          </cell>
          <cell r="AS388">
            <v>0</v>
          </cell>
          <cell r="AW388">
            <v>6.1599999999999995E-2</v>
          </cell>
          <cell r="AY388">
            <v>7.17E-2</v>
          </cell>
        </row>
        <row r="389">
          <cell r="K389">
            <v>5</v>
          </cell>
          <cell r="L389">
            <v>0.41010000000000002</v>
          </cell>
          <cell r="N389">
            <v>0.25080000000000002</v>
          </cell>
          <cell r="P389">
            <v>3.6000000000000004E-2</v>
          </cell>
          <cell r="R389">
            <v>6.8099999999999994E-2</v>
          </cell>
          <cell r="T389">
            <v>2.0899999999999998E-2</v>
          </cell>
          <cell r="V389">
            <v>9.8900000000000002E-2</v>
          </cell>
          <cell r="X389">
            <v>0.1152</v>
          </cell>
          <cell r="Z389">
            <v>1.0000000000000002</v>
          </cell>
          <cell r="AH389">
            <v>5</v>
          </cell>
          <cell r="AI389">
            <v>0.31319999999999998</v>
          </cell>
          <cell r="AK389">
            <v>0</v>
          </cell>
          <cell r="AM389">
            <v>0.47270000000000001</v>
          </cell>
          <cell r="AO389">
            <v>0</v>
          </cell>
          <cell r="AQ389">
            <v>0</v>
          </cell>
          <cell r="AS389">
            <v>0</v>
          </cell>
          <cell r="AW389">
            <v>9.8900000000000002E-2</v>
          </cell>
          <cell r="AY389">
            <v>0.1152</v>
          </cell>
        </row>
        <row r="390">
          <cell r="K390">
            <v>6</v>
          </cell>
          <cell r="L390">
            <v>0.48160000000000003</v>
          </cell>
          <cell r="N390">
            <v>0.29199999999999998</v>
          </cell>
          <cell r="P390">
            <v>4.7100000000000003E-2</v>
          </cell>
          <cell r="R390">
            <v>9.2399999999999996E-2</v>
          </cell>
          <cell r="T390">
            <v>2.3699999999999999E-2</v>
          </cell>
          <cell r="V390">
            <v>2.9199999999999997E-2</v>
          </cell>
          <cell r="X390">
            <v>3.4000000000000002E-2</v>
          </cell>
          <cell r="Z390">
            <v>1</v>
          </cell>
          <cell r="AH390">
            <v>6</v>
          </cell>
          <cell r="AI390">
            <v>0.49468296</v>
          </cell>
          <cell r="AK390">
            <v>0.30480000000000002</v>
          </cell>
          <cell r="AM390">
            <v>0.13723247999999999</v>
          </cell>
          <cell r="AW390">
            <v>2.9213119999999995E-2</v>
          </cell>
          <cell r="AY390">
            <v>3.3971439999999999E-2</v>
          </cell>
        </row>
        <row r="391">
          <cell r="K391">
            <v>7</v>
          </cell>
          <cell r="L391">
            <v>0.46430000000000005</v>
          </cell>
          <cell r="N391">
            <v>0.2833</v>
          </cell>
          <cell r="P391">
            <v>4.2099999999999999E-2</v>
          </cell>
          <cell r="R391">
            <v>8.0500000000000002E-2</v>
          </cell>
          <cell r="T391">
            <v>6.1999999999999998E-3</v>
          </cell>
          <cell r="V391">
            <v>5.7099999999999998E-2</v>
          </cell>
          <cell r="X391">
            <v>6.6500000000000004E-2</v>
          </cell>
          <cell r="Z391">
            <v>1</v>
          </cell>
          <cell r="AH391">
            <v>7</v>
          </cell>
          <cell r="AI391">
            <v>0.38109999999999999</v>
          </cell>
          <cell r="AK391">
            <v>7.9600000000000004E-2</v>
          </cell>
          <cell r="AM391">
            <v>0.4158</v>
          </cell>
          <cell r="AW391">
            <v>5.7099999999999998E-2</v>
          </cell>
          <cell r="AY391">
            <v>6.6500000000000004E-2</v>
          </cell>
        </row>
        <row r="392">
          <cell r="K392">
            <v>8</v>
          </cell>
          <cell r="L392">
            <v>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V392">
            <v>0</v>
          </cell>
          <cell r="X392">
            <v>1</v>
          </cell>
          <cell r="Z392">
            <v>1</v>
          </cell>
          <cell r="AH392">
            <v>8</v>
          </cell>
          <cell r="AI392">
            <v>0</v>
          </cell>
          <cell r="AK392">
            <v>0</v>
          </cell>
          <cell r="AM392">
            <v>0</v>
          </cell>
          <cell r="AO392">
            <v>0</v>
          </cell>
          <cell r="AQ392">
            <v>0</v>
          </cell>
          <cell r="AS392">
            <v>0</v>
          </cell>
          <cell r="AW392">
            <v>0</v>
          </cell>
          <cell r="AY392">
            <v>1</v>
          </cell>
        </row>
        <row r="393">
          <cell r="K393">
            <v>9</v>
          </cell>
          <cell r="L393">
            <v>0.83040000000000003</v>
          </cell>
          <cell r="N393">
            <v>0.1283</v>
          </cell>
          <cell r="P393">
            <v>3.8999999999999998E-3</v>
          </cell>
          <cell r="R393">
            <v>2.3199999999999998E-2</v>
          </cell>
          <cell r="T393">
            <v>2.3E-3</v>
          </cell>
          <cell r="V393">
            <v>1.1900000000000001E-2</v>
          </cell>
          <cell r="X393">
            <v>0</v>
          </cell>
          <cell r="Z393">
            <v>1</v>
          </cell>
          <cell r="AH393">
            <v>9</v>
          </cell>
          <cell r="AI393">
            <v>0</v>
          </cell>
          <cell r="AK393">
            <v>0</v>
          </cell>
          <cell r="AM393">
            <v>0</v>
          </cell>
          <cell r="AO393">
            <v>0.98809999999999998</v>
          </cell>
          <cell r="AQ393">
            <v>0</v>
          </cell>
          <cell r="AW393">
            <v>1.1900000000000001E-2</v>
          </cell>
          <cell r="AY393">
            <v>0</v>
          </cell>
        </row>
        <row r="394">
          <cell r="K394">
            <v>10</v>
          </cell>
          <cell r="L394">
            <v>0.82599999999999996</v>
          </cell>
          <cell r="N394">
            <v>0.11070000000000001</v>
          </cell>
          <cell r="P394">
            <v>1.1000000000000001E-3</v>
          </cell>
          <cell r="R394">
            <v>1.34E-2</v>
          </cell>
          <cell r="T394">
            <v>5.9999999999999995E-4</v>
          </cell>
          <cell r="V394">
            <v>4.82E-2</v>
          </cell>
          <cell r="X394">
            <v>0</v>
          </cell>
          <cell r="Z394">
            <v>1</v>
          </cell>
          <cell r="AH394">
            <v>10</v>
          </cell>
          <cell r="AI394">
            <v>0</v>
          </cell>
          <cell r="AK394">
            <v>0</v>
          </cell>
          <cell r="AM394">
            <v>0</v>
          </cell>
          <cell r="AO394">
            <v>0</v>
          </cell>
          <cell r="AQ394">
            <v>0.95179999999999998</v>
          </cell>
          <cell r="AS394">
            <v>0</v>
          </cell>
          <cell r="AW394">
            <v>4.82E-2</v>
          </cell>
          <cell r="AY394">
            <v>0</v>
          </cell>
        </row>
        <row r="395">
          <cell r="K395">
            <v>11</v>
          </cell>
          <cell r="L395">
            <v>0.79990000000000006</v>
          </cell>
          <cell r="N395">
            <v>0.14119999999999999</v>
          </cell>
          <cell r="P395">
            <v>7.1000000000000004E-3</v>
          </cell>
          <cell r="R395">
            <v>2.8000000000000001E-2</v>
          </cell>
          <cell r="T395">
            <v>2.5999999999999999E-3</v>
          </cell>
          <cell r="V395">
            <v>1.5699999999999999E-2</v>
          </cell>
          <cell r="X395">
            <v>5.4999999999999997E-3</v>
          </cell>
          <cell r="Z395">
            <v>1.0000000000000002</v>
          </cell>
          <cell r="AH395">
            <v>11</v>
          </cell>
          <cell r="AI395">
            <v>3.1699999999999999E-2</v>
          </cell>
          <cell r="AJ395">
            <v>0</v>
          </cell>
          <cell r="AK395">
            <v>6.6E-3</v>
          </cell>
          <cell r="AL395">
            <v>0</v>
          </cell>
          <cell r="AM395">
            <v>3.4599999999999999E-2</v>
          </cell>
          <cell r="AN395">
            <v>0</v>
          </cell>
          <cell r="AO395">
            <v>0.90590000000000004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V395">
            <v>0</v>
          </cell>
          <cell r="AW395">
            <v>1.5699999999999999E-2</v>
          </cell>
          <cell r="AX395">
            <v>0</v>
          </cell>
          <cell r="AY395">
            <v>5.4999999999999997E-3</v>
          </cell>
        </row>
        <row r="396">
          <cell r="K396">
            <v>12</v>
          </cell>
          <cell r="L396">
            <v>0.60319999999999996</v>
          </cell>
          <cell r="N396">
            <v>0.1598</v>
          </cell>
          <cell r="P396">
            <v>1.5599999999999999E-2</v>
          </cell>
          <cell r="R396">
            <v>3.6499999999999998E-2</v>
          </cell>
          <cell r="T396">
            <v>2.7000000000000001E-3</v>
          </cell>
          <cell r="V396">
            <v>3.9899999999999998E-2</v>
          </cell>
          <cell r="X396">
            <v>0.14230000000000001</v>
          </cell>
          <cell r="Z396">
            <v>0.99999999999999989</v>
          </cell>
          <cell r="AH396">
            <v>12</v>
          </cell>
          <cell r="AI396">
            <v>0.13159999999999999</v>
          </cell>
          <cell r="AJ396">
            <v>0</v>
          </cell>
          <cell r="AK396">
            <v>2.75E-2</v>
          </cell>
          <cell r="AL396">
            <v>0</v>
          </cell>
          <cell r="AM396">
            <v>0.14360000000000001</v>
          </cell>
          <cell r="AN396">
            <v>0</v>
          </cell>
          <cell r="AO396">
            <v>0.15359999999999999</v>
          </cell>
          <cell r="AP396">
            <v>0</v>
          </cell>
          <cell r="AQ396">
            <v>0.36170000000000002</v>
          </cell>
          <cell r="AR396">
            <v>0</v>
          </cell>
          <cell r="AS396">
            <v>0</v>
          </cell>
          <cell r="AV396">
            <v>0</v>
          </cell>
          <cell r="AW396">
            <v>3.9899999999999998E-2</v>
          </cell>
          <cell r="AX396">
            <v>0</v>
          </cell>
          <cell r="AY396">
            <v>0.14230000000000001</v>
          </cell>
        </row>
        <row r="397">
          <cell r="K397">
            <v>13</v>
          </cell>
          <cell r="L397">
            <v>0.90129999999999999</v>
          </cell>
          <cell r="N397">
            <v>7.0000000000000007E-2</v>
          </cell>
          <cell r="P397">
            <v>4.0000000000000002E-4</v>
          </cell>
          <cell r="R397">
            <v>5.8999999999999999E-3</v>
          </cell>
          <cell r="T397">
            <v>2.0000000000000001E-4</v>
          </cell>
          <cell r="V397">
            <v>2.1899999999999999E-2</v>
          </cell>
          <cell r="X397">
            <v>2.9999999999999997E-4</v>
          </cell>
          <cell r="Z397">
            <v>1</v>
          </cell>
          <cell r="AH397">
            <v>13</v>
          </cell>
          <cell r="AI397">
            <v>0</v>
          </cell>
          <cell r="AK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0.9778</v>
          </cell>
          <cell r="AW397">
            <v>2.1899999999999999E-2</v>
          </cell>
          <cell r="AY397">
            <v>2.9999999999999997E-4</v>
          </cell>
        </row>
        <row r="398">
          <cell r="K398">
            <v>14</v>
          </cell>
          <cell r="L398">
            <v>0.90959999999999996</v>
          </cell>
          <cell r="N398">
            <v>7.0599999999999996E-2</v>
          </cell>
          <cell r="P398">
            <v>4.0000000000000002E-4</v>
          </cell>
          <cell r="R398">
            <v>5.8999999999999999E-3</v>
          </cell>
          <cell r="T398">
            <v>2.0000000000000001E-4</v>
          </cell>
          <cell r="V398">
            <v>1.3299999999999999E-2</v>
          </cell>
          <cell r="X398">
            <v>0</v>
          </cell>
          <cell r="Z398">
            <v>0.99999999999999989</v>
          </cell>
          <cell r="AH398">
            <v>14</v>
          </cell>
          <cell r="AI398">
            <v>0</v>
          </cell>
          <cell r="AK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1</v>
          </cell>
          <cell r="AW398">
            <v>0</v>
          </cell>
          <cell r="AY398">
            <v>0</v>
          </cell>
        </row>
        <row r="399">
          <cell r="K399">
            <v>15</v>
          </cell>
          <cell r="L399">
            <v>0.6825</v>
          </cell>
          <cell r="M399">
            <v>0</v>
          </cell>
          <cell r="N399">
            <v>0.184</v>
          </cell>
          <cell r="O399">
            <v>0</v>
          </cell>
          <cell r="P399">
            <v>2.3900000000000001E-2</v>
          </cell>
          <cell r="Q399">
            <v>0</v>
          </cell>
          <cell r="R399">
            <v>5.1799999999999999E-2</v>
          </cell>
          <cell r="S399">
            <v>0</v>
          </cell>
          <cell r="T399">
            <v>1.34E-2</v>
          </cell>
          <cell r="U399">
            <v>0</v>
          </cell>
          <cell r="V399">
            <v>1.61E-2</v>
          </cell>
          <cell r="W399">
            <v>0</v>
          </cell>
          <cell r="X399">
            <v>2.8299999999999999E-2</v>
          </cell>
          <cell r="Z399">
            <v>1</v>
          </cell>
          <cell r="AH399">
            <v>15</v>
          </cell>
          <cell r="AI399">
            <v>0.25530000000000003</v>
          </cell>
          <cell r="AJ399">
            <v>0</v>
          </cell>
          <cell r="AK399">
            <v>0.15049999999999999</v>
          </cell>
          <cell r="AL399">
            <v>0</v>
          </cell>
          <cell r="AM399">
            <v>3.2099999999999997E-2</v>
          </cell>
          <cell r="AN399">
            <v>0</v>
          </cell>
          <cell r="AO399">
            <v>0.16489999999999999</v>
          </cell>
          <cell r="AP399">
            <v>0</v>
          </cell>
          <cell r="AQ399">
            <v>6.7799999999999999E-2</v>
          </cell>
          <cell r="AR399">
            <v>0</v>
          </cell>
          <cell r="AS399">
            <v>0.21149999999999999</v>
          </cell>
          <cell r="AT399">
            <v>0</v>
          </cell>
          <cell r="AU399">
            <v>7.4800000000000005E-2</v>
          </cell>
          <cell r="AV399">
            <v>0</v>
          </cell>
          <cell r="AW399">
            <v>1.46E-2</v>
          </cell>
          <cell r="AX399">
            <v>0</v>
          </cell>
          <cell r="AY399">
            <v>2.8299999999999999E-2</v>
          </cell>
        </row>
        <row r="400">
          <cell r="K400" t="str">
            <v>15A</v>
          </cell>
          <cell r="L400">
            <v>0.65400000000000003</v>
          </cell>
          <cell r="N400">
            <v>0.2026</v>
          </cell>
          <cell r="P400">
            <v>2.8899999999999999E-2</v>
          </cell>
          <cell r="R400">
            <v>6.0499999999999998E-2</v>
          </cell>
          <cell r="T400">
            <v>1.72E-2</v>
          </cell>
          <cell r="V400">
            <v>1.3899999999999999E-2</v>
          </cell>
          <cell r="X400">
            <v>2.29E-2</v>
          </cell>
          <cell r="Z400">
            <v>1</v>
          </cell>
          <cell r="AH400" t="str">
            <v>15A</v>
          </cell>
          <cell r="AI400">
            <v>0.37769999999999998</v>
          </cell>
          <cell r="AK400">
            <v>0.121</v>
          </cell>
          <cell r="AM400">
            <v>2.4799999999999999E-2</v>
          </cell>
          <cell r="AO400">
            <v>0.13539999999999999</v>
          </cell>
          <cell r="AQ400">
            <v>5.3100000000000001E-2</v>
          </cell>
          <cell r="AS400">
            <v>0.2031</v>
          </cell>
          <cell r="AU400">
            <v>4.9200000000000001E-2</v>
          </cell>
          <cell r="AW400">
            <v>1.2800000000000001E-2</v>
          </cell>
          <cell r="AY400">
            <v>2.29E-2</v>
          </cell>
        </row>
        <row r="401">
          <cell r="K401">
            <v>16</v>
          </cell>
          <cell r="L401">
            <v>0.64739999999999998</v>
          </cell>
          <cell r="M401">
            <v>0</v>
          </cell>
          <cell r="N401">
            <v>0.2056</v>
          </cell>
          <cell r="O401">
            <v>0</v>
          </cell>
          <cell r="P401">
            <v>2.69E-2</v>
          </cell>
          <cell r="Q401">
            <v>0</v>
          </cell>
          <cell r="R401">
            <v>5.8500000000000003E-2</v>
          </cell>
          <cell r="S401">
            <v>0</v>
          </cell>
          <cell r="T401">
            <v>1.5800000000000002E-2</v>
          </cell>
          <cell r="U401">
            <v>0</v>
          </cell>
          <cell r="V401">
            <v>1.4200000000000001E-2</v>
          </cell>
          <cell r="W401">
            <v>0</v>
          </cell>
          <cell r="X401">
            <v>3.1600000000000003E-2</v>
          </cell>
          <cell r="Z401">
            <v>1</v>
          </cell>
          <cell r="AH401">
            <v>16</v>
          </cell>
          <cell r="AI401">
            <v>0.28179999999999999</v>
          </cell>
          <cell r="AJ401">
            <v>0</v>
          </cell>
          <cell r="AK401">
            <v>0.19289999999999999</v>
          </cell>
          <cell r="AL401">
            <v>0</v>
          </cell>
          <cell r="AM401">
            <v>3.0800000000000001E-2</v>
          </cell>
          <cell r="AN401">
            <v>0</v>
          </cell>
          <cell r="AO401">
            <v>0.24249999999999999</v>
          </cell>
          <cell r="AP401">
            <v>0</v>
          </cell>
          <cell r="AQ401">
            <v>7.8399999999999997E-2</v>
          </cell>
          <cell r="AR401">
            <v>0</v>
          </cell>
          <cell r="AS401">
            <v>0.1159</v>
          </cell>
          <cell r="AT401">
            <v>0</v>
          </cell>
          <cell r="AU401">
            <v>1.26E-2</v>
          </cell>
          <cell r="AV401">
            <v>0</v>
          </cell>
          <cell r="AW401">
            <v>1.34E-2</v>
          </cell>
          <cell r="AX401">
            <v>0</v>
          </cell>
          <cell r="AY401">
            <v>3.1600000000000003E-2</v>
          </cell>
        </row>
        <row r="402">
          <cell r="K402">
            <v>17</v>
          </cell>
          <cell r="L402">
            <v>0.50549999999999995</v>
          </cell>
          <cell r="M402">
            <v>0</v>
          </cell>
          <cell r="N402">
            <v>0.26079999999999998</v>
          </cell>
          <cell r="O402">
            <v>0</v>
          </cell>
          <cell r="P402">
            <v>4.0399999999999998E-2</v>
          </cell>
          <cell r="Q402">
            <v>0</v>
          </cell>
          <cell r="R402">
            <v>8.0799999999999997E-2</v>
          </cell>
          <cell r="S402">
            <v>0</v>
          </cell>
          <cell r="T402">
            <v>2.1399999999999999E-2</v>
          </cell>
          <cell r="U402">
            <v>0</v>
          </cell>
          <cell r="V402">
            <v>3.0200000000000001E-2</v>
          </cell>
          <cell r="W402">
            <v>0</v>
          </cell>
          <cell r="X402">
            <v>6.0900000000000003E-2</v>
          </cell>
          <cell r="Z402">
            <v>0.99999999999999989</v>
          </cell>
          <cell r="AH402">
            <v>17</v>
          </cell>
          <cell r="AI402">
            <v>0.42560000000000003</v>
          </cell>
          <cell r="AJ402">
            <v>0</v>
          </cell>
          <cell r="AK402">
            <v>0.26240000000000002</v>
          </cell>
          <cell r="AL402">
            <v>0</v>
          </cell>
          <cell r="AM402">
            <v>0.1108</v>
          </cell>
          <cell r="AN402">
            <v>0</v>
          </cell>
          <cell r="AO402">
            <v>6.4100000000000004E-2</v>
          </cell>
          <cell r="AP402">
            <v>0</v>
          </cell>
          <cell r="AQ402">
            <v>2.2499999999999999E-2</v>
          </cell>
          <cell r="AR402">
            <v>0</v>
          </cell>
          <cell r="AS402">
            <v>1.9300000000000001E-2</v>
          </cell>
          <cell r="AT402">
            <v>0</v>
          </cell>
          <cell r="AU402">
            <v>5.3E-3</v>
          </cell>
          <cell r="AV402">
            <v>0</v>
          </cell>
          <cell r="AW402">
            <v>2.9700000000000001E-2</v>
          </cell>
          <cell r="AX402">
            <v>0</v>
          </cell>
          <cell r="AY402">
            <v>6.0299999999999999E-2</v>
          </cell>
        </row>
        <row r="403">
          <cell r="K403">
            <v>18</v>
          </cell>
          <cell r="L403">
            <v>0.50549999999999995</v>
          </cell>
          <cell r="N403">
            <v>0.25990000000000002</v>
          </cell>
          <cell r="P403">
            <v>4.02E-2</v>
          </cell>
          <cell r="R403">
            <v>8.0199999999999994E-2</v>
          </cell>
          <cell r="T403">
            <v>2.1299999999999999E-2</v>
          </cell>
          <cell r="V403">
            <v>3.15E-2</v>
          </cell>
          <cell r="X403">
            <v>6.1400000000000003E-2</v>
          </cell>
          <cell r="Z403">
            <v>0.99999999999999989</v>
          </cell>
          <cell r="AH403">
            <v>18</v>
          </cell>
          <cell r="AI403">
            <v>0.42299999999999999</v>
          </cell>
          <cell r="AJ403">
            <v>0</v>
          </cell>
          <cell r="AK403">
            <v>0.25459999999999999</v>
          </cell>
          <cell r="AL403">
            <v>0</v>
          </cell>
          <cell r="AM403">
            <v>0.1177</v>
          </cell>
          <cell r="AN403">
            <v>0</v>
          </cell>
          <cell r="AO403">
            <v>6.3399999999999998E-2</v>
          </cell>
          <cell r="AP403">
            <v>0</v>
          </cell>
          <cell r="AQ403">
            <v>2.24E-2</v>
          </cell>
          <cell r="AR403">
            <v>0</v>
          </cell>
          <cell r="AS403">
            <v>2.1499999999999998E-2</v>
          </cell>
          <cell r="AT403">
            <v>0</v>
          </cell>
          <cell r="AU403">
            <v>5.7999999999999996E-3</v>
          </cell>
          <cell r="AV403">
            <v>0</v>
          </cell>
          <cell r="AW403">
            <v>3.09E-2</v>
          </cell>
          <cell r="AX403">
            <v>0</v>
          </cell>
          <cell r="AY403">
            <v>6.08E-2</v>
          </cell>
        </row>
        <row r="404">
          <cell r="K404">
            <v>19</v>
          </cell>
          <cell r="L404">
            <v>0.56620000000000004</v>
          </cell>
          <cell r="N404">
            <v>0.23599999999999999</v>
          </cell>
          <cell r="P404">
            <v>3.5299999999999998E-2</v>
          </cell>
          <cell r="R404">
            <v>7.1800000000000003E-2</v>
          </cell>
          <cell r="T404">
            <v>1.95E-2</v>
          </cell>
          <cell r="V404">
            <v>2.46E-2</v>
          </cell>
          <cell r="X404">
            <v>4.6600000000000003E-2</v>
          </cell>
          <cell r="Z404">
            <v>0.99999999999999989</v>
          </cell>
          <cell r="AH404">
            <v>19</v>
          </cell>
          <cell r="AI404">
            <v>0.3962</v>
          </cell>
          <cell r="AJ404">
            <v>0</v>
          </cell>
          <cell r="AK404">
            <v>0.20430000000000001</v>
          </cell>
          <cell r="AL404">
            <v>0</v>
          </cell>
          <cell r="AM404">
            <v>7.9299999999999995E-2</v>
          </cell>
          <cell r="AN404">
            <v>0</v>
          </cell>
          <cell r="AO404">
            <v>9.7000000000000003E-2</v>
          </cell>
          <cell r="AP404">
            <v>0</v>
          </cell>
          <cell r="AQ404">
            <v>4.3999999999999997E-2</v>
          </cell>
          <cell r="AR404">
            <v>0</v>
          </cell>
          <cell r="AS404">
            <v>8.7099999999999997E-2</v>
          </cell>
          <cell r="AT404">
            <v>0</v>
          </cell>
          <cell r="AU404">
            <v>2.1999999999999999E-2</v>
          </cell>
          <cell r="AV404">
            <v>0</v>
          </cell>
          <cell r="AW404">
            <v>2.3800000000000002E-2</v>
          </cell>
          <cell r="AX404">
            <v>0</v>
          </cell>
          <cell r="AY404">
            <v>4.6199999999999998E-2</v>
          </cell>
        </row>
        <row r="405">
          <cell r="K405">
            <v>20</v>
          </cell>
          <cell r="L405">
            <v>0.89859999999999995</v>
          </cell>
          <cell r="N405">
            <v>5.5599999999999997E-2</v>
          </cell>
          <cell r="P405">
            <v>9.4999999999999998E-3</v>
          </cell>
          <cell r="R405">
            <v>2.1000000000000001E-2</v>
          </cell>
          <cell r="T405">
            <v>0</v>
          </cell>
          <cell r="V405">
            <v>1.5299999999999999E-2</v>
          </cell>
          <cell r="X405">
            <v>0</v>
          </cell>
          <cell r="Z405">
            <v>0.99999999999999989</v>
          </cell>
          <cell r="AH405">
            <v>20</v>
          </cell>
          <cell r="AS405">
            <v>0</v>
          </cell>
          <cell r="AU405">
            <v>1</v>
          </cell>
        </row>
        <row r="409">
          <cell r="L409" t="str">
            <v>Check</v>
          </cell>
        </row>
        <row r="410">
          <cell r="L410" t="str">
            <v>OK</v>
          </cell>
          <cell r="N410" t="str">
            <v>ok</v>
          </cell>
        </row>
        <row r="411">
          <cell r="L411" t="str">
            <v>OK</v>
          </cell>
          <cell r="N411" t="str">
            <v>OK</v>
          </cell>
        </row>
        <row r="412">
          <cell r="L412" t="str">
            <v>OK</v>
          </cell>
          <cell r="N412" t="str">
            <v>OK</v>
          </cell>
        </row>
        <row r="413">
          <cell r="L413" t="str">
            <v>OK</v>
          </cell>
          <cell r="N413" t="str">
            <v>OK</v>
          </cell>
        </row>
        <row r="414">
          <cell r="L414" t="str">
            <v>OK</v>
          </cell>
        </row>
        <row r="415">
          <cell r="L415" t="str">
            <v>OK</v>
          </cell>
        </row>
        <row r="416">
          <cell r="L416" t="str">
            <v>&lt;&lt;&lt;&lt;??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72"/>
  <sheetViews>
    <sheetView tabSelected="1" topLeftCell="B1" zoomScaleNormal="100" workbookViewId="0">
      <selection activeCell="M23" sqref="M23:M24"/>
    </sheetView>
  </sheetViews>
  <sheetFormatPr defaultRowHeight="12.75" x14ac:dyDescent="0.2"/>
  <cols>
    <col min="1" max="2" width="8.88671875" style="3"/>
    <col min="3" max="3" width="6" style="3" customWidth="1"/>
    <col min="4" max="4" width="8.88671875" style="3"/>
    <col min="5" max="5" width="6" style="3" customWidth="1"/>
    <col min="6" max="6" width="10" style="3" bestFit="1" customWidth="1"/>
    <col min="7" max="7" width="1.33203125" style="3" customWidth="1"/>
    <col min="8" max="8" width="10" style="3" bestFit="1" customWidth="1"/>
    <col min="9" max="9" width="6.77734375" style="3" customWidth="1"/>
    <col min="10" max="10" width="10" style="3" bestFit="1" customWidth="1"/>
    <col min="11" max="11" width="2.44140625" style="3" customWidth="1"/>
    <col min="12" max="12" width="10" style="3" bestFit="1" customWidth="1"/>
    <col min="13" max="16384" width="8.88671875" style="3"/>
  </cols>
  <sheetData>
    <row r="7" spans="3:13" ht="15" x14ac:dyDescent="0.2"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2"/>
    </row>
    <row r="9" spans="3:13" ht="15" x14ac:dyDescent="0.2">
      <c r="C9" s="1" t="s">
        <v>1</v>
      </c>
      <c r="D9" s="1"/>
      <c r="E9" s="1"/>
      <c r="F9" s="1"/>
      <c r="G9" s="1"/>
      <c r="H9" s="1"/>
      <c r="I9" s="1"/>
      <c r="J9" s="1"/>
      <c r="K9" s="1"/>
      <c r="L9" s="1"/>
    </row>
    <row r="10" spans="3:13" ht="15" x14ac:dyDescent="0.2"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3:13" ht="15" x14ac:dyDescent="0.2">
      <c r="D11" s="5"/>
      <c r="E11" s="5"/>
      <c r="F11" s="5"/>
      <c r="G11" s="5"/>
      <c r="H11" s="5"/>
      <c r="I11" s="5"/>
      <c r="J11" s="5"/>
      <c r="K11" s="5"/>
      <c r="L11" s="5"/>
    </row>
    <row r="12" spans="3:13" ht="15" x14ac:dyDescent="0.2">
      <c r="C12" s="6"/>
      <c r="D12" s="5"/>
      <c r="E12" s="6"/>
      <c r="F12" s="6"/>
      <c r="G12" s="6"/>
      <c r="H12" s="6"/>
      <c r="I12" s="6"/>
      <c r="J12" s="6"/>
      <c r="K12" s="6"/>
      <c r="L12" s="6"/>
    </row>
    <row r="13" spans="3:13" ht="15" x14ac:dyDescent="0.2">
      <c r="C13" s="7" t="s">
        <v>2</v>
      </c>
      <c r="D13" s="8"/>
      <c r="E13" s="8"/>
      <c r="F13" s="6"/>
      <c r="G13" s="6"/>
      <c r="H13" s="6"/>
      <c r="I13" s="6"/>
      <c r="J13" s="6"/>
      <c r="K13" s="6"/>
      <c r="L13" s="6"/>
    </row>
    <row r="14" spans="3:13" ht="8.25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3:13" ht="14.25" x14ac:dyDescent="0.2">
      <c r="C15" s="9"/>
      <c r="D15" s="10" t="s">
        <v>3</v>
      </c>
      <c r="E15" s="9"/>
      <c r="F15" s="9"/>
      <c r="G15" s="10"/>
      <c r="H15" s="10" t="s">
        <v>4</v>
      </c>
      <c r="I15" s="9"/>
      <c r="J15" s="10" t="s">
        <v>5</v>
      </c>
      <c r="K15" s="9"/>
      <c r="L15" s="9"/>
    </row>
    <row r="16" spans="3:13" ht="14.25" x14ac:dyDescent="0.2">
      <c r="C16" s="9"/>
      <c r="D16" s="11" t="s">
        <v>6</v>
      </c>
      <c r="E16" s="9"/>
      <c r="F16" s="9"/>
      <c r="G16" s="12"/>
      <c r="H16" s="11" t="s">
        <v>7</v>
      </c>
      <c r="I16" s="9"/>
      <c r="J16" s="11" t="s">
        <v>7</v>
      </c>
      <c r="K16" s="9"/>
      <c r="L16" s="9"/>
    </row>
    <row r="17" spans="3:13" ht="9.1999999999999993" customHeight="1" x14ac:dyDescent="0.2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3:13" ht="14.25" x14ac:dyDescent="0.2">
      <c r="C18" s="9"/>
      <c r="D18" s="13" t="s">
        <v>8</v>
      </c>
      <c r="E18" s="9"/>
      <c r="F18" s="9"/>
      <c r="G18" s="14"/>
      <c r="H18" s="15">
        <v>12.49</v>
      </c>
      <c r="I18" s="9"/>
      <c r="J18" s="16">
        <v>14.85</v>
      </c>
      <c r="K18" s="9"/>
      <c r="L18" s="9"/>
    </row>
    <row r="19" spans="3:13" ht="14.25" x14ac:dyDescent="0.2">
      <c r="C19" s="9"/>
      <c r="D19" s="13" t="s">
        <v>9</v>
      </c>
      <c r="E19" s="9"/>
      <c r="F19" s="9"/>
      <c r="G19" s="17"/>
      <c r="H19" s="17">
        <v>18.739999999999998</v>
      </c>
      <c r="I19" s="9"/>
      <c r="J19" s="18">
        <v>22.3</v>
      </c>
      <c r="K19" s="9"/>
      <c r="L19" s="9"/>
    </row>
    <row r="20" spans="3:13" ht="14.25" x14ac:dyDescent="0.2">
      <c r="C20" s="9"/>
      <c r="D20" s="10">
        <v>1</v>
      </c>
      <c r="E20" s="9"/>
      <c r="F20" s="9"/>
      <c r="G20" s="17"/>
      <c r="H20" s="17">
        <v>31.23</v>
      </c>
      <c r="I20" s="9"/>
      <c r="J20" s="18">
        <v>37.1</v>
      </c>
      <c r="K20" s="9"/>
      <c r="L20" s="9"/>
    </row>
    <row r="21" spans="3:13" ht="14.25" x14ac:dyDescent="0.2">
      <c r="C21" s="9"/>
      <c r="D21" s="13" t="s">
        <v>10</v>
      </c>
      <c r="E21" s="9"/>
      <c r="F21" s="9"/>
      <c r="G21" s="17"/>
      <c r="H21" s="17">
        <v>62.45</v>
      </c>
      <c r="I21" s="9"/>
      <c r="J21" s="18">
        <v>74.3</v>
      </c>
      <c r="K21" s="9"/>
      <c r="L21" s="9"/>
    </row>
    <row r="22" spans="3:13" ht="14.25" x14ac:dyDescent="0.2">
      <c r="C22" s="9"/>
      <c r="D22" s="10">
        <v>2</v>
      </c>
      <c r="E22" s="9"/>
      <c r="F22" s="9"/>
      <c r="G22" s="17"/>
      <c r="H22" s="17">
        <v>99.92</v>
      </c>
      <c r="I22" s="9"/>
      <c r="J22" s="18">
        <v>118.8</v>
      </c>
      <c r="K22" s="9"/>
      <c r="L22" s="9"/>
    </row>
    <row r="23" spans="3:13" ht="14.25" x14ac:dyDescent="0.2">
      <c r="C23" s="9"/>
      <c r="D23" s="10">
        <v>3</v>
      </c>
      <c r="E23" s="9"/>
      <c r="F23" s="9"/>
      <c r="G23" s="17"/>
      <c r="H23" s="17">
        <v>187.35</v>
      </c>
      <c r="I23" s="9"/>
      <c r="J23" s="18">
        <v>222.8</v>
      </c>
      <c r="K23" s="9"/>
      <c r="L23" s="9"/>
    </row>
    <row r="24" spans="3:13" ht="14.25" x14ac:dyDescent="0.2">
      <c r="C24" s="9"/>
      <c r="D24" s="10">
        <v>4</v>
      </c>
      <c r="E24" s="9"/>
      <c r="F24" s="9"/>
      <c r="G24" s="17"/>
      <c r="H24" s="17">
        <v>312.25</v>
      </c>
      <c r="I24" s="9"/>
      <c r="J24" s="18">
        <v>371.3</v>
      </c>
      <c r="K24" s="9"/>
      <c r="L24" s="9"/>
    </row>
    <row r="25" spans="3:13" ht="14.25" x14ac:dyDescent="0.2">
      <c r="C25" s="9"/>
      <c r="D25" s="10">
        <v>6</v>
      </c>
      <c r="E25" s="9"/>
      <c r="F25" s="9"/>
      <c r="G25" s="17"/>
      <c r="H25" s="17">
        <v>624.5</v>
      </c>
      <c r="I25" s="9"/>
      <c r="J25" s="18">
        <v>742.5</v>
      </c>
      <c r="K25" s="9"/>
      <c r="L25" s="9"/>
    </row>
    <row r="26" spans="3:13" ht="14.25" x14ac:dyDescent="0.2">
      <c r="C26" s="9"/>
      <c r="D26" s="10">
        <v>8</v>
      </c>
      <c r="E26" s="9"/>
      <c r="F26" s="9"/>
      <c r="G26" s="17"/>
      <c r="H26" s="17">
        <v>999.2</v>
      </c>
      <c r="I26" s="9"/>
      <c r="J26" s="18">
        <v>1188</v>
      </c>
      <c r="K26" s="9"/>
      <c r="L26" s="9"/>
    </row>
    <row r="27" spans="3:13" ht="14.25" x14ac:dyDescent="0.2">
      <c r="C27" s="9"/>
      <c r="D27" s="10"/>
      <c r="E27" s="9"/>
      <c r="F27" s="17"/>
      <c r="G27" s="17"/>
      <c r="H27" s="9"/>
      <c r="I27" s="17"/>
      <c r="J27" s="9"/>
      <c r="K27" s="9"/>
      <c r="L27" s="9"/>
    </row>
    <row r="28" spans="3:13" ht="6" customHeight="1" x14ac:dyDescent="0.2">
      <c r="C28" s="9"/>
      <c r="D28" s="9"/>
      <c r="E28" s="9"/>
      <c r="F28" s="17"/>
      <c r="G28" s="17"/>
      <c r="H28" s="9"/>
      <c r="I28" s="17"/>
      <c r="J28" s="9"/>
      <c r="K28" s="9"/>
      <c r="L28" s="9"/>
    </row>
    <row r="29" spans="3:13" ht="14.25" x14ac:dyDescent="0.2">
      <c r="D29" s="9"/>
      <c r="E29" s="9"/>
      <c r="F29" s="19" t="s">
        <v>11</v>
      </c>
      <c r="G29" s="19"/>
      <c r="H29" s="19"/>
      <c r="I29" s="9"/>
      <c r="J29" s="19" t="s">
        <v>12</v>
      </c>
      <c r="K29" s="19"/>
      <c r="L29" s="19"/>
    </row>
    <row r="30" spans="3:13" ht="14.25" x14ac:dyDescent="0.2">
      <c r="C30" s="20" t="s">
        <v>13</v>
      </c>
      <c r="D30" s="9"/>
      <c r="E30" s="9"/>
      <c r="F30" s="12" t="s">
        <v>4</v>
      </c>
      <c r="G30" s="12"/>
      <c r="H30" s="12" t="s">
        <v>5</v>
      </c>
      <c r="I30" s="9"/>
      <c r="J30" s="12" t="s">
        <v>4</v>
      </c>
      <c r="K30" s="12"/>
      <c r="L30" s="12" t="s">
        <v>5</v>
      </c>
    </row>
    <row r="31" spans="3:13" ht="7.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3" ht="14.25" x14ac:dyDescent="0.2">
      <c r="C32" s="9" t="s">
        <v>14</v>
      </c>
      <c r="D32" s="9"/>
      <c r="E32" s="9"/>
      <c r="F32" s="21">
        <v>5.3003999999999998</v>
      </c>
      <c r="G32" s="22"/>
      <c r="H32" s="21">
        <v>6.4160000000000004</v>
      </c>
      <c r="I32" s="9"/>
      <c r="J32" s="21">
        <v>3.9647000000000001</v>
      </c>
      <c r="K32" s="23"/>
      <c r="L32" s="21">
        <f>ROUND(+H32*0.748,4)</f>
        <v>4.7991999999999999</v>
      </c>
      <c r="M32" s="24"/>
    </row>
    <row r="33" spans="2:13" ht="14.25" x14ac:dyDescent="0.2">
      <c r="C33" s="9" t="s">
        <v>15</v>
      </c>
      <c r="D33" s="9"/>
      <c r="E33" s="9"/>
      <c r="F33" s="21">
        <v>4.8280000000000003</v>
      </c>
      <c r="G33" s="22"/>
      <c r="H33" s="21">
        <v>5.585</v>
      </c>
      <c r="I33" s="9"/>
      <c r="J33" s="21">
        <v>3.6113</v>
      </c>
      <c r="K33" s="23"/>
      <c r="L33" s="21">
        <f t="shared" ref="L33:L36" si="0">ROUND(+H33*0.748,4)</f>
        <v>4.1776</v>
      </c>
      <c r="M33" s="24"/>
    </row>
    <row r="34" spans="2:13" ht="14.25" x14ac:dyDescent="0.2">
      <c r="C34" s="9" t="s">
        <v>16</v>
      </c>
      <c r="D34" s="9"/>
      <c r="E34" s="9"/>
      <c r="F34" s="21">
        <v>3.8946700000000001</v>
      </c>
      <c r="G34" s="22"/>
      <c r="H34" s="21">
        <v>4.9219999999999997</v>
      </c>
      <c r="I34" s="9"/>
      <c r="J34" s="21">
        <v>2.9131999999999998</v>
      </c>
      <c r="K34" s="23"/>
      <c r="L34" s="21">
        <f t="shared" si="0"/>
        <v>3.6817000000000002</v>
      </c>
      <c r="M34" s="24"/>
    </row>
    <row r="35" spans="2:13" ht="14.25" x14ac:dyDescent="0.2">
      <c r="C35" s="9" t="s">
        <v>17</v>
      </c>
      <c r="D35" s="9"/>
      <c r="E35" s="9"/>
      <c r="F35" s="21">
        <v>4.2451999999999996</v>
      </c>
      <c r="G35" s="22"/>
      <c r="H35" s="21">
        <v>5.1950000000000003</v>
      </c>
      <c r="I35" s="9"/>
      <c r="J35" s="21">
        <v>3.1753999999999998</v>
      </c>
      <c r="K35" s="23"/>
      <c r="L35" s="21">
        <f t="shared" si="0"/>
        <v>3.8858999999999999</v>
      </c>
      <c r="M35" s="24"/>
    </row>
    <row r="36" spans="2:13" ht="14.25" x14ac:dyDescent="0.2">
      <c r="C36" s="9" t="s">
        <v>18</v>
      </c>
      <c r="D36" s="9"/>
      <c r="E36" s="9"/>
      <c r="F36" s="21">
        <v>4.2092999999999998</v>
      </c>
      <c r="G36" s="22"/>
      <c r="H36" s="21">
        <v>4.6349999999999998</v>
      </c>
      <c r="I36" s="9"/>
      <c r="J36" s="21">
        <v>3.1486000000000001</v>
      </c>
      <c r="K36" s="23"/>
      <c r="L36" s="21">
        <f t="shared" si="0"/>
        <v>3.4670000000000001</v>
      </c>
      <c r="M36" s="24"/>
    </row>
    <row r="37" spans="2:13" ht="14.25" x14ac:dyDescent="0.2">
      <c r="C37" s="9"/>
      <c r="D37" s="9"/>
      <c r="E37" s="9"/>
      <c r="F37" s="23"/>
      <c r="G37" s="22"/>
      <c r="H37" s="23"/>
      <c r="I37" s="9"/>
      <c r="J37" s="23"/>
      <c r="K37" s="23"/>
      <c r="L37" s="23"/>
      <c r="M37" s="24"/>
    </row>
    <row r="38" spans="2:13" ht="14.25" x14ac:dyDescent="0.2">
      <c r="C38" s="9"/>
      <c r="D38" s="9"/>
      <c r="E38" s="9"/>
      <c r="F38" s="25"/>
      <c r="G38" s="26"/>
      <c r="H38" s="26"/>
      <c r="I38" s="9"/>
      <c r="J38" s="26"/>
      <c r="K38" s="26"/>
      <c r="L38" s="26"/>
    </row>
    <row r="39" spans="2:13" ht="10.7" customHeight="1" x14ac:dyDescent="0.2">
      <c r="C39" s="9"/>
      <c r="D39" s="9"/>
      <c r="E39" s="9"/>
      <c r="F39" s="9"/>
      <c r="G39" s="9"/>
      <c r="H39" s="9"/>
      <c r="I39" s="9"/>
      <c r="J39" s="26"/>
      <c r="K39" s="26"/>
      <c r="L39" s="26"/>
    </row>
    <row r="40" spans="2:13" ht="15" x14ac:dyDescent="0.2">
      <c r="C40" s="27" t="s">
        <v>19</v>
      </c>
      <c r="D40" s="9"/>
      <c r="E40" s="9"/>
      <c r="F40" s="9"/>
      <c r="G40" s="9"/>
      <c r="H40" s="9"/>
      <c r="I40" s="9"/>
      <c r="J40" s="9"/>
      <c r="K40" s="9"/>
      <c r="L40" s="9"/>
    </row>
    <row r="41" spans="2:13" ht="14.25" x14ac:dyDescent="0.2">
      <c r="B41" s="28"/>
      <c r="C41" s="20"/>
      <c r="D41" s="9"/>
      <c r="E41" s="9"/>
      <c r="F41" s="9"/>
      <c r="G41" s="9"/>
      <c r="H41" s="10" t="s">
        <v>4</v>
      </c>
      <c r="I41" s="9"/>
      <c r="J41" s="10" t="s">
        <v>5</v>
      </c>
      <c r="K41" s="9"/>
      <c r="L41" s="9"/>
    </row>
    <row r="42" spans="2:13" ht="14.25" x14ac:dyDescent="0.2">
      <c r="B42" s="29"/>
      <c r="C42" s="9"/>
      <c r="D42" s="10" t="s">
        <v>20</v>
      </c>
      <c r="E42" s="9"/>
      <c r="F42" s="9"/>
      <c r="G42" s="10"/>
      <c r="H42" s="10" t="s">
        <v>7</v>
      </c>
      <c r="I42" s="9"/>
      <c r="J42" s="10" t="s">
        <v>7</v>
      </c>
      <c r="K42" s="9"/>
      <c r="L42" s="9"/>
    </row>
    <row r="43" spans="2:13" ht="14.25" x14ac:dyDescent="0.2">
      <c r="C43" s="9"/>
      <c r="D43" s="12" t="s">
        <v>21</v>
      </c>
      <c r="E43" s="9"/>
      <c r="F43" s="9"/>
      <c r="G43" s="12"/>
      <c r="H43" s="12" t="s">
        <v>22</v>
      </c>
      <c r="I43" s="9"/>
      <c r="J43" s="12" t="s">
        <v>22</v>
      </c>
      <c r="K43" s="9"/>
      <c r="L43" s="9"/>
    </row>
    <row r="44" spans="2:13" ht="9.1999999999999993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3" ht="14.25" x14ac:dyDescent="0.2">
      <c r="C45" s="9"/>
      <c r="D45" s="10">
        <v>2</v>
      </c>
      <c r="E45" s="9"/>
      <c r="F45" s="9"/>
      <c r="G45" s="30"/>
      <c r="H45" s="15">
        <v>8.92</v>
      </c>
      <c r="I45" s="9"/>
      <c r="J45" s="31">
        <v>9.3699999999999992</v>
      </c>
      <c r="K45" s="9"/>
      <c r="L45" s="9"/>
    </row>
    <row r="46" spans="2:13" ht="14.25" x14ac:dyDescent="0.2">
      <c r="C46" s="9"/>
      <c r="D46" s="10">
        <v>4</v>
      </c>
      <c r="E46" s="9"/>
      <c r="F46" s="9"/>
      <c r="G46" s="30"/>
      <c r="H46" s="17">
        <v>35.9</v>
      </c>
      <c r="I46" s="9"/>
      <c r="J46" s="32">
        <v>37.700000000000003</v>
      </c>
      <c r="K46" s="9"/>
      <c r="L46" s="9"/>
    </row>
    <row r="47" spans="2:13" ht="14.25" x14ac:dyDescent="0.2">
      <c r="C47" s="9"/>
      <c r="D47" s="10">
        <v>6</v>
      </c>
      <c r="E47" s="9"/>
      <c r="F47" s="9"/>
      <c r="G47" s="30"/>
      <c r="H47" s="17">
        <v>80.739999999999995</v>
      </c>
      <c r="I47" s="9"/>
      <c r="J47" s="32">
        <v>84.78</v>
      </c>
      <c r="K47" s="9"/>
      <c r="L47" s="9"/>
    </row>
    <row r="48" spans="2:13" ht="14.25" x14ac:dyDescent="0.2">
      <c r="C48" s="9"/>
      <c r="D48" s="10">
        <v>8</v>
      </c>
      <c r="E48" s="9"/>
      <c r="F48" s="9"/>
      <c r="G48" s="30"/>
      <c r="H48" s="17">
        <v>143.54</v>
      </c>
      <c r="I48" s="9"/>
      <c r="J48" s="32">
        <v>150.72</v>
      </c>
      <c r="K48" s="9"/>
      <c r="L48" s="9"/>
    </row>
    <row r="49" spans="3:12" ht="14.25" x14ac:dyDescent="0.2">
      <c r="C49" s="9"/>
      <c r="D49" s="10">
        <v>10</v>
      </c>
      <c r="E49" s="9"/>
      <c r="F49" s="9"/>
      <c r="G49" s="30"/>
      <c r="H49" s="17">
        <v>224.34</v>
      </c>
      <c r="I49" s="9"/>
      <c r="J49" s="32">
        <v>235.56</v>
      </c>
      <c r="K49" s="9"/>
      <c r="L49" s="9"/>
    </row>
    <row r="50" spans="3:12" ht="14.25" x14ac:dyDescent="0.2">
      <c r="C50" s="9"/>
      <c r="D50" s="10">
        <v>12</v>
      </c>
      <c r="E50" s="9"/>
      <c r="F50" s="9"/>
      <c r="G50" s="30"/>
      <c r="H50" s="17">
        <v>323.5</v>
      </c>
      <c r="I50" s="9"/>
      <c r="J50" s="32">
        <v>339.68</v>
      </c>
      <c r="K50" s="9"/>
      <c r="L50" s="9"/>
    </row>
    <row r="51" spans="3:12" ht="14.25" x14ac:dyDescent="0.2">
      <c r="C51" s="9"/>
      <c r="D51" s="10">
        <v>14</v>
      </c>
      <c r="E51" s="9"/>
      <c r="F51" s="9"/>
      <c r="G51" s="30"/>
      <c r="H51" s="17">
        <v>439.89</v>
      </c>
      <c r="I51" s="9"/>
      <c r="J51" s="32">
        <v>461.88</v>
      </c>
      <c r="K51" s="9"/>
      <c r="L51" s="9"/>
    </row>
    <row r="52" spans="3:12" ht="14.25" x14ac:dyDescent="0.2">
      <c r="C52" s="9"/>
      <c r="D52" s="10">
        <v>16</v>
      </c>
      <c r="E52" s="9"/>
      <c r="F52" s="9"/>
      <c r="G52" s="30"/>
      <c r="H52" s="17">
        <v>574.41999999999996</v>
      </c>
      <c r="I52" s="9"/>
      <c r="J52" s="32">
        <v>603.14</v>
      </c>
      <c r="K52" s="9"/>
      <c r="L52" s="9"/>
    </row>
    <row r="53" spans="3:12" ht="14.25" x14ac:dyDescent="0.2">
      <c r="C53" s="9"/>
      <c r="D53" s="33" t="s">
        <v>23</v>
      </c>
      <c r="E53" s="9"/>
      <c r="F53" s="9"/>
      <c r="G53" s="34"/>
      <c r="H53" s="17">
        <v>79.77</v>
      </c>
      <c r="I53" s="9"/>
      <c r="J53" s="32">
        <v>79.77</v>
      </c>
      <c r="K53" s="9"/>
      <c r="L53" s="9"/>
    </row>
    <row r="54" spans="3:12" ht="1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4.25" x14ac:dyDescent="0.2">
      <c r="C55" s="9"/>
      <c r="D55" s="9" t="s">
        <v>24</v>
      </c>
      <c r="E55" s="9"/>
      <c r="F55" s="9"/>
      <c r="G55" s="34"/>
      <c r="H55" s="14">
        <v>41.6</v>
      </c>
      <c r="I55" s="9"/>
      <c r="J55" s="31">
        <v>48</v>
      </c>
      <c r="K55" s="9"/>
      <c r="L55" s="9"/>
    </row>
    <row r="56" spans="3:12" ht="14.25" x14ac:dyDescent="0.2"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8" spans="3:12" ht="15" x14ac:dyDescent="0.2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5" x14ac:dyDescent="0.2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5" x14ac:dyDescent="0.2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 ht="15" x14ac:dyDescent="0.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3:12" ht="15" x14ac:dyDescent="0.2">
      <c r="C62" s="27"/>
      <c r="D62" s="6"/>
      <c r="E62" s="6"/>
      <c r="F62" s="6"/>
      <c r="G62" s="6"/>
      <c r="H62" s="6"/>
      <c r="I62" s="6"/>
      <c r="J62" s="6"/>
      <c r="K62" s="6"/>
      <c r="L62" s="6"/>
    </row>
    <row r="63" spans="3:12" ht="15" x14ac:dyDescent="0.2">
      <c r="C63" s="6"/>
      <c r="D63" s="6"/>
      <c r="E63" s="6"/>
      <c r="F63" s="5"/>
      <c r="G63" s="6"/>
      <c r="H63" s="6"/>
      <c r="I63" s="6"/>
      <c r="J63" s="6"/>
      <c r="K63" s="6"/>
      <c r="L63" s="6"/>
    </row>
    <row r="64" spans="3:12" ht="15" x14ac:dyDescent="0.2">
      <c r="C64" s="5"/>
      <c r="D64" s="6"/>
      <c r="E64" s="6"/>
      <c r="F64" s="5"/>
      <c r="G64" s="5"/>
      <c r="I64" s="5"/>
      <c r="J64" s="6"/>
      <c r="K64" s="6"/>
      <c r="L64" s="6"/>
    </row>
    <row r="65" spans="3:12" ht="15" x14ac:dyDescent="0.2">
      <c r="C65" s="36"/>
      <c r="D65" s="6"/>
      <c r="E65" s="6"/>
      <c r="F65" s="36"/>
      <c r="G65" s="36"/>
      <c r="I65" s="36"/>
      <c r="J65" s="6"/>
      <c r="K65" s="6"/>
      <c r="L65" s="6"/>
    </row>
    <row r="66" spans="3:12" ht="15" x14ac:dyDescent="0.2">
      <c r="C66" s="6"/>
      <c r="D66" s="6"/>
      <c r="E66" s="6"/>
      <c r="F66" s="6"/>
      <c r="G66" s="6"/>
      <c r="I66" s="6"/>
      <c r="J66" s="6"/>
      <c r="K66" s="6"/>
      <c r="L66" s="6"/>
    </row>
    <row r="67" spans="3:12" ht="15" x14ac:dyDescent="0.2">
      <c r="C67" s="37"/>
      <c r="D67" s="6"/>
      <c r="E67" s="6"/>
      <c r="F67" s="38"/>
      <c r="G67" s="38"/>
      <c r="I67" s="38"/>
      <c r="J67" s="6"/>
      <c r="K67" s="6"/>
      <c r="L67" s="6"/>
    </row>
    <row r="68" spans="3:12" ht="15" x14ac:dyDescent="0.2">
      <c r="C68" s="37"/>
      <c r="D68" s="6"/>
      <c r="E68" s="6"/>
      <c r="F68" s="39"/>
      <c r="G68" s="39"/>
      <c r="I68" s="39"/>
      <c r="J68" s="6"/>
      <c r="K68" s="6"/>
      <c r="L68" s="6"/>
    </row>
    <row r="69" spans="3:12" ht="15" x14ac:dyDescent="0.2">
      <c r="C69" s="5"/>
      <c r="D69" s="6"/>
      <c r="E69" s="6"/>
      <c r="F69" s="39"/>
      <c r="G69" s="39"/>
      <c r="I69" s="39"/>
      <c r="J69" s="6"/>
      <c r="K69" s="6"/>
      <c r="L69" s="6"/>
    </row>
    <row r="70" spans="3:12" ht="15" x14ac:dyDescent="0.2">
      <c r="C70" s="37"/>
      <c r="D70" s="6"/>
      <c r="E70" s="6"/>
      <c r="F70" s="39"/>
      <c r="G70" s="39"/>
      <c r="I70" s="39"/>
      <c r="J70" s="6"/>
      <c r="K70" s="6"/>
      <c r="L70" s="6"/>
    </row>
    <row r="71" spans="3:12" ht="15" x14ac:dyDescent="0.2">
      <c r="C71" s="5"/>
      <c r="D71" s="6"/>
      <c r="E71" s="6"/>
      <c r="F71" s="39"/>
      <c r="G71" s="39"/>
      <c r="I71" s="39"/>
      <c r="J71" s="6"/>
      <c r="K71" s="6"/>
      <c r="L71" s="6"/>
    </row>
    <row r="72" spans="3:12" ht="15" x14ac:dyDescent="0.2">
      <c r="C72" s="5"/>
      <c r="D72" s="6"/>
      <c r="E72" s="6"/>
      <c r="F72" s="39"/>
      <c r="G72" s="39"/>
      <c r="I72" s="39"/>
      <c r="J72" s="6"/>
      <c r="K72" s="6"/>
      <c r="L72" s="6"/>
    </row>
    <row r="73" spans="3:12" ht="15" x14ac:dyDescent="0.2">
      <c r="C73" s="5"/>
      <c r="D73" s="6"/>
      <c r="E73" s="6"/>
      <c r="F73" s="39"/>
      <c r="G73" s="39"/>
      <c r="I73" s="39"/>
      <c r="J73" s="6"/>
      <c r="K73" s="6"/>
      <c r="L73" s="6"/>
    </row>
    <row r="74" spans="3:12" ht="15" x14ac:dyDescent="0.2">
      <c r="C74" s="5"/>
      <c r="D74" s="6"/>
      <c r="E74" s="6"/>
      <c r="F74" s="39"/>
      <c r="G74" s="39"/>
      <c r="I74" s="39"/>
      <c r="J74" s="6"/>
      <c r="K74" s="6"/>
      <c r="L74" s="6"/>
    </row>
    <row r="75" spans="3:12" ht="15" x14ac:dyDescent="0.2">
      <c r="C75" s="5"/>
      <c r="D75" s="6"/>
      <c r="E75" s="6"/>
      <c r="F75" s="39"/>
      <c r="G75" s="39"/>
      <c r="I75" s="39"/>
      <c r="J75" s="6"/>
      <c r="K75" s="6"/>
      <c r="L75" s="6"/>
    </row>
    <row r="76" spans="3:12" ht="15" x14ac:dyDescent="0.2">
      <c r="C76" s="5"/>
      <c r="D76" s="6"/>
      <c r="E76" s="6"/>
      <c r="F76" s="39"/>
      <c r="G76" s="39"/>
      <c r="I76" s="39"/>
      <c r="J76" s="6"/>
      <c r="K76" s="6"/>
      <c r="L76" s="6"/>
    </row>
    <row r="77" spans="3:12" ht="15" x14ac:dyDescent="0.2">
      <c r="C77" s="6"/>
      <c r="D77" s="6"/>
      <c r="E77" s="6"/>
      <c r="F77" s="39"/>
      <c r="G77" s="39"/>
      <c r="I77" s="39"/>
      <c r="J77" s="6"/>
      <c r="K77" s="6"/>
      <c r="L77" s="6"/>
    </row>
    <row r="78" spans="3:12" ht="15" x14ac:dyDescent="0.2">
      <c r="C78" s="6"/>
      <c r="D78" s="6"/>
      <c r="E78" s="6"/>
      <c r="F78" s="40"/>
      <c r="G78" s="40"/>
      <c r="H78" s="40"/>
      <c r="I78" s="6"/>
      <c r="J78" s="40"/>
      <c r="K78" s="40"/>
      <c r="L78" s="40"/>
    </row>
    <row r="79" spans="3:12" ht="15" x14ac:dyDescent="0.2">
      <c r="C79" s="6"/>
      <c r="D79" s="6"/>
      <c r="E79" s="6"/>
      <c r="F79" s="41"/>
      <c r="G79" s="41"/>
      <c r="H79" s="41"/>
      <c r="I79" s="6"/>
      <c r="J79" s="41"/>
      <c r="K79" s="41"/>
      <c r="L79" s="41"/>
    </row>
    <row r="80" spans="3:12" ht="15" x14ac:dyDescent="0.2">
      <c r="C80" s="27"/>
      <c r="D80" s="6"/>
      <c r="E80" s="6"/>
      <c r="F80" s="36"/>
      <c r="G80" s="36"/>
      <c r="H80" s="36"/>
      <c r="I80" s="6"/>
      <c r="J80" s="36"/>
      <c r="K80" s="36"/>
      <c r="L80" s="36"/>
    </row>
    <row r="81" spans="3:12" ht="15" x14ac:dyDescent="0.2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5" x14ac:dyDescent="0.2">
      <c r="C82" s="6"/>
      <c r="D82" s="6"/>
      <c r="E82" s="6"/>
      <c r="F82" s="5"/>
      <c r="G82" s="42"/>
      <c r="H82" s="5"/>
      <c r="I82" s="6"/>
      <c r="J82" s="43"/>
      <c r="K82" s="42"/>
      <c r="L82" s="42"/>
    </row>
    <row r="83" spans="3:12" ht="15" x14ac:dyDescent="0.2">
      <c r="C83" s="6"/>
      <c r="D83" s="6"/>
      <c r="E83" s="6"/>
      <c r="F83" s="44"/>
      <c r="G83" s="45"/>
      <c r="H83" s="46"/>
      <c r="I83" s="6"/>
      <c r="J83" s="23"/>
      <c r="K83" s="45"/>
      <c r="L83" s="45"/>
    </row>
    <row r="84" spans="3:12" ht="15" x14ac:dyDescent="0.2">
      <c r="C84" s="6"/>
      <c r="D84" s="6"/>
      <c r="E84" s="6"/>
      <c r="F84" s="39"/>
      <c r="G84" s="45"/>
      <c r="H84" s="47"/>
      <c r="I84" s="6"/>
      <c r="J84" s="23"/>
      <c r="K84" s="45"/>
      <c r="L84" s="45"/>
    </row>
    <row r="85" spans="3:12" ht="15" x14ac:dyDescent="0.2">
      <c r="C85" s="6"/>
      <c r="D85" s="6"/>
      <c r="E85" s="6"/>
      <c r="F85" s="39"/>
      <c r="G85" s="45"/>
      <c r="H85" s="47"/>
      <c r="I85" s="6"/>
      <c r="J85" s="23"/>
      <c r="K85" s="45"/>
      <c r="L85" s="45"/>
    </row>
    <row r="86" spans="3:12" ht="15" x14ac:dyDescent="0.2">
      <c r="C86" s="6"/>
      <c r="D86" s="6"/>
      <c r="E86" s="6"/>
      <c r="F86" s="39"/>
      <c r="G86" s="45"/>
      <c r="H86" s="47"/>
      <c r="I86" s="6"/>
      <c r="J86" s="23"/>
      <c r="K86" s="45"/>
      <c r="L86" s="45"/>
    </row>
    <row r="87" spans="3:12" ht="15" x14ac:dyDescent="0.2">
      <c r="C87" s="6"/>
      <c r="D87" s="6"/>
      <c r="E87" s="6"/>
      <c r="F87" s="45"/>
      <c r="G87" s="45"/>
      <c r="H87" s="47"/>
      <c r="I87" s="6"/>
      <c r="J87" s="23"/>
      <c r="K87" s="45"/>
      <c r="L87" s="45"/>
    </row>
    <row r="88" spans="3:12" ht="15" x14ac:dyDescent="0.2">
      <c r="C88" s="6"/>
      <c r="D88" s="6"/>
      <c r="E88" s="6"/>
      <c r="F88" s="45"/>
      <c r="G88" s="45"/>
      <c r="H88" s="47"/>
      <c r="I88" s="6"/>
      <c r="J88" s="45"/>
      <c r="K88" s="45"/>
      <c r="L88" s="45"/>
    </row>
    <row r="89" spans="3:12" ht="15" x14ac:dyDescent="0.2">
      <c r="C89" s="6"/>
      <c r="D89" s="6"/>
      <c r="E89" s="6"/>
      <c r="F89" s="6"/>
      <c r="G89" s="6"/>
      <c r="H89" s="6"/>
      <c r="I89" s="6"/>
      <c r="J89" s="45"/>
      <c r="K89" s="45"/>
      <c r="L89" s="45"/>
    </row>
    <row r="90" spans="3:12" ht="15" x14ac:dyDescent="0.2">
      <c r="C90" s="27"/>
      <c r="D90" s="6"/>
      <c r="E90" s="6"/>
      <c r="F90" s="6"/>
      <c r="G90" s="6"/>
      <c r="H90" s="6"/>
      <c r="I90" s="6"/>
      <c r="J90" s="6"/>
      <c r="K90" s="6"/>
      <c r="L90" s="6"/>
    </row>
    <row r="91" spans="3:12" ht="15" x14ac:dyDescent="0.2">
      <c r="C91" s="1"/>
      <c r="D91" s="1"/>
      <c r="E91" s="1"/>
      <c r="F91" s="1"/>
      <c r="G91" s="1"/>
      <c r="H91" s="1"/>
      <c r="I91" s="1"/>
      <c r="J91" s="1"/>
      <c r="K91" s="1"/>
      <c r="L91" s="1"/>
    </row>
    <row r="93" spans="3:12" ht="15" x14ac:dyDescent="0.2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5" x14ac:dyDescent="0.2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5" x14ac:dyDescent="0.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 ht="15" x14ac:dyDescent="0.2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5" x14ac:dyDescent="0.2">
      <c r="C97" s="27"/>
      <c r="D97" s="6"/>
      <c r="E97" s="6"/>
      <c r="F97" s="6"/>
      <c r="G97" s="6"/>
      <c r="H97" s="6"/>
      <c r="I97" s="6"/>
      <c r="J97" s="6"/>
      <c r="K97" s="6"/>
      <c r="L97" s="6"/>
    </row>
    <row r="98" spans="3:12" ht="15" x14ac:dyDescent="0.2">
      <c r="C98" s="6"/>
      <c r="D98" s="6"/>
      <c r="E98" s="6"/>
      <c r="F98" s="5"/>
      <c r="G98" s="6"/>
      <c r="H98" s="6"/>
      <c r="I98" s="6"/>
      <c r="J98" s="6"/>
      <c r="K98" s="6"/>
      <c r="L98" s="6"/>
    </row>
    <row r="99" spans="3:12" ht="15" x14ac:dyDescent="0.2">
      <c r="C99" s="5"/>
      <c r="D99" s="6"/>
      <c r="E99" s="6"/>
      <c r="F99" s="5"/>
      <c r="G99" s="5"/>
      <c r="I99" s="5"/>
      <c r="J99" s="6"/>
      <c r="K99" s="6"/>
      <c r="L99" s="6"/>
    </row>
    <row r="100" spans="3:12" ht="15" x14ac:dyDescent="0.2">
      <c r="C100" s="36"/>
      <c r="D100" s="6"/>
      <c r="E100" s="6"/>
      <c r="F100" s="36"/>
      <c r="G100" s="36"/>
      <c r="I100" s="36"/>
      <c r="J100" s="6"/>
      <c r="K100" s="6"/>
      <c r="L100" s="6"/>
    </row>
    <row r="101" spans="3:12" ht="15" x14ac:dyDescent="0.2">
      <c r="C101" s="6"/>
      <c r="D101" s="6"/>
      <c r="E101" s="6"/>
      <c r="F101" s="6"/>
      <c r="G101" s="6"/>
      <c r="I101" s="6"/>
      <c r="J101" s="6"/>
      <c r="K101" s="6"/>
      <c r="L101" s="6"/>
    </row>
    <row r="102" spans="3:12" ht="15" x14ac:dyDescent="0.2">
      <c r="C102" s="37"/>
      <c r="D102" s="6"/>
      <c r="E102" s="6"/>
      <c r="F102" s="38"/>
      <c r="G102" s="38"/>
      <c r="I102" s="38"/>
      <c r="J102" s="6"/>
      <c r="K102" s="6"/>
      <c r="L102" s="6"/>
    </row>
    <row r="103" spans="3:12" ht="15" x14ac:dyDescent="0.2">
      <c r="C103" s="37"/>
      <c r="D103" s="6"/>
      <c r="E103" s="6"/>
      <c r="F103" s="39"/>
      <c r="G103" s="39"/>
      <c r="I103" s="39"/>
      <c r="J103" s="6"/>
      <c r="K103" s="6"/>
      <c r="L103" s="6"/>
    </row>
    <row r="104" spans="3:12" ht="15" x14ac:dyDescent="0.2">
      <c r="C104" s="5"/>
      <c r="D104" s="6"/>
      <c r="E104" s="6"/>
      <c r="F104" s="39"/>
      <c r="G104" s="39"/>
      <c r="I104" s="39"/>
      <c r="J104" s="6"/>
      <c r="K104" s="6"/>
      <c r="L104" s="6"/>
    </row>
    <row r="105" spans="3:12" ht="15" x14ac:dyDescent="0.2">
      <c r="C105" s="37"/>
      <c r="D105" s="6"/>
      <c r="E105" s="6"/>
      <c r="F105" s="39"/>
      <c r="G105" s="39"/>
      <c r="I105" s="39"/>
      <c r="J105" s="6"/>
      <c r="K105" s="6"/>
      <c r="L105" s="6"/>
    </row>
    <row r="106" spans="3:12" ht="15" x14ac:dyDescent="0.2">
      <c r="C106" s="5"/>
      <c r="D106" s="6"/>
      <c r="E106" s="6"/>
      <c r="F106" s="39"/>
      <c r="G106" s="39"/>
      <c r="I106" s="39"/>
      <c r="J106" s="6"/>
      <c r="K106" s="6"/>
      <c r="L106" s="6"/>
    </row>
    <row r="107" spans="3:12" ht="15" x14ac:dyDescent="0.2">
      <c r="C107" s="5"/>
      <c r="D107" s="6"/>
      <c r="E107" s="6"/>
      <c r="F107" s="39"/>
      <c r="G107" s="39"/>
      <c r="I107" s="39"/>
      <c r="J107" s="6"/>
      <c r="K107" s="6"/>
      <c r="L107" s="6"/>
    </row>
    <row r="108" spans="3:12" ht="15" x14ac:dyDescent="0.2">
      <c r="C108" s="5"/>
      <c r="D108" s="6"/>
      <c r="E108" s="6"/>
      <c r="F108" s="39"/>
      <c r="G108" s="39"/>
      <c r="I108" s="39"/>
      <c r="J108" s="6"/>
      <c r="K108" s="6"/>
      <c r="L108" s="6"/>
    </row>
    <row r="109" spans="3:12" ht="15" x14ac:dyDescent="0.2">
      <c r="C109" s="5"/>
      <c r="D109" s="6"/>
      <c r="E109" s="6"/>
      <c r="F109" s="39"/>
      <c r="G109" s="39"/>
      <c r="I109" s="39"/>
      <c r="J109" s="6"/>
      <c r="K109" s="6"/>
      <c r="L109" s="6"/>
    </row>
    <row r="110" spans="3:12" ht="15" x14ac:dyDescent="0.2">
      <c r="C110" s="5"/>
      <c r="D110" s="6"/>
      <c r="E110" s="6"/>
      <c r="F110" s="39"/>
      <c r="G110" s="39"/>
      <c r="I110" s="39"/>
      <c r="J110" s="6"/>
      <c r="K110" s="6"/>
      <c r="L110" s="6"/>
    </row>
    <row r="111" spans="3:12" ht="15" x14ac:dyDescent="0.2">
      <c r="C111" s="5"/>
      <c r="D111" s="6"/>
      <c r="E111" s="6"/>
      <c r="F111" s="39"/>
      <c r="G111" s="39"/>
      <c r="I111" s="39"/>
      <c r="J111" s="6"/>
      <c r="K111" s="6"/>
      <c r="L111" s="6"/>
    </row>
    <row r="112" spans="3:12" ht="15" x14ac:dyDescent="0.2">
      <c r="C112" s="6"/>
      <c r="D112" s="6"/>
      <c r="E112" s="6"/>
      <c r="F112" s="39"/>
      <c r="G112" s="39"/>
      <c r="I112" s="39"/>
      <c r="J112" s="6"/>
      <c r="K112" s="6"/>
      <c r="L112" s="6"/>
    </row>
    <row r="113" spans="3:12" ht="15" x14ac:dyDescent="0.2">
      <c r="C113" s="6"/>
      <c r="D113" s="6"/>
      <c r="E113" s="6"/>
      <c r="F113" s="40"/>
      <c r="G113" s="40"/>
      <c r="H113" s="40"/>
      <c r="I113" s="6"/>
      <c r="J113" s="40"/>
      <c r="K113" s="40"/>
      <c r="L113" s="40"/>
    </row>
    <row r="114" spans="3:12" ht="15" x14ac:dyDescent="0.2">
      <c r="C114" s="6"/>
      <c r="D114" s="6"/>
      <c r="E114" s="6"/>
      <c r="F114" s="41"/>
      <c r="G114" s="41"/>
      <c r="H114" s="41"/>
      <c r="I114" s="6"/>
      <c r="J114" s="41"/>
      <c r="K114" s="41"/>
      <c r="L114" s="41"/>
    </row>
    <row r="115" spans="3:12" ht="15" x14ac:dyDescent="0.2">
      <c r="C115" s="27"/>
      <c r="D115" s="6"/>
      <c r="E115" s="6"/>
      <c r="F115" s="36"/>
      <c r="G115" s="36"/>
      <c r="H115" s="36"/>
      <c r="I115" s="6"/>
      <c r="J115" s="36"/>
      <c r="K115" s="36"/>
      <c r="L115" s="36"/>
    </row>
    <row r="116" spans="3:12" ht="15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3:12" ht="15" x14ac:dyDescent="0.2">
      <c r="C117" s="6"/>
      <c r="D117" s="6"/>
      <c r="E117" s="6"/>
      <c r="F117" s="5"/>
      <c r="G117" s="42"/>
      <c r="H117" s="5"/>
      <c r="I117" s="6"/>
      <c r="J117" s="43"/>
      <c r="K117" s="42"/>
      <c r="L117" s="42"/>
    </row>
    <row r="118" spans="3:12" ht="15" x14ac:dyDescent="0.2">
      <c r="C118" s="6"/>
      <c r="D118" s="6"/>
      <c r="E118" s="6"/>
      <c r="F118" s="44"/>
      <c r="G118" s="45"/>
      <c r="H118" s="48"/>
      <c r="I118" s="6"/>
      <c r="J118" s="23"/>
      <c r="K118" s="45"/>
      <c r="L118" s="45"/>
    </row>
    <row r="119" spans="3:12" ht="15" x14ac:dyDescent="0.2">
      <c r="C119" s="6"/>
      <c r="D119" s="6"/>
      <c r="E119" s="6"/>
      <c r="F119" s="39"/>
      <c r="G119" s="45"/>
      <c r="H119" s="49"/>
      <c r="I119" s="6"/>
      <c r="J119" s="23"/>
      <c r="K119" s="45"/>
      <c r="L119" s="45"/>
    </row>
    <row r="120" spans="3:12" ht="15" x14ac:dyDescent="0.2">
      <c r="C120" s="6"/>
      <c r="D120" s="6"/>
      <c r="E120" s="6"/>
      <c r="F120" s="45"/>
      <c r="G120" s="45"/>
      <c r="H120" s="47"/>
      <c r="I120" s="6"/>
      <c r="J120" s="23"/>
      <c r="K120" s="45"/>
      <c r="L120" s="45"/>
    </row>
    <row r="121" spans="3:12" ht="15" x14ac:dyDescent="0.2">
      <c r="C121" s="6"/>
      <c r="D121" s="6"/>
      <c r="E121" s="6"/>
      <c r="F121" s="45"/>
      <c r="G121" s="45"/>
      <c r="H121" s="47"/>
      <c r="I121" s="6"/>
      <c r="J121" s="45"/>
      <c r="K121" s="45"/>
      <c r="L121" s="45"/>
    </row>
    <row r="123" spans="3:12" ht="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5" spans="3:12" ht="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15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5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 ht="1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3:12" ht="15" x14ac:dyDescent="0.2">
      <c r="C129" s="27"/>
      <c r="D129" s="6"/>
      <c r="E129" s="6"/>
      <c r="F129" s="6"/>
      <c r="G129" s="6"/>
      <c r="H129" s="6"/>
      <c r="I129" s="6"/>
      <c r="J129" s="6"/>
      <c r="K129" s="6"/>
      <c r="L129" s="6"/>
    </row>
    <row r="130" spans="3:12" ht="9.75" customHeight="1" x14ac:dyDescent="0.2">
      <c r="C130" s="6"/>
      <c r="D130" s="6"/>
      <c r="E130" s="6"/>
      <c r="F130" s="5"/>
      <c r="G130" s="6"/>
      <c r="H130" s="6"/>
      <c r="I130" s="6"/>
      <c r="J130" s="6"/>
      <c r="K130" s="6"/>
      <c r="L130" s="6"/>
    </row>
    <row r="131" spans="3:12" ht="15" x14ac:dyDescent="0.2">
      <c r="C131" s="5"/>
      <c r="D131" s="6"/>
      <c r="E131" s="6"/>
      <c r="F131" s="50"/>
      <c r="G131" s="50"/>
      <c r="H131" s="50"/>
      <c r="I131" s="50"/>
      <c r="J131" s="6"/>
      <c r="K131" s="6"/>
      <c r="L131" s="5"/>
    </row>
    <row r="132" spans="3:12" ht="15" x14ac:dyDescent="0.2">
      <c r="C132" s="36"/>
      <c r="D132" s="6"/>
      <c r="E132" s="6"/>
      <c r="F132" s="36"/>
      <c r="G132" s="36"/>
      <c r="H132" s="36"/>
      <c r="I132" s="36"/>
      <c r="J132" s="6"/>
      <c r="K132" s="6"/>
      <c r="L132" s="36"/>
    </row>
    <row r="133" spans="3:12" ht="15" x14ac:dyDescent="0.2">
      <c r="C133" s="6"/>
      <c r="D133" s="6"/>
      <c r="E133" s="6"/>
      <c r="F133" s="6"/>
      <c r="G133" s="6"/>
      <c r="J133" s="6"/>
      <c r="K133" s="6"/>
      <c r="L133" s="6"/>
    </row>
    <row r="134" spans="3:12" ht="15" x14ac:dyDescent="0.2">
      <c r="C134" s="37"/>
      <c r="D134" s="6"/>
      <c r="E134" s="6"/>
      <c r="F134" s="38"/>
      <c r="G134" s="38"/>
      <c r="H134" s="38"/>
      <c r="I134" s="38"/>
      <c r="J134" s="6"/>
      <c r="K134" s="6"/>
      <c r="L134" s="38"/>
    </row>
    <row r="135" spans="3:12" ht="15" x14ac:dyDescent="0.2">
      <c r="C135" s="37"/>
      <c r="D135" s="6"/>
      <c r="E135" s="6"/>
      <c r="F135" s="39"/>
      <c r="G135" s="39"/>
      <c r="H135" s="39"/>
      <c r="I135" s="39"/>
      <c r="J135" s="6"/>
      <c r="K135" s="6"/>
      <c r="L135" s="39"/>
    </row>
    <row r="136" spans="3:12" ht="15" x14ac:dyDescent="0.2">
      <c r="C136" s="5"/>
      <c r="D136" s="6"/>
      <c r="E136" s="6"/>
      <c r="F136" s="39"/>
      <c r="G136" s="39"/>
      <c r="H136" s="39"/>
      <c r="I136" s="39"/>
      <c r="J136" s="6"/>
      <c r="K136" s="6"/>
      <c r="L136" s="39"/>
    </row>
    <row r="137" spans="3:12" ht="15" x14ac:dyDescent="0.2">
      <c r="C137" s="37"/>
      <c r="D137" s="6"/>
      <c r="E137" s="6"/>
      <c r="F137" s="39"/>
      <c r="G137" s="39"/>
      <c r="H137" s="39"/>
      <c r="I137" s="39"/>
      <c r="J137" s="6"/>
      <c r="K137" s="6"/>
      <c r="L137" s="39"/>
    </row>
    <row r="138" spans="3:12" ht="15" x14ac:dyDescent="0.2">
      <c r="C138" s="5"/>
      <c r="D138" s="6"/>
      <c r="E138" s="6"/>
      <c r="F138" s="39"/>
      <c r="G138" s="39"/>
      <c r="H138" s="39"/>
      <c r="I138" s="39"/>
      <c r="J138" s="6"/>
      <c r="K138" s="6"/>
      <c r="L138" s="39"/>
    </row>
    <row r="139" spans="3:12" ht="15" x14ac:dyDescent="0.2">
      <c r="C139" s="5"/>
      <c r="D139" s="6"/>
      <c r="E139" s="6"/>
      <c r="F139" s="39"/>
      <c r="G139" s="39"/>
      <c r="H139" s="39"/>
      <c r="I139" s="39"/>
      <c r="J139" s="6"/>
      <c r="K139" s="6"/>
      <c r="L139" s="39"/>
    </row>
    <row r="140" spans="3:12" ht="15" x14ac:dyDescent="0.2">
      <c r="C140" s="5"/>
      <c r="D140" s="6"/>
      <c r="E140" s="6"/>
      <c r="F140" s="39"/>
      <c r="G140" s="39"/>
      <c r="H140" s="39"/>
      <c r="I140" s="39"/>
      <c r="J140" s="6"/>
      <c r="K140" s="6"/>
      <c r="L140" s="39"/>
    </row>
    <row r="141" spans="3:12" ht="15" x14ac:dyDescent="0.2">
      <c r="C141" s="5"/>
      <c r="D141" s="6"/>
      <c r="E141" s="6"/>
      <c r="F141" s="39"/>
      <c r="G141" s="39"/>
      <c r="H141" s="39"/>
      <c r="I141" s="39"/>
      <c r="J141" s="6"/>
      <c r="K141" s="6"/>
      <c r="L141" s="39"/>
    </row>
    <row r="142" spans="3:12" ht="15" x14ac:dyDescent="0.2">
      <c r="C142" s="5"/>
      <c r="D142" s="6"/>
      <c r="E142" s="6"/>
      <c r="F142" s="39"/>
      <c r="G142" s="39"/>
      <c r="H142" s="39"/>
      <c r="I142" s="39"/>
      <c r="J142" s="6"/>
      <c r="K142" s="6"/>
      <c r="L142" s="39"/>
    </row>
    <row r="143" spans="3:12" ht="15" x14ac:dyDescent="0.2">
      <c r="C143" s="5"/>
      <c r="D143" s="6"/>
      <c r="E143" s="6"/>
      <c r="F143" s="39"/>
      <c r="G143" s="39"/>
      <c r="I143" s="39"/>
      <c r="J143" s="6"/>
      <c r="K143" s="6"/>
      <c r="L143" s="6"/>
    </row>
    <row r="144" spans="3:12" ht="15" x14ac:dyDescent="0.2">
      <c r="C144" s="6"/>
      <c r="D144" s="6"/>
      <c r="E144" s="6"/>
      <c r="F144" s="39"/>
      <c r="G144" s="39"/>
      <c r="I144" s="39"/>
      <c r="J144" s="6"/>
      <c r="K144" s="6"/>
      <c r="L144" s="6"/>
    </row>
    <row r="145" spans="3:12" ht="15" x14ac:dyDescent="0.2">
      <c r="C145" s="6"/>
      <c r="D145" s="6"/>
      <c r="E145" s="6"/>
      <c r="F145" s="40"/>
      <c r="G145" s="40"/>
      <c r="H145" s="40"/>
      <c r="I145" s="6"/>
      <c r="J145" s="40"/>
      <c r="K145" s="40"/>
      <c r="L145" s="40"/>
    </row>
    <row r="146" spans="3:12" ht="15" x14ac:dyDescent="0.2">
      <c r="C146" s="6"/>
      <c r="D146" s="6"/>
      <c r="E146" s="6"/>
      <c r="F146" s="41"/>
      <c r="G146" s="41"/>
      <c r="H146" s="41"/>
      <c r="I146" s="6"/>
      <c r="J146" s="41"/>
      <c r="K146" s="41"/>
      <c r="L146" s="41"/>
    </row>
    <row r="147" spans="3:12" ht="15" x14ac:dyDescent="0.2">
      <c r="C147" s="27"/>
      <c r="D147" s="6"/>
      <c r="E147" s="6"/>
      <c r="F147" s="36"/>
      <c r="G147" s="36"/>
      <c r="H147" s="36"/>
      <c r="I147" s="6"/>
      <c r="J147" s="36"/>
      <c r="K147" s="36"/>
      <c r="L147" s="36"/>
    </row>
    <row r="148" spans="3:12" ht="8.25" customHeight="1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3:12" ht="15" x14ac:dyDescent="0.2">
      <c r="C149" s="6"/>
      <c r="D149" s="6"/>
      <c r="E149" s="6"/>
      <c r="F149" s="5"/>
      <c r="G149" s="42"/>
      <c r="H149" s="5"/>
      <c r="I149" s="6"/>
      <c r="J149" s="43"/>
      <c r="K149" s="42"/>
      <c r="L149" s="42"/>
    </row>
    <row r="150" spans="3:12" ht="15" x14ac:dyDescent="0.2">
      <c r="C150" s="6"/>
      <c r="D150" s="6"/>
      <c r="E150" s="6"/>
      <c r="F150" s="44"/>
      <c r="G150" s="45"/>
      <c r="H150" s="46"/>
      <c r="I150" s="6"/>
      <c r="J150" s="23"/>
      <c r="K150" s="45"/>
      <c r="L150" s="45"/>
    </row>
    <row r="151" spans="3:12" ht="15" x14ac:dyDescent="0.2">
      <c r="C151" s="6"/>
      <c r="D151" s="6"/>
      <c r="E151" s="6"/>
      <c r="F151" s="39"/>
      <c r="G151" s="45"/>
      <c r="H151" s="47"/>
      <c r="I151" s="6"/>
      <c r="J151" s="23"/>
      <c r="K151" s="45"/>
      <c r="L151" s="45"/>
    </row>
    <row r="152" spans="3:12" ht="15" x14ac:dyDescent="0.2">
      <c r="C152" s="6"/>
      <c r="D152" s="6"/>
      <c r="E152" s="6"/>
      <c r="F152" s="39"/>
      <c r="G152" s="45"/>
      <c r="H152" s="47"/>
      <c r="I152" s="6"/>
      <c r="J152" s="23"/>
      <c r="K152" s="45"/>
      <c r="L152" s="45"/>
    </row>
    <row r="153" spans="3:12" ht="15" x14ac:dyDescent="0.2">
      <c r="C153" s="6"/>
      <c r="D153" s="6"/>
      <c r="E153" s="6"/>
      <c r="F153" s="39"/>
      <c r="G153" s="45"/>
      <c r="H153" s="47"/>
      <c r="I153" s="6"/>
      <c r="J153" s="23"/>
      <c r="K153" s="45"/>
      <c r="L153" s="45"/>
    </row>
    <row r="154" spans="3:12" ht="15" x14ac:dyDescent="0.2">
      <c r="C154" s="6"/>
      <c r="D154" s="6"/>
      <c r="E154" s="6"/>
      <c r="F154" s="39"/>
      <c r="G154" s="45"/>
      <c r="H154" s="47"/>
      <c r="I154" s="6"/>
      <c r="J154" s="23"/>
      <c r="K154" s="45"/>
      <c r="L154" s="45"/>
    </row>
    <row r="155" spans="3:12" ht="15" x14ac:dyDescent="0.2">
      <c r="C155" s="6"/>
      <c r="D155" s="6"/>
      <c r="E155" s="6"/>
      <c r="F155" s="39"/>
      <c r="G155" s="45"/>
      <c r="H155" s="47"/>
      <c r="I155" s="6"/>
      <c r="J155" s="23"/>
      <c r="K155" s="45"/>
      <c r="L155" s="45"/>
    </row>
    <row r="156" spans="3:12" ht="15" x14ac:dyDescent="0.2">
      <c r="C156" s="6"/>
      <c r="D156" s="6"/>
      <c r="E156" s="6"/>
      <c r="F156" s="45"/>
      <c r="G156" s="45"/>
      <c r="H156" s="47"/>
      <c r="I156" s="6"/>
      <c r="J156" s="23"/>
      <c r="K156" s="45"/>
      <c r="L156" s="45"/>
    </row>
    <row r="157" spans="3:12" ht="15" x14ac:dyDescent="0.2">
      <c r="C157" s="6"/>
      <c r="D157" s="6"/>
      <c r="E157" s="6"/>
      <c r="F157" s="45"/>
      <c r="G157" s="45"/>
      <c r="H157" s="47"/>
      <c r="I157" s="6"/>
      <c r="J157" s="45"/>
      <c r="K157" s="45"/>
      <c r="L157" s="45"/>
    </row>
    <row r="158" spans="3:12" ht="9.75" customHeight="1" x14ac:dyDescent="0.2">
      <c r="C158" s="6"/>
      <c r="D158" s="6"/>
      <c r="E158" s="6"/>
      <c r="F158" s="39"/>
      <c r="G158" s="39"/>
      <c r="I158" s="6"/>
      <c r="J158" s="6"/>
      <c r="K158" s="6"/>
      <c r="L158" s="6"/>
    </row>
    <row r="159" spans="3:12" ht="15" x14ac:dyDescent="0.2">
      <c r="C159" s="27"/>
      <c r="D159" s="6"/>
      <c r="E159" s="6"/>
      <c r="F159" s="36"/>
      <c r="G159" s="36"/>
      <c r="H159" s="36"/>
      <c r="I159" s="6"/>
      <c r="J159" s="36"/>
      <c r="K159" s="36"/>
      <c r="L159" s="36"/>
    </row>
    <row r="160" spans="3:12" ht="9.1999999999999993" customHeight="1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3:12" ht="15" x14ac:dyDescent="0.2">
      <c r="C161" s="6"/>
      <c r="D161" s="6"/>
      <c r="E161" s="6"/>
      <c r="F161" s="5"/>
      <c r="G161" s="42"/>
      <c r="H161" s="5"/>
      <c r="I161" s="6"/>
      <c r="J161" s="43"/>
      <c r="K161" s="42"/>
      <c r="L161" s="42"/>
    </row>
    <row r="162" spans="3:12" ht="15" x14ac:dyDescent="0.2">
      <c r="C162" s="6"/>
      <c r="D162" s="6"/>
      <c r="E162" s="6"/>
      <c r="F162" s="44"/>
      <c r="G162" s="45"/>
      <c r="H162" s="48"/>
      <c r="I162" s="6"/>
      <c r="J162" s="23"/>
      <c r="K162" s="45"/>
      <c r="L162" s="45"/>
    </row>
    <row r="163" spans="3:12" ht="15" x14ac:dyDescent="0.2">
      <c r="C163" s="6"/>
      <c r="D163" s="6"/>
      <c r="E163" s="6"/>
      <c r="F163" s="39"/>
      <c r="G163" s="45"/>
      <c r="H163" s="49"/>
      <c r="I163" s="6"/>
      <c r="J163" s="23"/>
      <c r="K163" s="45"/>
      <c r="L163" s="45"/>
    </row>
    <row r="164" spans="3:12" ht="15" x14ac:dyDescent="0.2">
      <c r="C164" s="6"/>
      <c r="D164" s="6"/>
      <c r="E164" s="6"/>
      <c r="F164" s="45"/>
      <c r="G164" s="45"/>
      <c r="H164" s="47"/>
      <c r="I164" s="6"/>
      <c r="J164" s="23"/>
      <c r="K164" s="45"/>
      <c r="L164" s="45"/>
    </row>
    <row r="165" spans="3:12" ht="15" customHeight="1" x14ac:dyDescent="0.2">
      <c r="F165" s="45"/>
      <c r="G165" s="45"/>
      <c r="H165" s="47"/>
      <c r="I165" s="6"/>
      <c r="J165" s="45"/>
      <c r="K165" s="45"/>
      <c r="L165" s="45"/>
    </row>
    <row r="166" spans="3:12" ht="8.25" customHeight="1" x14ac:dyDescent="0.2">
      <c r="C166" s="6"/>
      <c r="D166" s="6"/>
      <c r="E166" s="6"/>
      <c r="F166" s="39"/>
      <c r="G166" s="39"/>
      <c r="I166" s="6"/>
      <c r="J166" s="6"/>
      <c r="K166" s="6"/>
      <c r="L166" s="6"/>
    </row>
    <row r="167" spans="3:12" ht="15" x14ac:dyDescent="0.2">
      <c r="C167" s="27"/>
      <c r="D167" s="6"/>
      <c r="E167" s="6"/>
      <c r="F167" s="36"/>
      <c r="G167" s="36"/>
      <c r="H167" s="36"/>
      <c r="I167" s="6"/>
      <c r="J167" s="36"/>
      <c r="K167" s="36"/>
      <c r="L167" s="36"/>
    </row>
    <row r="168" spans="3:12" ht="7.5" customHeight="1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3:12" ht="15" x14ac:dyDescent="0.2">
      <c r="C169" s="6"/>
      <c r="D169" s="6"/>
      <c r="E169" s="6"/>
      <c r="F169" s="5"/>
      <c r="G169" s="42"/>
      <c r="H169" s="5"/>
      <c r="I169" s="6"/>
      <c r="J169" s="43"/>
      <c r="K169" s="42"/>
      <c r="L169" s="42"/>
    </row>
    <row r="170" spans="3:12" ht="15" x14ac:dyDescent="0.2">
      <c r="C170" s="6"/>
      <c r="D170" s="6"/>
      <c r="E170" s="6"/>
      <c r="F170" s="44"/>
      <c r="G170" s="45"/>
      <c r="H170" s="48"/>
      <c r="I170" s="6"/>
      <c r="J170" s="23"/>
      <c r="K170" s="45"/>
      <c r="L170" s="45"/>
    </row>
    <row r="171" spans="3:12" ht="15" x14ac:dyDescent="0.2">
      <c r="C171" s="6"/>
      <c r="D171" s="6"/>
      <c r="E171" s="6"/>
      <c r="F171" s="39"/>
      <c r="G171" s="45"/>
      <c r="H171" s="49"/>
      <c r="I171" s="6"/>
      <c r="J171" s="23"/>
      <c r="K171" s="45"/>
      <c r="L171" s="45"/>
    </row>
    <row r="172" spans="3:12" ht="15" x14ac:dyDescent="0.2">
      <c r="C172" s="6"/>
      <c r="D172" s="6"/>
      <c r="E172" s="6"/>
      <c r="F172" s="45"/>
      <c r="G172" s="45"/>
      <c r="H172" s="47"/>
      <c r="I172" s="6"/>
      <c r="J172" s="23"/>
      <c r="K172" s="45"/>
      <c r="L172" s="45"/>
    </row>
  </sheetData>
  <mergeCells count="21">
    <mergeCell ref="F131:I131"/>
    <mergeCell ref="F145:H145"/>
    <mergeCell ref="J145:L145"/>
    <mergeCell ref="C94:L94"/>
    <mergeCell ref="F113:H113"/>
    <mergeCell ref="J113:L113"/>
    <mergeCell ref="C123:L123"/>
    <mergeCell ref="C125:L125"/>
    <mergeCell ref="C126:L126"/>
    <mergeCell ref="C58:L58"/>
    <mergeCell ref="C59:L59"/>
    <mergeCell ref="F78:H78"/>
    <mergeCell ref="J78:L78"/>
    <mergeCell ref="C91:L91"/>
    <mergeCell ref="C93:L93"/>
    <mergeCell ref="C7:L7"/>
    <mergeCell ref="C9:L9"/>
    <mergeCell ref="C10:L10"/>
    <mergeCell ref="F29:H29"/>
    <mergeCell ref="J29:L29"/>
    <mergeCell ref="C56:L56"/>
  </mergeCells>
  <pageMargins left="1" right="0.75" top="1" bottom="0.75" header="0.5" footer="0.5"/>
  <pageSetup scale="97" orientation="portrait" r:id="rId1"/>
  <headerFooter alignWithMargins="0"/>
  <rowBreaks count="3" manualBreakCount="3">
    <brk id="55" min="2" max="11" man="1"/>
    <brk id="90" min="2" max="11" man="1"/>
    <brk id="122" min="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DE67C6EF-3B73-43F7-AF14-AD79B115B9FD}"/>
</file>

<file path=customXml/itemProps2.xml><?xml version="1.0" encoding="utf-8"?>
<ds:datastoreItem xmlns:ds="http://schemas.openxmlformats.org/officeDocument/2006/customXml" ds:itemID="{DCAF1176-BA12-42B4-81BD-88270080D184}"/>
</file>

<file path=customXml/itemProps3.xml><?xml version="1.0" encoding="utf-8"?>
<ds:datastoreItem xmlns:ds="http://schemas.openxmlformats.org/officeDocument/2006/customXml" ds:itemID="{0DA7FD5B-AF4D-4897-A8CA-BF25EC5B0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G</vt:lpstr>
      <vt:lpstr>'Sch 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KAW_R_PSCDR2_NUM079_Attachment 1 - Exhibit 36 - Rate Design</dc:title>
  <dc:creator>Heppenstall, Constance E.</dc:creator>
  <cp:lastModifiedBy>Heppenstall, Constance E.</cp:lastModifiedBy>
  <cp:lastPrinted>2016-03-21T14:03:31Z</cp:lastPrinted>
  <dcterms:created xsi:type="dcterms:W3CDTF">2016-03-21T14:02:35Z</dcterms:created>
  <dcterms:modified xsi:type="dcterms:W3CDTF">2016-03-21T14:03:40Z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