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740" yWindow="375" windowWidth="13620" windowHeight="7305"/>
  </bookViews>
  <sheets>
    <sheet name="Open Action Items" sheetId="13" r:id="rId1"/>
    <sheet name="Watch &amp; Testing Items" sheetId="15" r:id="rId2"/>
    <sheet name="Closed Action Items" sheetId="14" r:id="rId3"/>
  </sheets>
  <definedNames>
    <definedName name="_xlnm.Print_Area" localSheetId="2">'Closed Action Items'!$B$2:$F$382</definedName>
    <definedName name="_xlnm.Print_Area" localSheetId="0">'Open Action Items'!$B$2:$F$59</definedName>
    <definedName name="_xlnm.Print_Area" localSheetId="1">'Watch &amp; Testing Items'!$B$2:$G$24</definedName>
    <definedName name="_xlnm.Print_Titles" localSheetId="0">'Open Action Items'!$2:$3</definedName>
  </definedNames>
  <calcPr calcId="145621"/>
</workbook>
</file>

<file path=xl/calcChain.xml><?xml version="1.0" encoding="utf-8"?>
<calcChain xmlns="http://schemas.openxmlformats.org/spreadsheetml/2006/main">
  <c r="F2" i="14" l="1"/>
</calcChain>
</file>

<file path=xl/sharedStrings.xml><?xml version="1.0" encoding="utf-8"?>
<sst xmlns="http://schemas.openxmlformats.org/spreadsheetml/2006/main" count="1282" uniqueCount="1144">
  <si>
    <t>Verify if 100% Riverview is to be tested prior to outage</t>
  </si>
  <si>
    <t>Meeting with Beck</t>
  </si>
  <si>
    <t>Jan 4th (10:00 AM) Meeting with DP - LGE to advise by 1/16 on water lances</t>
  </si>
  <si>
    <t>Core Air Tips - Doosan to modify 5 of LGE spares (remove venturi, add section of HR-120)</t>
  </si>
  <si>
    <t>62.6.1</t>
  </si>
  <si>
    <t>Establish Hold points prior to outage for flame/burner observations</t>
  </si>
  <si>
    <t>Review ID Fan C factor</t>
  </si>
  <si>
    <t>Implement single pipe purge logic</t>
  </si>
  <si>
    <t>Mill Curve Load increase (at +10%)</t>
  </si>
  <si>
    <t>Finalize Mill Classifier speed (due to increase in mill load line, at 76 rpm)</t>
  </si>
  <si>
    <t xml:space="preserve">Move Burner Register Settings </t>
  </si>
  <si>
    <t>Review Coal Samples</t>
  </si>
  <si>
    <t>Clear out B PA Flow Element</t>
  </si>
  <si>
    <t>Verify B/C mill tuning parameter changes</t>
  </si>
  <si>
    <t xml:space="preserve">Completed 8/1 </t>
  </si>
  <si>
    <t xml:space="preserve">Inspect B coal Mill </t>
  </si>
  <si>
    <t>Review 40 kpph PA flow when OOS</t>
  </si>
  <si>
    <t>Perform "Aggressive" S/A purge</t>
  </si>
  <si>
    <t>Aggressive S/A Purge Procedure</t>
  </si>
  <si>
    <t>Determine Furnace Camera Status</t>
  </si>
  <si>
    <t>A= Low, &lt;10 kpph
B= 40 kpph
C = 7 to 20 kpph
F = &lt;1 kpph</t>
  </si>
  <si>
    <t>B-2 Oil Gun Inspection</t>
  </si>
  <si>
    <t>114 - 117 kpph reported, no pluggage</t>
  </si>
  <si>
    <t>7/31 - Approx. 2 feet of coal in PA inlet
8/2 - No coal at inlet</t>
  </si>
  <si>
    <t>Close T/A's - 60%, S/A = 100%
8/2 - Close T/A to 25% on problem burner</t>
  </si>
  <si>
    <t>Mill Logic - Proportional Control vs HAD controls flow, Cold Air Damper controls temp</t>
  </si>
  <si>
    <t>Mill - Contact Alstom to open up Pyrite Removal Opening</t>
  </si>
  <si>
    <t>Verify any leaks into Mill</t>
  </si>
  <si>
    <t>Stroke B Dampers</t>
  </si>
  <si>
    <t>B mill HAD hung up at 50 - 70%
B mill Cold Air Damper - Stroked fine</t>
  </si>
  <si>
    <t>Check plug/bolt on Banjo for Mat'l</t>
  </si>
  <si>
    <t>Clean out Bowl DP tapping points</t>
  </si>
  <si>
    <t>Sample collected 8/7</t>
  </si>
  <si>
    <t>Table Issued 8/3 - To be incorporated into Burner purge procedure</t>
  </si>
  <si>
    <t>Returned to +10%</t>
  </si>
  <si>
    <t>Oil Gun Tip Failures</t>
  </si>
  <si>
    <t>Watch added air consumption</t>
  </si>
  <si>
    <t>62.6.2</t>
  </si>
  <si>
    <t>Mill Air Flow Testing</t>
  </si>
  <si>
    <t>Send Air Heater Baskets for Analysis</t>
  </si>
  <si>
    <t>Performance Review Rec'ed 8/14</t>
  </si>
  <si>
    <t>Review FE full scale DP = 0.6 inwc</t>
  </si>
  <si>
    <t>Review Transmitter location - above/below tapping points</t>
  </si>
  <si>
    <t>on-going</t>
  </si>
  <si>
    <t>8.23.1</t>
  </si>
  <si>
    <t>Send out Action Items, call held 8/16</t>
  </si>
  <si>
    <t>59.1.1</t>
  </si>
  <si>
    <t>FERCO to perform side by side air flow tests on C mill, prior to outage</t>
  </si>
  <si>
    <t>59.1.2</t>
  </si>
  <si>
    <t>59.1.3</t>
  </si>
  <si>
    <t>Testing Recommendation on Purge Air System</t>
  </si>
  <si>
    <t>59.1.4</t>
  </si>
  <si>
    <t>Engage EMF Expert</t>
  </si>
  <si>
    <t>59.1.5</t>
  </si>
  <si>
    <t>Verify FT Cable Grounding/Shielding</t>
  </si>
  <si>
    <t>8/22/2012DBEL/Loetsche/Alstom Reply</t>
  </si>
  <si>
    <t>Working</t>
  </si>
  <si>
    <t>59.1.6</t>
  </si>
  <si>
    <t>Test Logic - Operator Defined Mill Inlet Temp</t>
  </si>
  <si>
    <t>Mill Blockage Logic - Option 2</t>
  </si>
  <si>
    <t>TBD</t>
  </si>
  <si>
    <t>D. Hough provided summary - Recommends no further testing is required</t>
  </si>
  <si>
    <t>Doosan recommends option 1</t>
  </si>
  <si>
    <t>After some run time on new transformer. Doosan provided min damper positions 8/21</t>
  </si>
  <si>
    <t>62.6.3</t>
  </si>
  <si>
    <t>Advise Criteria for Aggressive mode cleaning</t>
  </si>
  <si>
    <t xml:space="preserve">SCR Optimization
</t>
  </si>
  <si>
    <t>Doosan arranging for FERCO to test - Covered under item 59.1.1</t>
  </si>
  <si>
    <t>Prelim 8/28
Final - 10/1/2012</t>
  </si>
  <si>
    <t>8.14.1</t>
  </si>
  <si>
    <t>Percent Removal Logic for ammonia</t>
  </si>
  <si>
    <t>Eliminate Feedwater Bias</t>
  </si>
  <si>
    <t>Test with Purge Air Jumpered out</t>
  </si>
  <si>
    <t>F mill tested - No impact, E-mill tested - No impact??</t>
  </si>
  <si>
    <t>Pressure Test at Element</t>
  </si>
  <si>
    <t>Trial Transmitter at Element</t>
  </si>
  <si>
    <t>59.1.7</t>
  </si>
  <si>
    <t>Internal Mill Inspection</t>
  </si>
  <si>
    <t>During Outage</t>
  </si>
  <si>
    <t>Purge Any OOS mill every 3 days</t>
  </si>
  <si>
    <t>Update Procedure</t>
  </si>
  <si>
    <t>8/29??</t>
  </si>
  <si>
    <t>9/5 (A)</t>
  </si>
  <si>
    <t>2.2.1</t>
  </si>
  <si>
    <t>Track Scanner Setup/Completeness</t>
  </si>
  <si>
    <t>f/c = ??</t>
  </si>
  <si>
    <t>Multiple Burner T/C Failures - OEM to replace</t>
  </si>
  <si>
    <t>Modify/Replace Rod-Out Tubes - 14 burners</t>
  </si>
  <si>
    <t>Operations to confirm tool working</t>
  </si>
  <si>
    <t>Analysis of FERCO Mill traverse Data</t>
  </si>
  <si>
    <t>59.1.1.1</t>
  </si>
  <si>
    <t>Purge Air Logic Changes</t>
  </si>
  <si>
    <t>59.1.6.1</t>
  </si>
  <si>
    <t>59.1.6.2</t>
  </si>
  <si>
    <t xml:space="preserve">
Use of Boiler T/C's - Mike Smith to address</t>
  </si>
  <si>
    <t>Duplicate, see 59.1.2TC1 = 3 inwc +/- in operation for venturies, others have similar DP</t>
  </si>
  <si>
    <t>Duplicate - See 59.1.2TC1 = Below</t>
  </si>
  <si>
    <t>8/20 e-mail via R. Gratton</t>
  </si>
  <si>
    <t>8.25.1</t>
  </si>
  <si>
    <t>8.11.2</t>
  </si>
  <si>
    <t>Analysis of the O2 Trim Change</t>
  </si>
  <si>
    <t>Core Air Dampers 100% Open OOS</t>
  </si>
  <si>
    <t>Purge One leg at a time?</t>
  </si>
  <si>
    <t>59.1.6.3</t>
  </si>
  <si>
    <t>Evaluate New Static Tapping Ports</t>
  </si>
  <si>
    <t>Evaluate FT above Tapping Point</t>
  </si>
  <si>
    <t>Replace Copper Impulse Lines</t>
  </si>
  <si>
    <t>Replace or Repair Honeycomb/Element</t>
  </si>
  <si>
    <t>Replace FT's/Environmentally controlled box</t>
  </si>
  <si>
    <t>CES Model 467 vs Emerson 3051</t>
  </si>
  <si>
    <t>Replace CS Impulse Lines?</t>
  </si>
  <si>
    <t>Applies to New Static Ports</t>
  </si>
  <si>
    <t>Seal Air Pipe Mod</t>
  </si>
  <si>
    <t>To allow access to dynamic rodding port</t>
  </si>
  <si>
    <t>Evaluate Pyrite Removal System</t>
  </si>
  <si>
    <t>Test 9/13</t>
  </si>
  <si>
    <t>Alstom Reduce Water Flows?</t>
  </si>
  <si>
    <t>62.6.4</t>
  </si>
  <si>
    <t>Joint Doosan/LGE/Bechtel Sootblower meeting</t>
  </si>
  <si>
    <t>Post Outage Testing planned 9/14</t>
  </si>
  <si>
    <t>Doosan to trial ceramic rope in Gap Areas on Burners (qty = 15)</t>
  </si>
  <si>
    <t>Sketch Provided, to be applied to 15 burners</t>
  </si>
  <si>
    <t>Burners - Replace Thermal Rope</t>
  </si>
  <si>
    <t>Burners - Weld Repairs</t>
  </si>
  <si>
    <t>All 30 Burners</t>
  </si>
  <si>
    <t>See Doosan List</t>
  </si>
  <si>
    <t>PA FE - Correct Connection behind seal air pipe</t>
  </si>
  <si>
    <t>PA FE - Replace temporary pipe at Transmitters</t>
  </si>
  <si>
    <t>Evaluate on Restart - Suggestions sent to Doosan 8/8</t>
  </si>
  <si>
    <t>Document Burner As left Condition</t>
  </si>
  <si>
    <t>Amstar</t>
  </si>
  <si>
    <t>Optimum Damper Positions, S/A</t>
  </si>
  <si>
    <t>(Air Balance - Recheck after Beck Changes)</t>
  </si>
  <si>
    <t>9/13/2012 (A)</t>
  </si>
  <si>
    <t>See S. Hammond E-mail of 9/13 with recommended inspection locations.</t>
  </si>
  <si>
    <t>On-Hold</t>
  </si>
  <si>
    <t>Purge during mill inert/clearout, Implemented</t>
  </si>
  <si>
    <t>If req'd</t>
  </si>
  <si>
    <t>Issue to go Test Plan</t>
  </si>
  <si>
    <t>9/17/2012(A)</t>
  </si>
  <si>
    <t>Doosan to confirm no other barriers to implementing purge to furnace</t>
  </si>
  <si>
    <t>Define what load conditions must exist prior to purging to furnace, no of oil burners in service for example</t>
  </si>
  <si>
    <t>LGE action</t>
  </si>
  <si>
    <t>59.1.6.4</t>
  </si>
  <si>
    <t>34.1.3.2</t>
  </si>
  <si>
    <t>Manual Purge of FE (For those mills that have purge isolated)</t>
  </si>
  <si>
    <t>A3 T/A damper is locked</t>
  </si>
  <si>
    <t>2.2.2</t>
  </si>
  <si>
    <t>LGE may Trial alternate designed scanner</t>
  </si>
  <si>
    <t>9/20/2012 (A)</t>
  </si>
  <si>
    <t>2.2.1.1</t>
  </si>
  <si>
    <t>10/1 (A) Logic
Implemented = ??</t>
  </si>
  <si>
    <t>Doosan incorporated Comments</t>
  </si>
  <si>
    <t>No longer being pursued as remedy for core air tube overheating</t>
  </si>
  <si>
    <t>Corrected during 9/29 Economizer Tube leak outage</t>
  </si>
  <si>
    <t>2.2.3</t>
  </si>
  <si>
    <t>Forney to submit scanner tuning procedures for Trimble</t>
  </si>
  <si>
    <t xml:space="preserve">2.2.4 </t>
  </si>
  <si>
    <t>Dark Check - Clarify load point when it can be omitted (&gt;40% load?)</t>
  </si>
  <si>
    <t>2.2.5</t>
  </si>
  <si>
    <t>Logic Check - Verify BMS logic aligns with requested load limits on dark check</t>
  </si>
  <si>
    <t>Inspect supherheat/rht biasing damper E</t>
  </si>
  <si>
    <t>Linkage has broken twice</t>
  </si>
  <si>
    <t>Pyrite Test on TC1 mill, burning Riverview</t>
  </si>
  <si>
    <t>To verify amount of pyrite/spillage on the TC1 mill setup.</t>
  </si>
  <si>
    <t>Mill outlet Temp change to 150 F</t>
  </si>
  <si>
    <t>8.28.1</t>
  </si>
  <si>
    <t>34.1.1</t>
  </si>
  <si>
    <t>Issue Tie-in Design for November Outage</t>
  </si>
  <si>
    <t>FERCO on site 10/2 to retest</t>
  </si>
  <si>
    <t>9/26/2012 Updated</t>
  </si>
  <si>
    <t>Questions being sent to Alstom</t>
  </si>
  <si>
    <t>Issue Test Results on Mill Swirl Water Test</t>
  </si>
  <si>
    <t>Pyrite Rejects - Evaluate Spillage</t>
  </si>
  <si>
    <t>Optimum Damper Positions, P/A</t>
  </si>
  <si>
    <t>Attempted 55 percent 10/9, didn't work, reverted back to 50 percent.</t>
  </si>
  <si>
    <t>10/5 (A)</t>
  </si>
  <si>
    <t>TESTING (Pending Completion of Optimization)</t>
  </si>
  <si>
    <t>Modify Impulse lines for ID fan inlet pressure measurement</t>
  </si>
  <si>
    <t>10/12(A)</t>
  </si>
  <si>
    <t>John Grist provided recommendations 10/12</t>
  </si>
  <si>
    <t>Move to Watch</t>
  </si>
  <si>
    <t>Updated Sootblowing Recommendations provided 10/12</t>
  </si>
  <si>
    <t>10/12 (A)</t>
  </si>
  <si>
    <t>62.6.2.2</t>
  </si>
  <si>
    <t>Friday Nov. 9th proposed, 10:00 AM</t>
  </si>
  <si>
    <t>59.1.3.1</t>
  </si>
  <si>
    <t>Establish Data Collection</t>
  </si>
  <si>
    <t>Modify sensing line routing to add slope, meeting with SESS 10/12</t>
  </si>
  <si>
    <t>Post Steam Inert, then Dry PF discharge to pyrites followed by Water injection</t>
  </si>
  <si>
    <t>Hold - Watch item</t>
  </si>
  <si>
    <t>10/18/2012 (A)</t>
  </si>
  <si>
    <t>10/18 (A)</t>
  </si>
  <si>
    <t>10/22 (A)</t>
  </si>
  <si>
    <t>Dark Check changed from 50% to 40%. Major Issue - Can't pass dark check due to "seeing" opposite wall oil flame</t>
  </si>
  <si>
    <t>2.2.3.1</t>
  </si>
  <si>
    <t>10/23 (A)</t>
  </si>
  <si>
    <t>SMR - 107</t>
  </si>
  <si>
    <t>10/12/2012 (A)</t>
  </si>
  <si>
    <t>Wing Tip - Procedure for Adjusting</t>
  </si>
  <si>
    <t>59.1.2.2</t>
  </si>
  <si>
    <t>59.1.2.1.1</t>
  </si>
  <si>
    <t>59.1.2.1.2</t>
  </si>
  <si>
    <t>59.1.2.2.1</t>
  </si>
  <si>
    <t>59.1.2.2.2</t>
  </si>
  <si>
    <t>59.1.2.2.3</t>
  </si>
  <si>
    <t>59.1.2.2.4</t>
  </si>
  <si>
    <t>59.1.2.2.5</t>
  </si>
  <si>
    <t>59.1.2.2.6</t>
  </si>
  <si>
    <t>59.1.2.2.7</t>
  </si>
  <si>
    <t>59.1.2.2.8</t>
  </si>
  <si>
    <t>59.1.2.2.9</t>
  </si>
  <si>
    <t>59.1.6.01</t>
  </si>
  <si>
    <t>59.1.6.1.01</t>
  </si>
  <si>
    <t>67.1.1</t>
  </si>
  <si>
    <t>67.1.2</t>
  </si>
  <si>
    <t>67.1.3</t>
  </si>
  <si>
    <t>67.1.4</t>
  </si>
  <si>
    <t>67.1.5</t>
  </si>
  <si>
    <t>67.1.6</t>
  </si>
  <si>
    <t>71.4.1</t>
  </si>
  <si>
    <t>71.4.2</t>
  </si>
  <si>
    <t>72.1.1</t>
  </si>
  <si>
    <t>72.1.2</t>
  </si>
  <si>
    <t>72.1.3</t>
  </si>
  <si>
    <t>72.1.4</t>
  </si>
  <si>
    <t>75.1.1</t>
  </si>
  <si>
    <t>54.1.1</t>
  </si>
  <si>
    <t>54.1.2</t>
  </si>
  <si>
    <t>54.1.3</t>
  </si>
  <si>
    <t>Contact Effox for recommendations
- Pin shafts (S/A dampers - A both sides, C South side</t>
  </si>
  <si>
    <t>Scanner/Ignitor Mtg to address Issues</t>
  </si>
  <si>
    <t>Channel "B" clarificaiton reqeusted. 10/29</t>
  </si>
  <si>
    <t>10/27(A)</t>
  </si>
  <si>
    <t>Verify acceptable temps achieved (Core Air Tubes)</t>
  </si>
  <si>
    <t>11/2/2012 Alstom report received</t>
  </si>
  <si>
    <t>Change graphics on water cannon screens</t>
  </si>
  <si>
    <t>Plant Trip during shutdown - evaluate logic</t>
  </si>
  <si>
    <t>F Row Burner Inspection</t>
  </si>
  <si>
    <t>SCR Catalyst Sample Analysis</t>
  </si>
  <si>
    <t>Revise control logic to dry clear-out of PF followed by water injection</t>
  </si>
  <si>
    <t>Increase pyrites removal system capacity</t>
  </si>
  <si>
    <t>Add air deflector at mill inlet</t>
  </si>
  <si>
    <t>Add rod out connections at pyrites hopper outlet (Alstom to confirm)</t>
  </si>
  <si>
    <t>Change pyrites hopper overflow to loop seal</t>
  </si>
  <si>
    <t>Banjo - RCA</t>
  </si>
  <si>
    <t>Banjo RCA
Dave Anderson</t>
  </si>
  <si>
    <t>2.2.6</t>
  </si>
  <si>
    <t xml:space="preserve">Hydrojet Drain line hangers </t>
  </si>
  <si>
    <t>DPS notes that HR160 has a higher resistance to oxidation but on examination of the data sheets, inferior mechanical properties than HR120. DPS conclusion is therefore to remain with the HR120.</t>
  </si>
  <si>
    <t>DPS engineer on site 11/8/2012 to determine RCA</t>
  </si>
  <si>
    <t>Doosan to arrange a joint Alstom/Doosan/LGE/Bechtel meeting to discuss mill clear out issues</t>
  </si>
  <si>
    <t>Doosan to provide ops training after issuance of revised control philosophy</t>
  </si>
  <si>
    <t>Doosan to issue a detailed startup plan. The plan is to include logic checks.</t>
  </si>
  <si>
    <t>Doosan to provide proposal for redundancy for ID Fan Stall warning</t>
  </si>
  <si>
    <t>Stall warning has no redundancy but revised system for stall protection has same redundancy as existing system i.e. production is from 2 out of 3 probes/transmitters</t>
  </si>
  <si>
    <t>8.26.1</t>
  </si>
  <si>
    <t>Update FW Bias Logic</t>
  </si>
  <si>
    <t>11/12/2012 (A)</t>
  </si>
  <si>
    <t>11/9/2012 (A)</t>
  </si>
  <si>
    <t>RCA for coal in coal pipe</t>
  </si>
  <si>
    <t>Two Oil Guns on B row allowed oil injection to a dark furnace. Three ignitors on B row have oil flame signal dropping out. Pending Forney Report for partial scope. Additional rows to be addressed on startup. see 2.2.3.4</t>
  </si>
  <si>
    <t>11/13/2012 (A)</t>
  </si>
  <si>
    <t xml:space="preserve">Bannjo Failure Initial Root Cause Analysis </t>
  </si>
  <si>
    <t>11/13/12 (A)</t>
  </si>
  <si>
    <t>WN-0344 - Burner Tile / Quarl Inspections &amp; any Repairs SMR0115</t>
  </si>
  <si>
    <t>S. Hammond e-mail 10/27; LGE action - agree or provide comments</t>
  </si>
  <si>
    <t>34.1.2</t>
  </si>
  <si>
    <t>34.1.3</t>
  </si>
  <si>
    <t>34.1.4</t>
  </si>
  <si>
    <t>Engineering for review</t>
  </si>
  <si>
    <t>Material orders placed</t>
  </si>
  <si>
    <t>Meeting held on 11/14 @ 1:00</t>
  </si>
  <si>
    <t>Adding Air Dam instead</t>
  </si>
  <si>
    <t>2.2.7</t>
  </si>
  <si>
    <t>PF Pipe - Coal Layout - Root Cause Analysis</t>
  </si>
  <si>
    <t>Venturi - Eliminate Auto Purge</t>
  </si>
  <si>
    <t>Venturi - Add third Thermocouple</t>
  </si>
  <si>
    <t>Venturi - Revise flow vs DP</t>
  </si>
  <si>
    <t>SA Flow - Revise flow vs DP, rerange xmtrs</t>
  </si>
  <si>
    <t>Pyrite Removal - Revise logic for semi dry clearout</t>
  </si>
  <si>
    <t>S/Heater Drain Valve Logic - Correct Pulse</t>
  </si>
  <si>
    <t>Mill Shutdown - Finalize CAD 70 vs 50%</t>
  </si>
  <si>
    <t>Evaluate Purge Pressure/Hookup</t>
  </si>
  <si>
    <t>Update Logic for ID fan suction pressure</t>
  </si>
  <si>
    <t>Monitor New Sootblower Sequences - 1, 2 , 5; Verify effectiveness of 10/12 recommendations</t>
  </si>
  <si>
    <t>2.2.4</t>
  </si>
  <si>
    <t>Feedwater Bias Tracking</t>
  </si>
  <si>
    <t xml:space="preserve"> Moved to below</t>
  </si>
  <si>
    <t>Approved by Doosan 11/26</t>
  </si>
  <si>
    <t>See S. Montgomery 11/12</t>
  </si>
  <si>
    <t>Update logic to implement 10/12 sootblowing recommendations</t>
  </si>
  <si>
    <t>To be located above tapping point</t>
  </si>
  <si>
    <t>See S. Hammond reply 11/23</t>
  </si>
  <si>
    <t>BURNER THROATS</t>
  </si>
  <si>
    <t>MISCELLANEOUS</t>
  </si>
  <si>
    <t>Joint meeting planned for 2:00 PM 11/28</t>
  </si>
  <si>
    <t>8.32.1</t>
  </si>
  <si>
    <t>8.32.2</t>
  </si>
  <si>
    <t>8.32.3</t>
  </si>
  <si>
    <t>8.32.4</t>
  </si>
  <si>
    <t>8.32.5</t>
  </si>
  <si>
    <t>8.32.7</t>
  </si>
  <si>
    <t>Restart on existing xmtrs ranging</t>
  </si>
  <si>
    <t>on-going as engineering is completed</t>
  </si>
  <si>
    <t>Modify stall sensing ports per Howden recommendations</t>
  </si>
  <si>
    <t>PURGE MILL CONTENTS TO FURNACE AFTER STEAM INERT</t>
  </si>
  <si>
    <t>REVISED LOGIC TO BE ISSUED</t>
  </si>
  <si>
    <t>ID FAN STALL</t>
  </si>
  <si>
    <t>Delivery of all components</t>
  </si>
  <si>
    <t>P&amp;ID</t>
  </si>
  <si>
    <t>Valve Spec</t>
  </si>
  <si>
    <t>34.1.3.1</t>
  </si>
  <si>
    <t>34.1.3.3</t>
  </si>
  <si>
    <t>62.7.1</t>
  </si>
  <si>
    <t>Piping</t>
  </si>
  <si>
    <t>62.7.2</t>
  </si>
  <si>
    <t>Valve Friction</t>
  </si>
  <si>
    <t>Analysis</t>
  </si>
  <si>
    <t>62.7.3</t>
  </si>
  <si>
    <t>Long Term Fixes (Venturi)</t>
  </si>
  <si>
    <t>I. Torkington provided recommendation 11/19; LGE requested 3 way valve</t>
  </si>
  <si>
    <t>2.2.8</t>
  </si>
  <si>
    <t>Banjo Replacements for Owner Spares</t>
  </si>
  <si>
    <t>12/4/2012 (A)</t>
  </si>
  <si>
    <t>11/28/2012 (A)</t>
  </si>
  <si>
    <t>11/21/12 (A)</t>
  </si>
  <si>
    <t>Meeting held 11/28; Single pipe purge to be completed during restart; Updated procedure for single pipe purge?</t>
  </si>
  <si>
    <t>8.32.6</t>
  </si>
  <si>
    <t>Pyrite Removal - Revise logic for wet clearout</t>
  </si>
  <si>
    <t>Plant Trip during shutdown - review feedwater control logic</t>
  </si>
  <si>
    <t>Modify PA inlet duct drain</t>
  </si>
  <si>
    <t>(A)</t>
  </si>
  <si>
    <t>8.32.8</t>
  </si>
  <si>
    <t>8.32.9</t>
  </si>
  <si>
    <t>Logic Priority List</t>
  </si>
  <si>
    <t>8.32.10</t>
  </si>
  <si>
    <t>8.32.11</t>
  </si>
  <si>
    <t>S/A Damper balancing Logic</t>
  </si>
  <si>
    <t>12/5/2012 (A)</t>
  </si>
  <si>
    <t>Issued 12/5</t>
  </si>
  <si>
    <t>Issued Recommendation on 12/5</t>
  </si>
  <si>
    <t>12/11/2012 (A)</t>
  </si>
  <si>
    <t>Heat Flux Sensors Broken - Removal of the heat flux sensor from the boiler tubes on the furnace wall</t>
  </si>
  <si>
    <t>Doosan Reply: Recommending no need for change to current system</t>
  </si>
  <si>
    <t>Mill Clear Out Check Sheets</t>
  </si>
  <si>
    <t>Steam Inerting Valve - Leakage</t>
  </si>
  <si>
    <t>Lab test results confirm mat'l is HR120</t>
  </si>
  <si>
    <t>Issued Recommendation on 12/5 - Multiple pressure gauges added to determine location of excess DP.</t>
  </si>
  <si>
    <t>62.7.4</t>
  </si>
  <si>
    <t>Verify Burner OOS temps are acceptable</t>
  </si>
  <si>
    <t>Draft Operating Philosophy issued 11/22; Issued final on 12/11</t>
  </si>
  <si>
    <t>Move to Watch item. Doosan to complete check sheets</t>
  </si>
  <si>
    <t>Revised Philosophy provided 11/13. Comments sent 11/15</t>
  </si>
  <si>
    <t>No issues reported on 9/30 Restart (following economizer tube leak outage)</t>
  </si>
  <si>
    <t>1. Solenoid to isolate pilot line added to all mills
2. Doosan purchased bubble tight solenoids, added to mills 
3. Doosan to order complete Phoenix Purge System, del = 10/12??
4. Finalize any temporary tubing</t>
  </si>
  <si>
    <t>5 banjos being replaced (all CCW); 30 burners - refractory being added in gap; Draft issued on 11/27; Final RCA issued 12/20</t>
  </si>
  <si>
    <t>Top Rows at 28%, middle at 25%, bottom at 21% per S. Hammond 12/8</t>
  </si>
  <si>
    <t>Currently being drafted, to be issued on 11/27; Issued on 12/4; DPS proposed totally removing the PA flow purge logic. LG&amp;E rejected this. DPS /LG&amp;E to agree modifications removing the purge solenoid logic but enabling the operator to freeze the flow signal during a manual purge.</t>
  </si>
  <si>
    <t>Boiler Circ Pump - Review subcooling valve logic; Issued logic on 12/2; Philosophy agreed. Pump Motor protection revised logic issued 12/14 (based on cooling water temps)</t>
  </si>
  <si>
    <t>Finalized at 50%. Working acceptably per R. Gratton</t>
  </si>
  <si>
    <t>R. Gratton confirmed working acceptably. S. Montgomery replies 1/24</t>
  </si>
  <si>
    <t>See G. Davidson e-mail 10/28. Alstom f/c 6 weeks to complete analysis. Alstom Test Procedure provided S. Hammond 8/24</t>
  </si>
  <si>
    <r>
      <t xml:space="preserve">Verification of Aerofoil calibration checks
Traverse Data Integrated into k factors
</t>
    </r>
    <r>
      <rPr>
        <sz val="18"/>
        <rFont val="Arial"/>
        <family val="2"/>
      </rPr>
      <t>Finalize k factors</t>
    </r>
  </si>
  <si>
    <t>WN-0452 issued, need feed back from # 75.11 to understand whether there is a need or not.</t>
  </si>
  <si>
    <t>2.2.7.1</t>
  </si>
  <si>
    <t>12/07/2012(A)</t>
  </si>
  <si>
    <t>2.2.7.2</t>
  </si>
  <si>
    <t>2.2.7.3</t>
  </si>
  <si>
    <t>Steam Inerting - Review of steam Qty</t>
  </si>
  <si>
    <t>12/08/2012 (A)</t>
  </si>
  <si>
    <t>8.27.1</t>
  </si>
  <si>
    <t>Add Alarms as to when to implement "enhanced mode"; Issued 12/4, revision 12/8</t>
  </si>
  <si>
    <t>12/4/2012 (A)
12/8 (A)</t>
  </si>
  <si>
    <t>8.32.4.1</t>
  </si>
  <si>
    <t>SA Flow - Evaluate alternate HP port - Rerange xmtrs if pursue</t>
  </si>
  <si>
    <t>Increasing Mill Exit Setpoint during mill startup</t>
  </si>
  <si>
    <t>Max Burner Heat Input - Allow 10% above BMCR for 10 minutes</t>
  </si>
  <si>
    <t>12/14/2012 (A)</t>
  </si>
  <si>
    <t>12/15/2012(A)</t>
  </si>
  <si>
    <t>1. Use pattern from similar zone (preferred) or
2. Use Manaul Sequence</t>
  </si>
  <si>
    <t>Aggressive Mode Cleaning - Criteria for use</t>
  </si>
  <si>
    <t>Based on operations judjement to reduce FEGT balanced against thermal fatigue damage over a one month period.</t>
  </si>
  <si>
    <t>12/20/2012(A)</t>
  </si>
  <si>
    <t>GAH S/A Bypass Damper Logic</t>
  </si>
  <si>
    <t>Single Pipe Purge - Every 720 Hours</t>
  </si>
  <si>
    <t>Fuel Oil Pressure Logic</t>
  </si>
  <si>
    <t>Pending additional fuel testing.</t>
  </si>
  <si>
    <t>Outage Item</t>
  </si>
  <si>
    <t>Test WCAH Flow</t>
  </si>
  <si>
    <t>Outage Inspection of C.V.</t>
  </si>
  <si>
    <t>PA/SA beck/damper linkage slipping</t>
  </si>
  <si>
    <t>PA Venturi - HP Tap not Responding</t>
  </si>
  <si>
    <t>SA - Alternate HP Tap</t>
  </si>
  <si>
    <t>See. S. Hammond e-mail of 12/10, Implemented 12/20 by C. Dukes</t>
  </si>
  <si>
    <t>12/10(A)/12/20(A)</t>
  </si>
  <si>
    <t>WCAH Redesign (Armstrong)</t>
  </si>
  <si>
    <t>Close?</t>
  </si>
  <si>
    <t>Piping Drawings</t>
  </si>
  <si>
    <t>Modify water lances in mill inlet duct (Design)</t>
  </si>
  <si>
    <t>75.7.1</t>
  </si>
  <si>
    <t>PA - Coal Pipe Distribution (Storm)</t>
  </si>
  <si>
    <t>SA - Existing Taps (FERCO)</t>
  </si>
  <si>
    <t>D. Groom to issue mtg notes from 1/4 mtg, send package to LGE for review of recommended water lances</t>
  </si>
  <si>
    <t>Send recommendation for Water lances to LGE</t>
  </si>
  <si>
    <t>LGE Recommends adding low point drain</t>
  </si>
  <si>
    <t>Nox Outlet Probe Traverse</t>
  </si>
  <si>
    <t>Building Vacuum</t>
  </si>
  <si>
    <t xml:space="preserve">OT Conversion - </t>
  </si>
  <si>
    <t xml:space="preserve">RAT (13.8kV)to MAT Transfer - Unit Tripped </t>
  </si>
  <si>
    <t>Fly Ash Removal Test</t>
  </si>
  <si>
    <t>Bottom Ash Removal Test</t>
  </si>
  <si>
    <t xml:space="preserve">Re-range all to 350kpph. (Completed during mini-outage, 9/13)
415AA shows bad quality
</t>
  </si>
  <si>
    <t xml:space="preserve">Doosan Spare inventory list sent 6/29
No Prefabrication needed prior to inspection (Qty = 2), </t>
  </si>
  <si>
    <t>Need final drawing - S. Hammond to issue drawing on Friday 7/6/12</t>
  </si>
  <si>
    <t>Watch after SCR/Ammonia tuning completed. 8.18 - Move to watch item</t>
  </si>
  <si>
    <t xml:space="preserve">Watch after SCR/Ammonia tuning completed. 8.18 </t>
  </si>
  <si>
    <t>Is this better or worse than old logic? Revert to prior logic?</t>
  </si>
  <si>
    <t xml:space="preserve">Updated Recommendations provided 10/12 via R. Gratton e-mail. </t>
  </si>
  <si>
    <t>Alstom recommends after air flow/burner issues resolved. Quote Rec'd to trim wing tips, if needed.
Riverview run on TC1, rejects were approx. half of other fuel, but still 6 times higher on TC1 vs TC2</t>
  </si>
  <si>
    <t>Mill A 72rpm=67% Mill A=78rpm = 75.7%. Finalize classifier speed curve once PA flow is finalized. Put all Mills @ 76rpm</t>
  </si>
  <si>
    <t>Forney / Coen</t>
  </si>
  <si>
    <t xml:space="preserve">Complete. 33 (28 + 5) longer air tubes on site as of 7/25.
Doosan to install during outage </t>
  </si>
  <si>
    <t>50% complete. (E row 100% complete)</t>
  </si>
  <si>
    <t>None reported in last two weeks, operations verified no pluggage</t>
  </si>
  <si>
    <t xml:space="preserve"> - SAME AS ITEM 50.1 Logic mod provided 6/26 - Single pipe purge didn’t work, PA damper logic issue. LGE to review.
- Doosan to advise Criteria for when it can be implemented (load? Min no. mills?) LGE requests Procedure</t>
  </si>
  <si>
    <t>RDL's balanced 10/6. Windbox rows balanced side to side week of 9/25</t>
  </si>
  <si>
    <t>Logic mod provided 6/26 - Under Review by LGE. Mitch to review.</t>
  </si>
  <si>
    <t>Mill B bias removed. All other mill are removed. Doosan to watch</t>
  </si>
  <si>
    <t>Final Version issued by R. Gratton 9/26. Identify any load reductions for deslagging - Per R. Gratton 9/24, 3 mills/half load once per week.</t>
  </si>
  <si>
    <t>All Mills returned to original tuning parameters. Mill B only tuning parameters returned to original settings. C to be returned after outage, Doosan to Bring Emerson back on site after outage to finalize tuning, logic changes., Detuned only HAD, not the cold</t>
  </si>
  <si>
    <t>Purge pressure increased to 90 psig out of regulator. Pressure at element 30 - 50 psig. To verify adequate purge pressure
Prior to Outage (Plugged) Static = 55 psig, Dynamic = 30 psig</t>
  </si>
  <si>
    <t>Per Doosan - No longer recommended. Limited to 350 - 450 F, keep as engineering function, test logic only</t>
  </si>
  <si>
    <t xml:space="preserve">LGE inspected during mini-outage. No reported findings. </t>
  </si>
  <si>
    <t>Finalized after outage, All burners moved8/29 to S/A = 100%
T/A = 60%
Mill K factors changed 8/29</t>
  </si>
  <si>
    <t>Summation of all Aerofoil's = Combustion Calc (Verification Step)</t>
  </si>
  <si>
    <t>7 total on site as of 8/9. Move to outage item</t>
  </si>
  <si>
    <t xml:space="preserve"> Set up dampers &amp; Beck Drives during outage. Write Up meeting minutes</t>
  </si>
  <si>
    <t xml:space="preserve"> -On LGE's outage list - N. Payne to address, correct logic. - Drains have been open via logic since December w/no header orifice. - Operation closing valve manually at moment. New thermowells f/c=8/3</t>
  </si>
  <si>
    <t xml:space="preserve">Other Mill traverse data to be distributed. 200 F imbalance on Mill C at high load. Doosan to recommend remedy. </t>
  </si>
  <si>
    <t xml:space="preserve">Phoenix to review FE application </t>
  </si>
  <si>
    <t>Phoenix Replies provided, reviewed Bechtel/LGE/Doosan 9/10</t>
  </si>
  <si>
    <t>On hold, restart with existing static ports</t>
  </si>
  <si>
    <t>Evaluate Performance of Element</t>
  </si>
  <si>
    <t>10/23 OEM on site. 10/12 CAM Unit delivery - Install on Mill C</t>
  </si>
  <si>
    <t>Verify effectiveness of CAM unit, Mill C</t>
  </si>
  <si>
    <t>Sootblower Effectiveness Meeting</t>
  </si>
  <si>
    <t>Confirm Insurers/legal okay with LGE accepting responsibility with the NFPA criteria</t>
  </si>
  <si>
    <t>Test okay, no spillover of water back into inlet Duct. J. Babcock to issue.</t>
  </si>
  <si>
    <t>NOx at SCR stack reading</t>
  </si>
  <si>
    <t>Atomizing Air Cooling Logic requested to be applied to all burner by R. Gratton 8/20/2012. Coen Report Rec'd, released to work other burners. B-Row complete working all other rows as can 
Logic for Remaining Rows??</t>
  </si>
  <si>
    <t>Replies provided 9/5 (A). 1. Forney to provide site specific set up procedure, 2. code references for dropout times. 3. Doosan to arrange Forney on-site prior to shutdown - back on site for restart</t>
  </si>
  <si>
    <t>Bechtel sent to LGE to respond. Doosan advised this would be a scope change.</t>
  </si>
  <si>
    <t>Data provided to Crawley. Mill temps above 200 F. Increase Tempering Air Flow. F Mill HAD Seals require replacement. Test again once damper/drive setup complete. Doosan to update written instructions once finalized. Not in service at this time.</t>
  </si>
  <si>
    <t>SCR Outlet NOx - Monitor Ammonia in ash</t>
  </si>
  <si>
    <t>Provide Operations Guidance on NOx Control</t>
  </si>
  <si>
    <t>Modified rod out tool Completed. Per Doosan, working acceptably. (7) Rod out pipes on A3,A5,B1,B3,C3,C4,D4 bent by Doosan observation. LGE has identified Qty = 40.</t>
  </si>
  <si>
    <t>Addt'l material not available. Original qty will be modified</t>
  </si>
  <si>
    <t xml:space="preserve">Joint Doosan, Alstom, Loesche call </t>
  </si>
  <si>
    <t>Temp S probes were responsive, confirms tubing length not an issue</t>
  </si>
  <si>
    <t>Auto purge in place for all mills. All Mills have modified solenoid arrangement, except F (pending materials)</t>
  </si>
  <si>
    <t>Water Canon System Repairs Completed</t>
  </si>
  <si>
    <t>Move to Outage item. Repairs by LGE during Sept 8 outage. Need to advise Doosan when completed. (Zone 12 heat flux reading bad, 2A hydrojet check valve found leaking causing low water flow</t>
  </si>
  <si>
    <t>Sample Analysis shows nothing abnormal</t>
  </si>
  <si>
    <t>Increase Mill B load line to +15%</t>
  </si>
  <si>
    <t xml:space="preserve">Rental unit doesn't have temp capability. Doosan cameras to arrive 8/10 </t>
  </si>
  <si>
    <t>Single Pipe Purge - Measure ea coal pipe flow</t>
  </si>
  <si>
    <t xml:space="preserve">Insufficient Cooling, won't work. </t>
  </si>
  <si>
    <t>Operations - checked fire water, swirl water, steam inerting - No significant leaks found</t>
  </si>
  <si>
    <t>List for all tuning parameter changes</t>
  </si>
  <si>
    <t>Update System Descriptions for Logic Changes</t>
  </si>
  <si>
    <t xml:space="preserve">Alstom to address spring tension, roll to table clearances, 70/30 blend, wing tips
A,B,C PA flow=+10% (as of 7/20)
D,E,F PA flow=+10% third party report </t>
  </si>
  <si>
    <t>Remarks</t>
  </si>
  <si>
    <t>#</t>
  </si>
  <si>
    <t>Description</t>
  </si>
  <si>
    <t>Start</t>
  </si>
  <si>
    <t>Finish</t>
  </si>
  <si>
    <t>Check-Out Back to DCS</t>
  </si>
  <si>
    <t>CA Tube Insulation</t>
  </si>
  <si>
    <t>Motor Run in</t>
  </si>
  <si>
    <t>Hitachi</t>
  </si>
  <si>
    <t>AFCU Skid Tuning</t>
  </si>
  <si>
    <t>Function Test</t>
  </si>
  <si>
    <t>Emerson</t>
  </si>
  <si>
    <t>DCS Update Tuning</t>
  </si>
  <si>
    <t>AEROFOIL</t>
  </si>
  <si>
    <t>Straight line Plot (sq ft (DP x Density) vs. Flow)</t>
  </si>
  <si>
    <t>Calibrate &amp; Test SA Flows (COLD)</t>
  </si>
  <si>
    <t>Calibrate &amp; Test SA Flows (HOT)</t>
  </si>
  <si>
    <t>The Hydrojet Water Pumps common discharge pipe hangers</t>
  </si>
  <si>
    <t>Lube Oil Cooler</t>
  </si>
  <si>
    <t>??</t>
  </si>
  <si>
    <t>Completed</t>
  </si>
  <si>
    <t>Sonic Horn logic</t>
  </si>
  <si>
    <t>Sonic Horn Graphic</t>
  </si>
  <si>
    <t>Pressure Switches Associated with the New Layer 3 Sonic Horns Air Supply</t>
  </si>
  <si>
    <t>Pressure Switch Graphic</t>
  </si>
  <si>
    <t>Catalyst layer 3 Graphic</t>
  </si>
  <si>
    <t>FD Fan Intake Damper Control Logic</t>
  </si>
  <si>
    <t>PF Failure to Ignite Logic</t>
  </si>
  <si>
    <t>BCP Cooling Water Temperature Logic</t>
  </si>
  <si>
    <t>O2 Auto Trim Minimum Limit Logic</t>
  </si>
  <si>
    <t>Revised SA Crossover f(x) Logic</t>
  </si>
  <si>
    <t xml:space="preserve">On coal. </t>
  </si>
  <si>
    <t>Complete</t>
  </si>
  <si>
    <t>Expansion for econ vent</t>
  </si>
  <si>
    <t>B-2 &amp; F-1 Temp over 1100 trip of Mill</t>
  </si>
  <si>
    <t xml:space="preserve"> </t>
  </si>
  <si>
    <t>Aerofoil inspections D/G/E (Pressure)</t>
  </si>
  <si>
    <t>Complete/Bechtel</t>
  </si>
  <si>
    <t>#4 Hydrojet cool/seal air low overheated</t>
  </si>
  <si>
    <t>New AIG DP Gages</t>
  </si>
  <si>
    <t>Mill PA Traverse Test "D" Mill</t>
  </si>
  <si>
    <t>Test Mill Cool functions</t>
  </si>
  <si>
    <t>Verify Sootblowing at 1300psi</t>
  </si>
  <si>
    <t>FD fan balance on Air Flow</t>
  </si>
  <si>
    <t>WESP Wash Water</t>
  </si>
  <si>
    <t>Bechtel</t>
  </si>
  <si>
    <t xml:space="preserve">Purge Logic: </t>
  </si>
  <si>
    <t>Monitor SSC thermal growth design mod.</t>
  </si>
  <si>
    <t>D Recycle Exp Joints</t>
  </si>
  <si>
    <t>closed</t>
  </si>
  <si>
    <t>Acceptable</t>
  </si>
  <si>
    <t xml:space="preserve"> 6/20/12</t>
  </si>
  <si>
    <t>300kpph OFA Need modified test plan</t>
  </si>
  <si>
    <t>Windbox flows exceed 300kpph</t>
  </si>
  <si>
    <t>Done no issues f/c 6/01/12</t>
  </si>
  <si>
    <t>Watch</t>
  </si>
  <si>
    <t>Warranty</t>
  </si>
  <si>
    <t>Outage</t>
  </si>
  <si>
    <t>logic does not permit auto operation until 650 MW's. SESS reply sent 6/13</t>
  </si>
  <si>
    <t>Filters cleaned 6/12/12 , alarms out, move to Warranty SCR inlet duct</t>
  </si>
  <si>
    <t>Moved to Warranty</t>
  </si>
  <si>
    <t>"A" windbox retest at 55kph with oil guns in service</t>
  </si>
  <si>
    <t>SESS Pac/Lime Injection</t>
  </si>
  <si>
    <t>Doosan verified 300deg F of superheat</t>
  </si>
  <si>
    <t>Issue Daily Plan of Activities w/look a head</t>
  </si>
  <si>
    <t>Doosan is issuing Daily Plan</t>
  </si>
  <si>
    <t>Tues 1pm schedule call</t>
  </si>
  <si>
    <t>Testing Complete</t>
  </si>
  <si>
    <t>watch</t>
  </si>
  <si>
    <t>Burner T/C alarms</t>
  </si>
  <si>
    <t>WATCH ITEMS</t>
  </si>
  <si>
    <t>Need max flow limits in ammonia</t>
  </si>
  <si>
    <t>Doosan provided updated limits of 600kpph</t>
  </si>
  <si>
    <t>PAC Lances pluggage</t>
  </si>
  <si>
    <t xml:space="preserve"> Logic to be tuned item same as 8.15</t>
  </si>
  <si>
    <t>30 minute timer</t>
  </si>
  <si>
    <t>complete testing 78 RPM</t>
  </si>
  <si>
    <t xml:space="preserve"> Flame temp traverses initiated, discuss @ meeting 6/20</t>
  </si>
  <si>
    <t>MTG held 6/20, Straight line plots provided in mtg handout</t>
  </si>
  <si>
    <t>Cross Over Duct Pressure - Evaluate why Air Heater Outlet lower than main duct</t>
  </si>
  <si>
    <t>Burner Purge Procedure - Advise if Oil is to be started</t>
  </si>
  <si>
    <t>Evaluate Condenser back pressure</t>
  </si>
  <si>
    <t>HP Steam Temp Excursion during PF Purge - Address if logic mod req'd to address the added, unmeasured fuel</t>
  </si>
  <si>
    <t>???</t>
  </si>
  <si>
    <t>Seal Leakoff Issue - Seal Leakoff Pressure running high, Control Valve wide open</t>
  </si>
  <si>
    <t>Perf Test Results Distributed, investigation of leakoff source underway</t>
  </si>
  <si>
    <t>Doosan Recommends Against the use of oil</t>
  </si>
  <si>
    <t>Remove Mill PA Flow bias based on bowl dP</t>
  </si>
  <si>
    <t>Doosan able to complete the traverse</t>
  </si>
  <si>
    <t>8.11.1</t>
  </si>
  <si>
    <t>O2 Trim - OFA Only</t>
  </si>
  <si>
    <t>Ammonia Control Logic - Percent Removal Logic</t>
  </si>
  <si>
    <t>Review k Factor Calc</t>
  </si>
  <si>
    <t>Spark Rods/Scanners/Ignitors</t>
  </si>
  <si>
    <t>Doosan Considers not to be an issue</t>
  </si>
  <si>
    <t>Daily Slag Condition</t>
  </si>
  <si>
    <t>Fine tuning w/Emerson DCS Engineer (David Lee on site as of 6/25)</t>
  </si>
  <si>
    <t>IF run out of spares, recommend placement strategy</t>
  </si>
  <si>
    <t>Secondary Air 1st?, PF upper next, PF lower?</t>
  </si>
  <si>
    <t>Burner Optimization - Send out Test Plan</t>
  </si>
  <si>
    <t>Revised Alarm Sheet issued 6/25</t>
  </si>
  <si>
    <t>Update DCS for revised Alarm limits</t>
  </si>
  <si>
    <t>Interim Guidance Issued 6/25</t>
  </si>
  <si>
    <t>Identify Burner Inspection Criteria</t>
  </si>
  <si>
    <t>Identify list of work for mini-outage</t>
  </si>
  <si>
    <t>Rick Boone to update in DCS.</t>
  </si>
  <si>
    <t>LGE working, will be complete 6/26</t>
  </si>
  <si>
    <t>Furnace Camera arr June 27th</t>
  </si>
  <si>
    <t>Demo by OEM on 6/27</t>
  </si>
  <si>
    <t xml:space="preserve">Core Air T/C temp data </t>
  </si>
  <si>
    <t>k factor calc reviewed in joint mtg 6/6/26</t>
  </si>
  <si>
    <t>Full load</t>
  </si>
  <si>
    <t xml:space="preserve">Meeting held 6/25 - </t>
  </si>
  <si>
    <t>Mill/PF Pipe Purge - Direct to Furnace</t>
  </si>
  <si>
    <t>Identify Criteria for when this can be done</t>
  </si>
  <si>
    <t>Review MS Spray Water logic</t>
  </si>
  <si>
    <t>MS Spray Water Source - Verify sufficient pressure available</t>
  </si>
  <si>
    <t>Feedwater Bias - Clarify use/criteria</t>
  </si>
  <si>
    <t>Boiler Max Permissible Temp</t>
  </si>
  <si>
    <t>review events of June 1st</t>
  </si>
  <si>
    <t>Max Main Steam Pipe Temp</t>
  </si>
  <si>
    <t>identify max temp</t>
  </si>
  <si>
    <t>Pull Together Burner Spare Parts Inventory</t>
  </si>
  <si>
    <t>closed?</t>
  </si>
  <si>
    <t>Inspection outage</t>
  </si>
  <si>
    <t>Air Htr Sootblowers - Correct Logic for Drain Valves on Steam</t>
  </si>
  <si>
    <t>T/C's at Burners - Shield/lift off hot surfaces</t>
  </si>
  <si>
    <t>WCAH Pressure Drop - Doosan to recommend remedy</t>
  </si>
  <si>
    <t>Address B low flow alarm (microwave instrument)</t>
  </si>
  <si>
    <t>See attached list - Outage Mtg planned for Monday, July 9th</t>
  </si>
  <si>
    <t>Working - 10 manifold on site 7/6/2012 , need additional 8 manifolds - 2 - 5 week delivery.</t>
  </si>
  <si>
    <t>No LGE comments
Comments to Doosan 6/28</t>
  </si>
  <si>
    <t>Open reheat biasing dampers</t>
  </si>
  <si>
    <t>Air Heater DP</t>
  </si>
  <si>
    <t>Doosan Expediting Alstom</t>
  </si>
  <si>
    <t xml:space="preserve">Don Parker Recommendations. </t>
  </si>
  <si>
    <t>Bruce Provided instrument instructions, I&amp;C to verify calibration. Bruce to get with Rick P.</t>
  </si>
  <si>
    <t>ACTION ITEMS</t>
  </si>
  <si>
    <t>f/c</t>
  </si>
  <si>
    <t>Air Heater Sootblower pressures - resize cold end orifice</t>
  </si>
  <si>
    <t>reset to zero during Emerson upgrade, now at 200 kpph</t>
  </si>
  <si>
    <t>Ammonia Control Logic - Outlet Lbs/MMBtu Control Monitor/Tuning</t>
  </si>
  <si>
    <t>0.035 lbs/MMBtu recommended low limit, up to 16 ppm thus far 7/11</t>
  </si>
  <si>
    <t>f/c = ???</t>
  </si>
  <si>
    <t>Coal Quality factor</t>
  </si>
  <si>
    <t>S/Heat Reheat damper logic change</t>
  </si>
  <si>
    <t>OFA Logic change (6 mill operating-min demand)</t>
  </si>
  <si>
    <t>Upper 2 mills - higher OFA demand</t>
  </si>
  <si>
    <t>f/c=???</t>
  </si>
  <si>
    <t>Place holder till finalized</t>
  </si>
  <si>
    <t xml:space="preserve">LGE to develop list of needed training. </t>
  </si>
  <si>
    <t>Training on the dampers optimum position setting for the operators</t>
  </si>
  <si>
    <t>Baghouse outlet vs ID fan inlet pressure readings</t>
  </si>
  <si>
    <t>Doosan Engineering to evaluate</t>
  </si>
  <si>
    <t>Sootblowing Regime - Optimize/Evaluate</t>
  </si>
  <si>
    <t xml:space="preserve"> LGE to review - No further comments.</t>
  </si>
  <si>
    <t>Stall Meeting to review calcs/operation</t>
  </si>
  <si>
    <t>Send Stall Sensing Line liquid for Analysis</t>
  </si>
  <si>
    <t>On going. Mill tuning.</t>
  </si>
  <si>
    <t>AH sootblower with air set up. Need min./max trim.</t>
  </si>
  <si>
    <t>All Mills Pressure Differential Swings. Tuning on b/c mill.</t>
  </si>
  <si>
    <t>Issued 7/23</t>
  </si>
  <si>
    <t>After 7:30 mtg</t>
  </si>
  <si>
    <t>Coal Scanner Setup - Verify flame dropout timer - 3 or 4 seconds</t>
  </si>
  <si>
    <t>during outage</t>
  </si>
  <si>
    <t>Engr Function to change stoich air by up to 3%</t>
  </si>
  <si>
    <t>Identify test dates</t>
  </si>
  <si>
    <t>PA - Schedule Addt'l coal pipe testing</t>
  </si>
  <si>
    <t>LGE Action</t>
  </si>
  <si>
    <t>8.32.5.1</t>
  </si>
  <si>
    <t>Update Semi Dry Logic to address Fault Clearing, apply to remaining Mills</t>
  </si>
  <si>
    <t>77.2.1</t>
  </si>
  <si>
    <t>Water Lance - Follow Up Actions</t>
  </si>
  <si>
    <t>8.32.5.2</t>
  </si>
  <si>
    <t>Update Ops procedure for semi dry clearout</t>
  </si>
  <si>
    <t>Investigate Upstream of Doosan Steam inerting Scope the Piping/Steam Supply</t>
  </si>
  <si>
    <t>PA -Venturis - PA Fan Upgrade Options</t>
  </si>
  <si>
    <t>Recommendations on Hydrojet  Supply Pump</t>
  </si>
  <si>
    <t>Diamond Power Site Visit Report</t>
  </si>
  <si>
    <t>Walked down, no findings.  Doosan reported 2/25 seeing water after initially dry steam while testing the semi dry logic</t>
  </si>
  <si>
    <t>Outage Inspection Item</t>
  </si>
  <si>
    <t>Updated Safety Valve Data Sheets</t>
  </si>
  <si>
    <t>D. Groom issued 3/12(A)</t>
  </si>
  <si>
    <t>Semi - Dry Logic implemented on all mills.</t>
  </si>
  <si>
    <t>Diamond Rep made minor mod's to program, reset numerous heat flux setponits.  Full report issued 3/26/2013 by S. Hammond</t>
  </si>
  <si>
    <t>4/5/3013(A)</t>
  </si>
  <si>
    <t>Options presented in Renfrew - Move to watch item</t>
  </si>
  <si>
    <t>SA -  Update Test Procedure</t>
  </si>
  <si>
    <t>62.7.5</t>
  </si>
  <si>
    <t>62.7.6</t>
  </si>
  <si>
    <t>Found issues in the transfer macro. Bechtel provided reply 2/19</t>
  </si>
  <si>
    <t>Target is 2/15, no later than 2/22.                                                                                                                                                                         Inspection Completed.  See Doosan presentation 2/21</t>
  </si>
  <si>
    <t>Run Time Logic proposed 2/4.  Changed from 500 to 720 hours per S. Hammond 1/18 e-mail. Doosan provided logic 2/12 (A), implementation confirmed.</t>
  </si>
  <si>
    <t>Updated Philosophy sent 1/11. Comments provided 1/18. DPS responded 2/14/13, item closed pending boroscope inspection</t>
  </si>
  <si>
    <t>Implemented after scraper pins replaced. Logic Worked Successfully on D mill, updates required for fault handling</t>
  </si>
  <si>
    <t>Update ID fan setpoints. LGE elects not to change per 3/29 P. Rabe.  Bechtel provided recommendation 2/20/2013</t>
  </si>
  <si>
    <t>Clarifications sent to R. Donais 1/30. Alstom response sent 4/5</t>
  </si>
  <si>
    <t>Pending Doosan Reply; Alstom to quote. Alstom response sent 4/5</t>
  </si>
  <si>
    <t>comments provided 2/4 by Bechtel. Repairs being made by LGE.</t>
  </si>
  <si>
    <t>Results distributed. Raw data issued 2/8/13. DPS issued report 2/13/13.</t>
  </si>
  <si>
    <t>Results to be analyzed/recommendations provided. Raw data issued 2/5/13. DPS  issued FERCO  report 2/26/13.</t>
  </si>
  <si>
    <t>See Doosan reply 1/24 to freezing concerns. Meeting held 2/21/13.</t>
  </si>
  <si>
    <t>Data to be Distributed. DPS issued test results 2/13.  Further Nox distribution testing to be done post SCR modifications.</t>
  </si>
  <si>
    <t>See Actions below. duplicate of 77.2  Supporting data to be issued by DPS 2/12/13. Meeting scheduled for 2/22/13. - Same as # 77.2.</t>
  </si>
  <si>
    <t>PCV- 1/18(A).                                                                                                                                                                                                         DPS requires PCV feedback to size PSV.</t>
  </si>
  <si>
    <t>A, B, E to go, f/c/ = ???</t>
  </si>
  <si>
    <t>Add Fibre Optics for Scanners</t>
  </si>
  <si>
    <t>Borescope PF Pipe Inspection</t>
  </si>
  <si>
    <t>PA-Venturi's (Storm)</t>
  </si>
  <si>
    <t>Doosan to perform metallurgy test on sampling of deformed Core Air Tubes to determine if correct material was provided</t>
  </si>
  <si>
    <t>Hyrdrojet Mounting Bolt Heat Damage</t>
  </si>
  <si>
    <t>AIR HEATER SOOTBLOWING STEAM QUALITY</t>
  </si>
  <si>
    <t>Mill fineness</t>
  </si>
  <si>
    <t>FURNACE  HYDROJETS</t>
  </si>
  <si>
    <t>COEN Ignitors - COEN to provide 35 new spark rod tips (Longer at 48 inches)</t>
  </si>
  <si>
    <t>PA - Traverse Tests</t>
  </si>
  <si>
    <t>5/6 - 5-10</t>
  </si>
  <si>
    <t xml:space="preserve">PA - Response Testing of Venturis w/new HP Taps </t>
  </si>
  <si>
    <t>Control Valve</t>
  </si>
  <si>
    <t xml:space="preserve">Piping </t>
  </si>
  <si>
    <t>Hangers/Support Steel</t>
  </si>
  <si>
    <t>Safety Valve</t>
  </si>
  <si>
    <t>Bring Emerson TA to site to support restart</t>
  </si>
  <si>
    <t>During Rain</t>
  </si>
  <si>
    <t>Change Air Heater Blow Pressures</t>
  </si>
  <si>
    <t>WN-441</t>
  </si>
  <si>
    <t>2nd WCAH flow control valve found to be plugged, similar to the B valve.  Trim was replaced in spring 2013 outage</t>
  </si>
  <si>
    <t>WN-0325</t>
  </si>
  <si>
    <t>Monitor FD Fan Air Intake during Unit Operation/Rainfall</t>
  </si>
  <si>
    <t>Cold End to 130 psig, Hot End to 160 psig, verify orifice plate size</t>
  </si>
  <si>
    <t>Relocate Temporary Lime Silo</t>
  </si>
  <si>
    <t>Verify ACET Logic BTSC changed to 80F</t>
  </si>
  <si>
    <t xml:space="preserve">Verify min Air Inlet Temp - Alstom </t>
  </si>
  <si>
    <t>05/07/13 (A)</t>
  </si>
  <si>
    <t>PCV - purchased                                                                                                                                                                                                       PSV - T&amp;c's to be finalized</t>
  </si>
  <si>
    <t>f/c = Run system during outage</t>
  </si>
  <si>
    <t>f/c = 1 week after running system</t>
  </si>
  <si>
    <t>Modify water lances in mill inlet duct</t>
  </si>
  <si>
    <t>At Restart</t>
  </si>
  <si>
    <t>Mill - Water Slugs - Investigate Cause</t>
  </si>
  <si>
    <t>Repeat of 82 - deleted</t>
  </si>
  <si>
    <t>ID Fan - Calibrate Stall Detection System (Stall Probes)</t>
  </si>
  <si>
    <t>Plan to move to the West  end of building</t>
  </si>
  <si>
    <t>O2 Probes - Extend Wing O2 Probes</t>
  </si>
  <si>
    <t>Training Material provided 5/15</t>
  </si>
  <si>
    <t>Doosan will calibrate the "new" stall warning system prior to restart - Completed, Laura to verify with Ricky stall probes have previously been calibrated.</t>
  </si>
  <si>
    <t>Alstom Response provided by Doosan, ACET is the governing criteria</t>
  </si>
  <si>
    <t>Delivered 20May13</t>
  </si>
  <si>
    <t>Forney Scanners - Retune on Restart</t>
  </si>
  <si>
    <t>New spark rod tips, 5 Del'd, balance of 30 f/c = ???</t>
  </si>
  <si>
    <t>f/c = TBC</t>
  </si>
  <si>
    <t>f/c = 05/20/13 Delivery</t>
  </si>
  <si>
    <t>f/c = At Restart  (5/26)</t>
  </si>
  <si>
    <t>Alstom Recommendations on Air Heater Air Cleaning</t>
  </si>
  <si>
    <t>Finalize Stoichiometry Curve (Phase 5)</t>
  </si>
  <si>
    <t>Forney on site 5/26 to monitor through 40% load. No issues reported.  Forney Released.  Doosan to respond to warranty notice.</t>
  </si>
  <si>
    <t>HP Isolation Valves</t>
  </si>
  <si>
    <t>LP Isolation Valves</t>
  </si>
  <si>
    <t>Poppet Valves</t>
  </si>
  <si>
    <t>Pending pressure drop analysis above - Doosan confirms issues are with the check valve, pump is acceptable.</t>
  </si>
  <si>
    <t>Mod's completed to improve Operator Access sent 5/23 (D. Groom)</t>
  </si>
  <si>
    <t xml:space="preserve">SCR Optimization Procedure
</t>
  </si>
  <si>
    <t>Distibute Cold Air Venturi Test Results, Damper Characterization</t>
  </si>
  <si>
    <t>PA - Issue Venturi Calibration Test Procedure</t>
  </si>
  <si>
    <t>C. Dukes verified it has been changed to 80 F.</t>
  </si>
  <si>
    <t>Alstom requires DRY, Isturment quality air, which is not available
245 psig Hot End- 4380 scfm
190 psig Cold End - 3460 scfm</t>
  </si>
  <si>
    <t>O2 Trim Limits - Limited by 0.88 Stoich</t>
  </si>
  <si>
    <t>Classifier rejects to Manual during "some" start sequences</t>
  </si>
  <si>
    <t xml:space="preserve">Doosan reported hangers are funciotning properly.  </t>
  </si>
  <si>
    <t>Electrical Design Documents</t>
  </si>
  <si>
    <t>Logic</t>
  </si>
  <si>
    <t>Venturi Testing completed</t>
  </si>
  <si>
    <t>Revised K factors implemented</t>
  </si>
  <si>
    <t>Revised PA K factors implemented approx. 6/20, Traverse Test Results distributed 6/18 via G. Jones</t>
  </si>
  <si>
    <t>Superseeded by Hot Air Flow Traverse Test</t>
  </si>
  <si>
    <t>See G. Jones e-mail of 6/16</t>
  </si>
  <si>
    <t>WN-0346</t>
  </si>
  <si>
    <t>One shift to complete</t>
  </si>
  <si>
    <t>PO placed - Dresser</t>
  </si>
  <si>
    <t>PO placed - CCI</t>
  </si>
  <si>
    <t>PO placed - Briggs Valcon/VTI</t>
  </si>
  <si>
    <t>RFQ to be issued on completion of design</t>
  </si>
  <si>
    <t>Cable</t>
  </si>
  <si>
    <t>Instrumentation - Pressure Gauges</t>
  </si>
  <si>
    <t>Instrumentation - Pressure Transmitters</t>
  </si>
  <si>
    <t>Instrumentation - Flow measurement</t>
  </si>
  <si>
    <t>Instrumentation - Thermocouples</t>
  </si>
  <si>
    <t>1/29/13 (A
2/1/13 Implemented</t>
  </si>
  <si>
    <t>3/12/13 (A)</t>
  </si>
  <si>
    <t>3/26/13(A)</t>
  </si>
  <si>
    <t>4/5/13(A)</t>
  </si>
  <si>
    <t>1/11/13 (A)</t>
  </si>
  <si>
    <t>1/4/13 (A)</t>
  </si>
  <si>
    <t>2/26/13(A)</t>
  </si>
  <si>
    <t>6/16/13 (A)</t>
  </si>
  <si>
    <t>Reponse Provided 6/5.  
Close off Inside building damper, see Doosan modified logic, monitor condensate pump performance.                                                                                                              LGE to provide building vacuum readings taken during test. 4/16 P - Follow up clarifications requested 4/16</t>
  </si>
  <si>
    <t>Move to Spring 2014 Outage List for verification.   No deposits found, RCA updated - 05/07/13 (A).</t>
  </si>
  <si>
    <t>See G. Davis response 6/18.  Diamond considers center plate acceptable, offers to trial an upgrade to inconnel.  Being addrssed by Warranty groups</t>
  </si>
  <si>
    <t>7/9(A)</t>
  </si>
  <si>
    <t>Revised Draft issued 7/9</t>
  </si>
  <si>
    <t xml:space="preserve"> 07/18/13 (A)</t>
  </si>
  <si>
    <t>7/19(A)</t>
  </si>
  <si>
    <t>7/19/13(A)</t>
  </si>
  <si>
    <t xml:space="preserve">Doosan recommends to maintain current procedures </t>
  </si>
  <si>
    <t xml:space="preserve">LOGIC/TUNING DCS UPDATES </t>
  </si>
  <si>
    <t>OFA  FRont to Rear Bias Logic</t>
  </si>
  <si>
    <t>Combustion Optimization Results issued 7/24</t>
  </si>
  <si>
    <t xml:space="preserve">Hard copy update completed - DPS to confirm status of CD's .  Verify manual updates include new ID fan purge system.  Final Manual update, prior to burner replacements to be issued.                                                                                                                                     </t>
  </si>
  <si>
    <t>Burner Purge Procedures - Verify Current Requirements</t>
  </si>
  <si>
    <t>7/29/2013 (A)</t>
  </si>
  <si>
    <t>ID fan Insulation - Discharge Ring</t>
  </si>
  <si>
    <t>Complete Insulation</t>
  </si>
  <si>
    <t>WCAH Racking Sketches</t>
  </si>
  <si>
    <t xml:space="preserve"> - Modified Rain Hood intake superseeds this action - Close item.  6/13 Observation showed little water ingress.  Similar observation 7/2 during heavy rainfall</t>
  </si>
  <si>
    <t>8.18.1</t>
  </si>
  <si>
    <t>Optimize Ht flux sensor settings vs Load</t>
  </si>
  <si>
    <t>See S. Hammond response 7/29 advising to keep Stoichiometry as is, BZS = 1.0.</t>
  </si>
  <si>
    <t>84.2.1</t>
  </si>
  <si>
    <t>WCAH P&amp;ID markup</t>
  </si>
  <si>
    <t>84.2.2</t>
  </si>
  <si>
    <t>Covered under item 84.2.2.  J. Lee, Youngblood, LGE, Bechtel to walkdown</t>
  </si>
  <si>
    <t>Following Spring 2014 Outage</t>
  </si>
  <si>
    <t>See R. Gratton recommendation of 8/7 to change BTSC to 68 rpm.</t>
  </si>
  <si>
    <t>8/9/2013 (A)</t>
  </si>
  <si>
    <t>PO placed - Wm Powell                                                                                                                                                                                                                    PO placed - Pentair (Tyco)</t>
  </si>
  <si>
    <t>13-Aug-13 (A)</t>
  </si>
  <si>
    <t>07-Aug-13(A)</t>
  </si>
  <si>
    <t>29-Jul-13 (A)</t>
  </si>
  <si>
    <t>11-Jun-13 (A)</t>
  </si>
  <si>
    <t>f/c = 02-Oct-13</t>
  </si>
  <si>
    <t>f/c = 05-Sep-13</t>
  </si>
  <si>
    <t>14-Aug-13 (A)</t>
  </si>
  <si>
    <t>f/c = 13-Sep-13</t>
  </si>
  <si>
    <t>f/c = TBD</t>
  </si>
  <si>
    <t>f/c = 30-Sep-13</t>
  </si>
  <si>
    <t>f/c = 23-Sep-13</t>
  </si>
  <si>
    <t>PO placed - Alstom</t>
  </si>
  <si>
    <t>PO placed - Ashcroft</t>
  </si>
  <si>
    <t>Bechtel provided BOM 14-Aug-13</t>
  </si>
  <si>
    <t>Electrical ECN by Bechtel, f/c = following design docs</t>
  </si>
  <si>
    <t>R.Gratton reported 8/15 tuning is complete.  LGE okay with status.  Will be relooked at during winter rating (809 MW's starting Oct. 1st)</t>
  </si>
  <si>
    <t>See core Air Temp Report issued 8/20 via S. Hammond.  Doosan recommends temp are acceptable.</t>
  </si>
  <si>
    <t>S. Hammond reply 8/14 -  To be performed during restart on De-Nox burners.  Move to Restart Activities</t>
  </si>
  <si>
    <t>Additional bias being reviewed on site.</t>
  </si>
  <si>
    <t>Doosan recommends keeping all mills at 76 rpm per R. Gratton 8/15/2013.</t>
  </si>
  <si>
    <t>f/c = 02-Oct-13                f/c = 13-Nov-13</t>
  </si>
  <si>
    <t>20-Aug-13 (A)</t>
  </si>
  <si>
    <t>Delivered - Rosemount</t>
  </si>
  <si>
    <t>19-Aug-13 (A)</t>
  </si>
  <si>
    <t>See AIL # 103</t>
  </si>
  <si>
    <t>19-Aug-13                         DPII to visit site</t>
  </si>
  <si>
    <t>LGE/Doosan Commissiong Action</t>
  </si>
  <si>
    <t>AIR FLOW TRAVERSE TESTING</t>
  </si>
  <si>
    <t>AIR HEATER RESTART ACTIONS</t>
  </si>
  <si>
    <t>FURNACE FEGT</t>
  </si>
  <si>
    <t>f/c PO = 30-Aug-13</t>
  </si>
  <si>
    <t>Per P. Rabe, tuning acceptable 8/21/13.  Tuning Report submitted 8/13 for Review.  Comments requested by 30-Aug-13</t>
  </si>
  <si>
    <t>Move to watch item per 8/21/13 meeting. M. Slaugter suggested additional bias may be needed with C mill IS, F mill OOS.  R. Boone tuning.  LGE agrees to implement per P. Rabe 7/31. C Row OOS = 5%, F Row OOS = 2.5%</t>
  </si>
  <si>
    <t>LGE/Bechtel in agreement per 8/21/13 AI mtg.   Doosan recommends to maintain existing C factor per S. Hammond 8/16.
 Increased C factor to Howden design number 68,316 (10/26). 
Implemented C from 57,310 to 64,044 7/26; Need O2 measurements local to ID fan to check, G. Jones to obtain readings after restart</t>
  </si>
  <si>
    <t xml:space="preserve">16-Aug-13 (A) </t>
  </si>
  <si>
    <t>See P. Rabe comments 8/26.  Joint walkdown held W/O 29-Jul-13 (Bechtel, LGE, Doosan, Youngblood)</t>
  </si>
  <si>
    <t>22-Aug-13 (A)</t>
  </si>
  <si>
    <t>Catalyst Sample Results (from Spring '13 Outage)
(catalyst end of life f/c March 1st, 2015)</t>
  </si>
  <si>
    <t>Prelim Tests on-going, official test f/c = ???</t>
  </si>
  <si>
    <t>LGE has chosen to keep as-is due to CO concerns.  Currently at 0.89, Doosan recommends to lower to 0.87 via S.   Hammond email of 8/13.  Move to watch item</t>
  </si>
  <si>
    <t xml:space="preserve">WN-0443
</t>
  </si>
  <si>
    <t>f/c PO = 06 Sept</t>
  </si>
  <si>
    <t>Mini-Outage Work List</t>
  </si>
  <si>
    <t>ID fan Purge System Inspection, SCR Inspection, Air Heater Wash Verifcation, Pull F row oil ignitors, A3/D3 burners?, Add coal pipe manometers</t>
  </si>
  <si>
    <t>84.2.1.1</t>
  </si>
  <si>
    <t>f/c = 07-Sep-13                                                      f/c = 27-Sep-13</t>
  </si>
  <si>
    <t>PO placed - APP (To be Site run by Mech subcon'r)</t>
  </si>
  <si>
    <t>f/c 03-Oct-13</t>
  </si>
  <si>
    <t>LGE agreed to allow strap-ons to be used</t>
  </si>
  <si>
    <t>Instability when Mill seal air limits hit
(LGE requests raising ACET to 200F)</t>
  </si>
  <si>
    <t>P. Rabe comments sent 23-Aug-13. See Draft P&amp;ID submitted via S. Hammond 14-Aug-13</t>
  </si>
  <si>
    <t>Monitor for dry steam, move Lime Injection Silo</t>
  </si>
  <si>
    <t>Need low load operation f/c ramps 14-Aug-13 to 19-Aug-13</t>
  </si>
  <si>
    <t>See C. Dukes suggested Logic changes for startup vs operation, 26-Jun-13 (change tuning after 30% load)</t>
  </si>
  <si>
    <t>22-Jun-13 Mill A Start - A5 oil @ 9%</t>
  </si>
  <si>
    <t>No change required if x-over press&lt;/=6 in wc, single row at 1.5 inwc (26-Jul-13, BMCR)</t>
  </si>
  <si>
    <t>Meeting held 17-Sep-12; Meeting scheduled for 28-Nov-12</t>
  </si>
  <si>
    <t>See T. Smth (Alstom e-mail of 14-Nov-12)</t>
  </si>
  <si>
    <t>14-Nov-12 (A)</t>
  </si>
  <si>
    <t>Change to 300 F superheat. Doosan to verify installation dates</t>
  </si>
  <si>
    <t>After final docs</t>
  </si>
  <si>
    <t>14-Aug-13(A)
Update 21-Sep-13 (A)</t>
  </si>
  <si>
    <t>22-Aug-13 (A) C &amp; F mills, E mill (29-Aug-13), remainder by TBC</t>
  </si>
  <si>
    <t>Spring 2014 Outage Items</t>
  </si>
  <si>
    <t>04-Oct-13 (A)</t>
  </si>
  <si>
    <t>SCR Tuning Results</t>
  </si>
  <si>
    <t>22-Aug-13 (A) STACs Test Report                                                                                                                                                                                                                                                             08-Oct-13 (A) Updated Report</t>
  </si>
  <si>
    <t>15-Oct-13 (A)</t>
  </si>
  <si>
    <t>f/c = 10-Oct-13</t>
  </si>
  <si>
    <t>See Hitachi report submitted via S. Hammond 14-Aug-13, revised 22-Aug-13.                                                                                                                 Plan for Meeting on catalyst Selection for Spring 2014 Outage - LG&amp;E to replace one layer with standard height catalyst in Spring 2014 outage.                                                                                                                                                                                                                               Corrected report issued via S. Hammond e-mail dated 08-Oct-13.</t>
  </si>
  <si>
    <t>P. Rabe confirmed to close 10/30. Bechtel/LGE to review updated version. See Bechtel Questons sent 14-Aug-13. See Fuel Tech report submitted via S. Hammond 14-Aug-13</t>
  </si>
  <si>
    <t>17-Nov-13 (A)</t>
  </si>
  <si>
    <t>DPS response sent             25-Oct-13 (A)</t>
  </si>
  <si>
    <t>Rescheduled to Dec. 5th or 6th.</t>
  </si>
  <si>
    <t xml:space="preserve">Alstom witnessed 8 hour test 05-Sep-13.  Successful test.  Alstom evaluating hydaulic pressures on restart.  </t>
  </si>
  <si>
    <t>26-Nov-13 (A)</t>
  </si>
  <si>
    <t>Design Agreed in Principle                                                                                                                                                                                                                                                                 Issue of current DS                           19-Nov-13 (A)</t>
  </si>
  <si>
    <t>09-Nov-13 (A) Comments                                                                                                                                                                                                                  20-Nov-13 (A) Responses</t>
  </si>
  <si>
    <t>Revise Stall Alarm curve.</t>
  </si>
  <si>
    <t>SA - Recommendations on k factors/logic.</t>
  </si>
  <si>
    <t>WCAH Data Sheet.</t>
  </si>
  <si>
    <t>Doosan Response to LGE P&amp;ID comments.</t>
  </si>
  <si>
    <t>ID fan Hydraulic Cylinder Failure - Logic mod requested (applies to FD fans also).</t>
  </si>
  <si>
    <t>Evaluate Additional vs improved sonic horns.</t>
  </si>
  <si>
    <t>Monitor/Verify Dry Steam to Air Heater.</t>
  </si>
  <si>
    <t>Tell Tales in use thus far.                                                                                                                                                                                                                                                                                                                                      Doosan response issued 17-Nov-13.</t>
  </si>
  <si>
    <t>See Restart Recommendations, S. Hammond e-mail 16-May-13.</t>
  </si>
  <si>
    <t>Stacks to measure SO3, Acid dew point.</t>
  </si>
  <si>
    <t>Hitachi response provided via S. Hammond 11/17/13.</t>
  </si>
  <si>
    <t>Double Frequency of 4 Platen Lowers (IK 9,10, 19,20).
Flux Sensor Recommendations.</t>
  </si>
  <si>
    <t>Mill Seal Air Damper Leakage.</t>
  </si>
  <si>
    <t>Alstom Mill Wing Tip Modification - Verfiy required or not.</t>
  </si>
  <si>
    <t>Coal Pipe Purge Procedures - Verify Current Requirements.</t>
  </si>
  <si>
    <t>Commissioning Records Package.</t>
  </si>
  <si>
    <t>Lime Injection Upstream of Air Heater.</t>
  </si>
  <si>
    <t>Coal Pipe Manometer Data/Analysis.</t>
  </si>
  <si>
    <t>83.8.1</t>
  </si>
  <si>
    <t>Restart procedure to include methodology for checking the SA K factors</t>
  </si>
  <si>
    <t>f/c = 16-Dec-13 (A)</t>
  </si>
  <si>
    <t>LGE requests final design data sheets.                                                                                                                                                                                                              PO placed with Armstrong, f/c delivery 31-Jan-14.                                                                                                                                                     GA drawings issued 08-Oct-13 (A).</t>
  </si>
  <si>
    <t>Alstom Mill Wing Tip Modification - Mill E investigation</t>
  </si>
  <si>
    <t>3 mills tested for 20 mins, 7-8lb of reject, LGE do not see a need to progress wing tip tuning at this time.</t>
  </si>
  <si>
    <t>f/c = End of Mar-14</t>
  </si>
  <si>
    <t>Logic changes acceptable Per P. Rabe 7/26/2013. Resent 7/3/2013.  S. Hammond e-mail 10/27; LGE action - agree or provide comments.                                                                                                              LGE action</t>
  </si>
  <si>
    <t>Doosan to review small threaded holes on burner front plate.</t>
  </si>
  <si>
    <t>Doosan to review tubing to purge meters on ID fan - No expansion facility causing damage to meters</t>
  </si>
  <si>
    <t>2014-1                               SMR0095</t>
  </si>
  <si>
    <t>2014-2                             SMR0132</t>
  </si>
  <si>
    <t>2014-3                             SMR0127</t>
  </si>
  <si>
    <t>2.2.7.2                                    SMR0141</t>
  </si>
  <si>
    <t>62.4                                                                                SMR0127</t>
  </si>
  <si>
    <t>23-Feb-14 (A)</t>
  </si>
  <si>
    <t>Doosan response provided 23-Feb-14.</t>
  </si>
  <si>
    <t>Doosan to provide the plans for cleaning up these coils prior to placing them into service.                                                                                                                                                                       Doosan response provided 23-Feb-14.</t>
  </si>
  <si>
    <t>B112</t>
  </si>
  <si>
    <t>B114</t>
  </si>
  <si>
    <t>DPS - EDC</t>
  </si>
  <si>
    <t>REMAINING ITEMS FROM COMBUSTION AIL</t>
  </si>
  <si>
    <t>C Watkins email 02-Aug-13 - D&amp;V Report Comments</t>
  </si>
  <si>
    <t>K factor recommendations issued 30-Jul-13 (Doosan recommends to keep as-is). Bechtel response 30-Jul-13, 01-Aug-13 &amp; 02-Oct-13.</t>
  </si>
  <si>
    <t>List of all logic mods &amp; latest rev (include the red lines).</t>
  </si>
  <si>
    <t>Mill Temperature Control Logic - Option 1 (Temperature Kicker, move HAD &amp; CAD both initially).
Variable gain/integral added to all mills as of 24-Jul-13, switch from slow to fast gain at 33% feedrate.</t>
  </si>
  <si>
    <t>Provide Summary Report of Mill Swings &amp; final resolution.</t>
  </si>
  <si>
    <t>LGE agrees to stop purge on mills D &amp; F to verify no deposits during Spring 2014 outage. LGE requests means to verify no steam leakage. LGE confirmed that pipe purges stopped on all mills for Jan-14.
Doosan agreed to add one tell-tale pipe to each mill as discussed with Mitch Slaughter during walk down - Two isolating valves &amp; 1/2"NB pipe to floor level from inerting pipe.</t>
  </si>
  <si>
    <t>The replacement WCAH coils currently located on the turbine room floor have internal debris in them (rust &amp; slag).</t>
  </si>
  <si>
    <t>14-Jan-14 Following RV inspection - Requirement to for all four upper rollers on the total shut-off damper to carry load &amp; the lower two to have a clearance</t>
  </si>
  <si>
    <t>14-Jan-14 following RV inspection - Request for COEN to replace the 'kinked' plastic tubing on the 1st of oil burner &amp; spark rod pneumatic cylinders seen at RV</t>
  </si>
  <si>
    <t>Leave as-is, with operator bias station. See S. Montgomery reply 12/19. Increases demand on already busy controllers &amp; CFD suggests its not needed.</t>
  </si>
  <si>
    <t>Burner Thermocouples ~ 130 I/O. Will finish when C3 &amp; E1 burners are reinstalled</t>
  </si>
  <si>
    <t xml:space="preserve">Flame Scanner; Inspect mounting &amp; amplifier settings, Adjust gain &amp; discrimination Set up oil Igniters/Scanner </t>
  </si>
  <si>
    <t xml:space="preserve">Doosan to evaluate atomizing air cooling to be applied to all rows? C &amp; F only currently. </t>
  </si>
  <si>
    <t>LGE agrees to close.  Guide Tube did not recieve sufficient cooling air.  Currently on original scanners. on-going evaluation (D Row) - All 5 with heat damage week of Jan 15th                                                                           LGE to confirm current status &amp; whether item can be closed.</t>
  </si>
  <si>
    <t>Doosan verified logic is correct &amp; up to date</t>
  </si>
  <si>
    <t>Doosan to review material grade &amp; next order of core air spare parts is to be appropriate material grade</t>
  </si>
  <si>
    <t>Doosan to perform &amp; submit a RCA for banjo casing liner cracks</t>
  </si>
  <si>
    <t>Check-Outs &amp; Start-up</t>
  </si>
  <si>
    <t>AFCU Skid: The flow transmitters tagged 2SCRFT710 &amp; 2SCRFT711 are to be re-ranged to 0-800lb/hr.</t>
  </si>
  <si>
    <t>AFCU Skid: The ammonia flow control loop required correction to the ammonia demand molecular weight &amp; the boiler heat input.</t>
  </si>
  <si>
    <t>See 5/1 Meeting Minutes - O2 Trim being implemented for S/A &amp; OFA.</t>
  </si>
  <si>
    <t>Preliminary analysis provided; Further review &amp; assessment
1/10/13</t>
  </si>
  <si>
    <t>Completed &amp; tested 7/31</t>
  </si>
  <si>
    <t>Min Cooling Position for Windbox Dampers (logic &amp; control to balance flow rate)</t>
  </si>
  <si>
    <t>All verified as acceptable per R. Gratton on10/30.  F(x) logic provided via S. Hammond 22-Aug-13 for top two rows. Will evaluate &amp; then decide if other mills receive as well. C &amp; F = 38%, A &amp; D Row = 34%, B &amp; E Row = 29%</t>
  </si>
  <si>
    <t>Updated Logic provided 1/29. Correct discrepancies between A &amp; B sides. Doosan issued logic 1/16</t>
  </si>
  <si>
    <t>A. Stano confirmed demand did not change, but speed dropped from 3,000 to 2,400 rpm. LGE checking oil filters &amp; further troubleshooting.</t>
  </si>
  <si>
    <t>LGE in agreement per P. Rabe 7/26/2013.  See Doosan Reply dated 7/18 summarizing traverse data &amp; recommendation to change the temp diff alarm to 60F.</t>
  </si>
  <si>
    <t>Doosan to evaluate traverse test results. DPS issued comparative data &amp; summary 2/14.  All have agreed to remove the existing tubing &amp; plug ports</t>
  </si>
  <si>
    <t>To be completed before return to service &amp; which could follow.
This will include the logic change for the 10% Burner Overfire Alarm.  This was requested by Phil Rabe to assist in eliminating/reducing nuisance alarms.</t>
  </si>
  <si>
    <t>See C. Dukes 9/26 email, ACET changed to 203 F, switch &amp; tuning parameters changed.  Doosan recommends changing back to 195 F ACET post spring outage.</t>
  </si>
  <si>
    <t>Schedule &amp; procedures are in progress</t>
  </si>
  <si>
    <t>Spark Rod parts LGE to light Ing., &amp; trouble shoot other issues with light off</t>
  </si>
  <si>
    <t>Revised P&amp;ID's issued for comment on 04/15/13.  LGE &amp; Bechtel comments provided 4/18, Docs returned 5/10 &amp; 5/13</t>
  </si>
  <si>
    <t>Relief Valve Vent Stacks submmitted 6/11. To be reviewed &amp; commented on.</t>
  </si>
  <si>
    <t>Latest on site date for bulk of materials                                               Latest on site date for trimmer steel &amp; supports</t>
  </si>
  <si>
    <t>Quote rec'd &amp; under evaluation</t>
  </si>
  <si>
    <t>Doosan &amp; DPII logic</t>
  </si>
  <si>
    <t>Need Decision on Core Air Tube Cooling. Distributed data 7/5 &amp; 6/20 - results ok. Relook at Full Load</t>
  </si>
  <si>
    <t xml:space="preserve">All pulled &amp; replaced. Send batch back to OEM for replacements. </t>
  </si>
  <si>
    <t>Bechtel &amp; Doosan to review</t>
  </si>
  <si>
    <t>Inspection plan sent 6/26 (A3, D3, F1, B2) &amp; rod out tubes</t>
  </si>
  <si>
    <t>FERCO Testing Complete - Pending Analysis &amp; Traverse Data</t>
  </si>
  <si>
    <t>Pending final location &amp; response to 9/18 e-mail questions.</t>
  </si>
  <si>
    <t>Reported no noise found on B/D/F FE FT's &amp; T/C's. Pending verification during mill swing</t>
  </si>
  <si>
    <t>Place High Speed Recorder on B mill FT &amp; VFD</t>
  </si>
  <si>
    <t>Doosan provided recommendations 7/17
Bechtel sent comments 7/24 (requested clearer criteria for "aggressive water cannon use" &amp; identified multiple wall zones as issues</t>
  </si>
  <si>
    <t>Photos &amp; Defects on each burner provided to LGE</t>
  </si>
  <si>
    <t>Review Prior B &amp; A mill coal pipe testing</t>
  </si>
  <si>
    <t>Per Doosan - This is the largest size opening offered by Alstom &amp; consistent with another recent Alstom job. Mill B Tripped 9/19 - Under evaluation
Clarification questions asked 8/17, replies sent 8/22
LGE review - 9 of last 11 had high alarms
Final Mill trips (mill D &amp; E 9/7) prior to mini outage - No high alarm</t>
  </si>
  <si>
    <t>LGE rebuilt Valves for 2C &amp; 2E coal mills (found with steam cuts)  Steam traps on 2D &amp; 2F inspected - found to be working properly</t>
  </si>
  <si>
    <t>No slope or drainage issues found.  S. H. issued Doosan summary 7/19/13.  D. Brann issued summary of Bechtel pipe (5/22)  &amp; Doosan  to writeup findings</t>
  </si>
  <si>
    <t>Design Confirmed &amp; Agreed Upon</t>
  </si>
  <si>
    <t>12/2/2012 (A) &amp; 12/14(A)</t>
  </si>
  <si>
    <t>Pending results received from Hitachi.                                                                                                                                                                                                                                                                       Deactivation curve updated &amp; issued 08-Apr-13, catalyst report provided to LGE/Bechtel.</t>
  </si>
  <si>
    <t>DPII to proivde analysis of thermal fatigue &amp; cleaning success</t>
  </si>
  <si>
    <t>See S. Hammond 1/29 - Minimal Benefit to FEGT/NOx. References Provided. LGE to review &amp; advise. Meeting held 2/22/13.</t>
  </si>
  <si>
    <t>Evaluate impacts to SO3 conversions.  Evaluate FEGT vs S/Ht &amp; R/Ht spray flows. (See S. Hammond e-mail of 3/14).                                                                                                      DPS response sent 04/08/13 - Item closed.</t>
  </si>
  <si>
    <t>Re-set during Outage. All S/A drives/dampers retorqued &amp; positions reverified</t>
  </si>
  <si>
    <t>A, E mills modelling completed. Turnign vanes modified at A &amp; E mills. See item 82 above.</t>
  </si>
  <si>
    <t>DPS revised &amp; reissued Mill PA test procedure</t>
  </si>
  <si>
    <t>Results to be analyzed/recommendations provided. DPS to issue comparative data &amp; summary - same as # 8.32.4.1.</t>
  </si>
  <si>
    <t>See S. Hammond reply 12-Sep-13.                                                                                                                                                                    Doosan responded 11/26 via S. Hammond  to comments made 06-Nov-13 by P. Rabe re Position of temperature measurement &amp; Isolating valves.</t>
  </si>
  <si>
    <t>5 on C Row.  Watch on restart for approx. 2 weeks - Verify logic mods &amp; new tips. Agreed 03-Jul-13 to move to watch item, continue with existing oil ignitors until burner mods</t>
  </si>
  <si>
    <t>Stacs report &amp; Doosan summary provided 22-Aug-13 (A) via S. Hammond.  Bechtel comments sent 22-Aug-13.</t>
  </si>
  <si>
    <t>Hitachi Evaluation of Ash Pluggage &amp; elevated SO3.</t>
  </si>
  <si>
    <t>Doosan to proceed with Effox damper.  Address damper seal attachment - Seal will be both bonded &amp; mechanically attached to the blade, details on drawing, issued 08-Jan-14 (A). Cut sheet issued 09-Jan-14 showing adhesive suitable for at least 450degF</t>
  </si>
  <si>
    <t>Ref. S. H. e-mail of 7/27/2013.  DPII to visit site 8/19 &amp; 8/20.  LGE to assign internal "champion"</t>
  </si>
  <si>
    <t xml:space="preserve"> - K factors &amp; calcs issued 7/23. Implemented 7/24. Verified Acceptable 7/25</t>
  </si>
  <si>
    <t>Follow Up Reply rec'd 8/15. Partial response rec'd 8/14. Doosan requested additional clarifications from Effox. Doosan confirms torque is adequate &amp; recommend to stay with current stroke times (approx. 20 seconds)</t>
  </si>
  <si>
    <t>Air Htr temp balance &amp; Sootblower effectiveness</t>
  </si>
  <si>
    <t>99.1
SMR0141</t>
  </si>
  <si>
    <t>23-Dec-13 (A)</t>
  </si>
  <si>
    <t>B141
SMR0132</t>
  </si>
  <si>
    <t>B142
SMR0132</t>
  </si>
  <si>
    <t>f/c = 17-Apr-14</t>
  </si>
  <si>
    <t>See 01-May-13 MOM. To be left at current +2%.  Review if cross - limit alarms reoccur upon startup, reduce cross limit margin to 0.5 kpph</t>
  </si>
  <si>
    <t>LGE opted to keep as-is due to CO concerns. Currently at 0.89, Doosan recommends to lower to 0.87 via S. Hammond email of 13-Aug-13</t>
  </si>
  <si>
    <t>TMCR Test</t>
  </si>
  <si>
    <t>Ramp Rate Test</t>
  </si>
  <si>
    <t>2014-4
SMR0095</t>
  </si>
  <si>
    <t>C. Dukes recommended Solution of 13-May-13. DPS concern issued 04-Oct-13 with logic mod for approval to implement. C. Dukes ok with logic, 07-Nov-13. Implemented &amp; Logic issued by Chris Dukes on 13-Feb-14 for Doosan review. 20-Feb-14 - Doosan confirm correct implementation.</t>
  </si>
  <si>
    <t>November Outage Items</t>
  </si>
  <si>
    <r>
      <t>SCR SO</t>
    </r>
    <r>
      <rPr>
        <b/>
        <vertAlign val="subscript"/>
        <sz val="18"/>
        <rFont val="Arial"/>
        <family val="2"/>
      </rPr>
      <t>3</t>
    </r>
    <r>
      <rPr>
        <b/>
        <sz val="18"/>
        <rFont val="Arial"/>
        <family val="2"/>
      </rPr>
      <t xml:space="preserve"> &amp; PLUGGAGE ISSUE (OPEN ITEMS)</t>
    </r>
  </si>
  <si>
    <t>2013 Insp Report sent 07-Oct-13 (A)
2014 Insp Report sent 01-Apr-14 (A)</t>
  </si>
  <si>
    <t>101
SMR0174</t>
  </si>
  <si>
    <t>Joint LGE/Doosan walk down
25-Feb-14 (A)</t>
  </si>
  <si>
    <t>16-Dec-13 (A)
Report: 31-Mar-14 (A)</t>
  </si>
  <si>
    <t>109
SMR0169</t>
  </si>
  <si>
    <t>Evaluate possibilitiy of Testing one month prior to outage. Joint walkdown with Mark Thomas held 13-Nov-13. Conference call on 11-Dec-13, Lances &amp; splitters forecast to be delivered TC2 w/c 06-Jan-14, LGE looking at injection skid &amp; hoses for hook up.
Doosan to relocate SCR outlet NOx probe - Copy of SMR0169 Rev B issued by e-mail dated 20-Mar-14.</t>
  </si>
  <si>
    <t>Data 17-Dec-13 (A)
Analysis 05-Mar-14 (A)</t>
  </si>
  <si>
    <t>16-Aug-13 (A)                                                                                                                                                                                                                                                                                  Alternative curves                                                                                                                                                                                                                                                                                               05-Mar-14 (A)</t>
  </si>
  <si>
    <t>Doosan recommends to maintain existing stall lines via S. Hammond 16-Aug-13.
Doosan to develop alternative Stall alarm curves that follow fan curve, have available if needed.
Doosan issued alternate stall curve via e-mail 05-Mar-14.</t>
  </si>
  <si>
    <t>Summary report of mill swings &amp; final resolution to be provided once PA flow measurement resolved - thought to be the cause. (F mill HAD position feedback off by 5%, add to LGE outage work order). Summary report issued 23-Dec-13. Bechtel comments to be incorporated &amp; document reissued as a part of AIL # 106.
Document updated and submitted within AIL # 106.</t>
  </si>
  <si>
    <t>Doosan to package commissioning records &amp; submit to Bechtel/LGE.
Document # 06350/B230/30000/0001 submitted on Tx 07292A-1345-500081 Dated 18Mar14.</t>
  </si>
  <si>
    <t>Recommendation provided 26-Nov-13 via S. Hammond.                                                                                                                                                                                                                               Joint LGE/Doosan inspection at start of outage to verify ash build up &amp; any further actions - Completed 17-Feb-14.
Doosan issued SCR inspection report via e-mail 01-Apr-14.</t>
  </si>
  <si>
    <t>03-Apr-14 (A)</t>
  </si>
  <si>
    <t>17-Dec-13 (A)
09-Apr-14 (A)</t>
  </si>
  <si>
    <t>84.2.2.1
SMR0177</t>
  </si>
  <si>
    <t>All burners assemblies to be inspected following delivery to site.
Inspection report issued 10-Apr-14, 15 burners to be re-worked.</t>
  </si>
  <si>
    <t>Hoses, blanking plates and drawings available for removed coils.</t>
  </si>
  <si>
    <t>Doosan to ensure that the methodology and materials are available to change the WCAH operation from three banks to one bank of coils.</t>
  </si>
  <si>
    <t>09-Apr-14 (A)</t>
  </si>
  <si>
    <t>Mill E wing tip mods complete, removed 1", resulted in excessive coal spillage. LG&amp;E replaced the wing tip during mini outage, PA flow set at +15% to reduce coal spillage. 16-Dec-13, Mill E clearance between the vane wheel &amp; air restriction ring to be inspected, f/c 16-Dec-13. Mill E flows traversed on 30-Jan-14 &amp; found to be correct.
Inspection of Mill E required during outage, VOP's to be identified &amp; burner pictures to be taken - Doosan inspection of mill E &amp; two others set for 11~12-Mar-14 - Doosan to issue conclusions following inspection of Mill E and two others by Peter Stanwicks - Report issued 30-Mar-14.</t>
  </si>
  <si>
    <t>Manual Update to pre -outage status</t>
  </si>
  <si>
    <t>Manual Update for Spring 2014 outage</t>
  </si>
  <si>
    <t>Doosan to consider alternative scanner Suppliers / equipment</t>
  </si>
  <si>
    <t>07-May-13 (A)
RCA: 19-Apr-14 (A)
RCA Update:
05-May-14 (A)</t>
  </si>
  <si>
    <t>Doosan response to LGE WCAH handling sketches comments.</t>
  </si>
  <si>
    <t>1st data set to be sent 11-Jun-13.  Plan for a set of readings once per week taken using a digital manometer. 1st set of readings 14-Oct-13. Data set distributed on 14-Feb-14. Doosan analysis issued 05-Mar-14.</t>
  </si>
  <si>
    <t>Doosan to issue Lime Verification Procedure</t>
  </si>
  <si>
    <t>ACTION ITEMS RAISED FOLLOWING SPRING 2014 OUTAGE RESTART</t>
  </si>
  <si>
    <t>C Watkins email 21-Aug-13 - D-NOx burner  test procedure documents:  (boiler efficiency, Boiler Aux Loads, Ammonia consumption, SCR DP, SO2 to SO3 conversion)</t>
  </si>
  <si>
    <t>Smokey flames seen during cold restart, SA flows increased and then returned to set point.</t>
  </si>
  <si>
    <t>At next cold restart</t>
  </si>
  <si>
    <t>At next cold restart observe oil igniter for smokey flames</t>
  </si>
  <si>
    <t>Review runback speeds and associated feedwater flow tuning - Raised by Laura Mohn e-mail 03-Jun-14</t>
  </si>
  <si>
    <t>Review the need for accumulators on the fuel oil supply system - Raised by Laura Mohn e-mail 03-Jun-14</t>
  </si>
  <si>
    <t>Review core air damper positioning logic and possible need for modulation - Raised by Laura Mohn e-mail 03-Jun-14</t>
  </si>
  <si>
    <t>Installation of permanent platforms for coal conduit testing - Raised by Laura Mohn e-mail 03-Jun-14</t>
  </si>
  <si>
    <t>Review coal mill scraper modifications in light of recent events (SS material option) - Raised by Laura Mohn e-mail 03-Jun-14</t>
  </si>
  <si>
    <t>Associated with B mill trip, LGE looking for any observations - Bechtel action</t>
  </si>
  <si>
    <t>Feed water flow element has moved down differently from the pre-outage position.</t>
  </si>
  <si>
    <t>116
SMR0173</t>
  </si>
  <si>
    <t>OFA steelwork clash - NE and SE corners</t>
  </si>
  <si>
    <t>118
SMR0156</t>
  </si>
  <si>
    <t>Thermocouple extensions and thermocouples</t>
  </si>
  <si>
    <t>On outage punchlist</t>
  </si>
  <si>
    <t>New sootblower gallery (Level 16)</t>
  </si>
  <si>
    <t>08-Feb-14 (A)
Mat'l = 30-May-14 (A)</t>
  </si>
  <si>
    <t>120
SMR0132</t>
  </si>
  <si>
    <t>121
SMR0107</t>
  </si>
  <si>
    <t>WN-0479E</t>
  </si>
  <si>
    <t>Hard copy update to be completed when S Hammond next on site.</t>
  </si>
  <si>
    <t>Thermocouple set points and alarms document to be updated for;
1. Verification of PF temperature alarm points
2. Clarify timescales for spikes when temperatures should be watched</t>
  </si>
  <si>
    <r>
      <t>Revised Part Load 0</t>
    </r>
    <r>
      <rPr>
        <sz val="16"/>
        <rFont val="Arial"/>
        <family val="2"/>
      </rPr>
      <t>2</t>
    </r>
    <r>
      <rPr>
        <sz val="18"/>
        <rFont val="Arial"/>
        <family val="2"/>
      </rPr>
      <t xml:space="preserve"> f(x) curve</t>
    </r>
  </si>
  <si>
    <t>f/c = 02~03-Sep-14</t>
  </si>
  <si>
    <t>WN-0448
LG&amp;E Action</t>
  </si>
  <si>
    <t>Optimize Curve - On-going. On new curve, Target = 6 inwc</t>
  </si>
  <si>
    <t>21/22-Jan-14 (A)
Part Report = 06-Jun-14 (A)
Final Report, f/c = TBC</t>
  </si>
  <si>
    <t>Check Valve, Water Hammer &amp; Pipe Support correction - Closed.
Doosan to repeat pressure measurements &amp; confirm the new check valve is working as expected once the tuning is completed by DPII.
DPII (Barry Petty) attended TC2 on 21/22-Jan-14, report issued &amp; circulated on 14-Feb-14.
Doosan  part report issued 06-Jun-14, final report to follow completion of tuning by DPII.</t>
  </si>
  <si>
    <t>24-May-14: Queries re submission resolved and issued via Tx # 07292A-1345-500095 on 28-May-14 - Hard copies pending comments from Bechtel/LGE-KU, comments requested by 04-Jul-14.</t>
  </si>
  <si>
    <t>Move to Spring 2014 Outage List for verification. No deposits found, RCA updated - 07-May-13 (A). Doosan to update RCA with results of inspection completed during Spring 2014 outage, issued 19-Apr-14. RCA updated to include VOP findings.
Action with LGE-KU to accept RCA and close action / WN-0448</t>
  </si>
  <si>
    <t>10-Feb-14: Rick Melloan comment re pulling of coils to be responded to. Doosan response sent 13-Feb-14.
E-mail sent 10-Jun-14 confirming that coils can be stacked three high with wooden battens in between.</t>
  </si>
  <si>
    <t>Breen to monitor up stream &amp; down stream of the GAH, and provide recommendations regarding DSI (Lime) - Monitoring ongoing and meetings held to review findings</t>
  </si>
  <si>
    <t>1. 04-Jun-14 (A)
2. 24-Jun-14 (A)
3. 04-Jun-14 (A)</t>
  </si>
  <si>
    <t>1. 0031 – Power Consumption (test = 28~29-Aug-14)
2. 0032 – Boiler Efficiency (test = 28~29-Aug-14)
3. CS Demonstration Test Protocol (Fuel Box) (test = 22-Jul-14)</t>
  </si>
  <si>
    <t>Doosan to review and provide explanation.
Response sent 11-Jun-14.</t>
  </si>
  <si>
    <r>
      <t xml:space="preserve">Draft copy of the latest version of the Design &amp; Verification report issued 19-Sep-13. Final Update on the D&amp;V Report presented to Bechtel &amp; LG&amp;E 24-Sep-13. F/C 2 weeks after OFA finalised. 21-Nov-13: Currently going through Doosan approval process.
Issued to Bechtel e-room, Tx 07292A-1345-500085 on 03-Apr-14.
</t>
    </r>
    <r>
      <rPr>
        <sz val="18"/>
        <color rgb="FFFF0000"/>
        <rFont val="Arial"/>
        <family val="2"/>
      </rPr>
      <t>Returned code 4 on transmittal dated 07May 14</t>
    </r>
  </si>
  <si>
    <t>Att 5, A 1</t>
  </si>
  <si>
    <t>Att 5, A 2</t>
  </si>
  <si>
    <t>Att 5, A 3</t>
  </si>
  <si>
    <t>Att 5, A 4</t>
  </si>
  <si>
    <t>Att 5, A 5</t>
  </si>
  <si>
    <t>Att 5, A 6</t>
  </si>
  <si>
    <t>Att 5, A 7</t>
  </si>
  <si>
    <t>Att 5, A 8</t>
  </si>
  <si>
    <t>Att 5, B 1</t>
  </si>
  <si>
    <t>Att 5, B 2</t>
  </si>
  <si>
    <t>Att 5, B 3</t>
  </si>
  <si>
    <t>Att 5, B 4</t>
  </si>
  <si>
    <t>Att 5, B 5</t>
  </si>
  <si>
    <t>Att 4,
WN 105</t>
  </si>
  <si>
    <t>Att 4,
WN 425B</t>
  </si>
  <si>
    <t>Att 4,
WN 437</t>
  </si>
  <si>
    <t>Att 4,
WN 454</t>
  </si>
  <si>
    <t>Att 4,
PL 30473</t>
  </si>
  <si>
    <t>The overhead hoist for removal of the 2A ID fan regulating hub does not provide enough clearance over all ductwork</t>
  </si>
  <si>
    <t>Excessive wear of mills in the pulverised fuel handling system</t>
  </si>
  <si>
    <t>Nine boiler roof tubes failed. Owner questioning hardness in T23 grade roof tubing</t>
  </si>
  <si>
    <t>Address the differential pressure in the power block from inside to outside. The lower pressure inside creates large drafts inward, pulling cold air into the building which could create freezing problems</t>
  </si>
  <si>
    <t>WN441 - Water coil air heaters (WCAH) system needs to be corrected</t>
  </si>
  <si>
    <t>WN448 - Several PF liners with deposition in the horizontal legs adjacent to the vertical rises to the 4 firing floors</t>
  </si>
  <si>
    <t>WN466E - 2A mill seal air fan damper is not closing all the way, causing fan motor to rotate backwards</t>
  </si>
  <si>
    <t>WN471E - Hydrojet pumps piping hangers are severely bowed and not properly supporting the piping</t>
  </si>
  <si>
    <t>PL 30556 - Installation of fully functional clean out ports at each burner that will enable on-line deslagging of burners</t>
  </si>
  <si>
    <t>WN421 - Both current hydrojet pumps are not achieving desired GPM flow rates of 220 GPM</t>
  </si>
  <si>
    <t>WN442 - Lifting capacity problems with the supplied mill area crane hoist</t>
  </si>
  <si>
    <t>WN451 - The mill temperature controls do not automatically maintain the mill outlet temperature at or near the 150 degrees set point</t>
  </si>
  <si>
    <t>WN285B - The 2A and 2B ID fan stall and D/P probes/sensing lines are plugging up (Work scope defined in SMR0127)</t>
  </si>
  <si>
    <t>WN452 - No capability to extract moisture from steam inerting lines just prior to entering the PA duct at each mill</t>
  </si>
  <si>
    <t>WN459 - During summer conditions, mass flow margins on ID fans have been as low as approximately one percent (1%). This is inconsistent with the ID fan margins specified in Section 6.20 of exhibit A to the EPC contract. One factor contributing to this appears to the pressure drop across the PJFF that is higher than design basis. Corrections are needed to provide ID fan margin consistent with the specification.</t>
  </si>
  <si>
    <t>WN458 - Verify capability of SCR for the amount of NOx produced by the boiler</t>
  </si>
  <si>
    <t>Doosan to consider whether a methodology can be put forward to prove the operation of the WCAH at its temperature extremes ahead of the cold ambient arriving.</t>
  </si>
  <si>
    <t>Doosan to review need alongside working with Coen - no decision on actions until completion of Coen work</t>
  </si>
  <si>
    <t>Corrosion and cracking of the membrane along the line where the underneath side of the upper arch meets the rear wall of the furnace (Ongoing inspection and potential repair)</t>
  </si>
  <si>
    <t>PL30382 - Demonstrate combustion systems ability to burn fuel over design range</t>
  </si>
  <si>
    <t>Same as action item # 2.2.7.2</t>
  </si>
  <si>
    <t>Same as action item # 62.4</t>
  </si>
  <si>
    <t>Closed per Jim Craft e-mail dated 20-May-14</t>
  </si>
  <si>
    <t>Att 5 A</t>
  </si>
  <si>
    <t>Att 5 B</t>
  </si>
  <si>
    <t>Items to be Completed During the Completion Plan Outage</t>
  </si>
  <si>
    <t>Items to be Completed Prior to Combustion System Completion</t>
  </si>
  <si>
    <t>WN's and Punchlist Items That Are Open</t>
  </si>
  <si>
    <t>Scraper found hung up after B mill trip - Question from LGE-KU, Are pins corroding and should they be stainless steel?
In discussion with Alstom, DPS to advise once concluded.</t>
  </si>
  <si>
    <t>Latest list issued via S. Hammond 07-Oct-13.
To be updated to include Spring 2014 revisions.
Doosan to confirm finalisation of logic revisions - f/c = TBC</t>
  </si>
  <si>
    <t>Doosan view is that these are not required as access is infrequent and is best accomplished using scaffolding.</t>
  </si>
  <si>
    <t>09-Jul-14 (A)</t>
  </si>
  <si>
    <t>Revised Thermocouple set points and alarms document and response issued 09-Jul-14.
Revised Burner Air Purge Procedure issued 09-Jul-14.</t>
  </si>
  <si>
    <t>1. SA &amp; OFA cold air flow procedure - Test complete
2. 6 mill test procedure</t>
  </si>
  <si>
    <t>Electronic: O&amp;M amendment issued via Tx 07292A-1345-500096, 05-Jun-14 - Hard copies pending comments from Bechtel/LGE-KU, comments requested by 04-Jul-14.</t>
  </si>
  <si>
    <t>Electronic: 05-Jun-14 (To Bechtel e-room)
Hardcopy: f/c = TBC</t>
  </si>
  <si>
    <t>Ammonia Pumping Skid - Mod to permit starting of idle pump.
Physical modification completed during 2014 Spring outage
O&amp;M ammendments to be completed.</t>
  </si>
  <si>
    <t>Doosan to review and comment - min 2 days operation at steady load without mill changes and 4 hourly cycles of the lower platen sootblowers.</t>
  </si>
  <si>
    <t>Ramps OK at 12 MW/min on 18-Aug-13 &amp; 24 MW/min 24~25-Aug-13.
Doosan ramp tests planned as follows;
# R2580 - Ramp Tests 50% - 80% TMCR - 02~03-Sep-14
# R2590 - Ramp Tests 80% - 100% TMCR - 02~03-Sep-14</t>
  </si>
  <si>
    <t>Electronic: 22-Nov-13 (A)
Hardcopy: f/c = TBC</t>
  </si>
  <si>
    <t>Electronic: 16-May-14 (A)
Hardcopy: f/c = TBC</t>
  </si>
  <si>
    <t>17-Jan-14: Complete Oil burner assembly at RV is being shipped back to COEN for rework &amp; repair of damaged components.
Doosan purchasing braided hoses.</t>
  </si>
  <si>
    <t>Rick Powell and Ian Kerslake to verify installation is acceptable</t>
  </si>
  <si>
    <t>Doosan response provided 01-Mar-14.
Updated response sent 22Apr14.
Complete and report issued 06-Jun-14.</t>
  </si>
  <si>
    <t>09-Jun-14 (A)
09-Jul-14 (A)
Dely: f/c = TBC</t>
  </si>
  <si>
    <t>Current is 07-Oct-13
Update: 07-Jul-14 (A)
Logics finalised: f/c = TBC</t>
  </si>
  <si>
    <t>Pressure Drop Analysis (Replace Check Valves).
TC2-WN-0479E or Hydrojet Piping Hanger Issues (Repeat Offense) - WN closed per Dan O'Reilly e-mail dated 24Jun14</t>
  </si>
  <si>
    <t>1. Rev 2: 13-May-14 (A)
2. Rev C: 14Jul-14 (A)</t>
  </si>
  <si>
    <t>Report: 06-Jun-14 (A)
Analysis: 09-Jul-14 (A)</t>
  </si>
  <si>
    <t>Taps inspected during Sep-13 mini outage &amp; minimal build up observed. To be re-inspected during 2014 outage.
Inspection report issued 06-Jun-14 with a follow up analysis of purge air temps to confirm addition of insulation is acceptable.
Analysis issued 09-Jul-14 - Temperature measurement questionable</t>
  </si>
  <si>
    <t>Doosan to review and provide resolution.
Response recommending temporary solution issued 03-Jul-14.
Update issued 08-Jul-14, two replacement springs to be supplied (SSV/009 &amp; SSV/011)</t>
  </si>
  <si>
    <t>Doosan to circulate GA for comment.
GA circulated 09-Jun-14 and comments received.
Revised GA issued 09-Jul-14, delivery dates and build time TBC</t>
  </si>
  <si>
    <t>WARRANTY ITEMS MENTIONED IN SETTLEMENT AGREEMENT DATED 11 MARCH 2014</t>
  </si>
  <si>
    <t>Bechtel Action</t>
  </si>
  <si>
    <t>Temp Solution: 03-Jul-14 (A)
Final Solution: f/c = TBC</t>
  </si>
  <si>
    <t>Update Meeting
f/c = Tue 22-Jul-14</t>
  </si>
  <si>
    <t>Coen oil gun - warranty replacement of parts</t>
  </si>
  <si>
    <t>Material delivery
f/c = w/c 21-Jul-14</t>
  </si>
  <si>
    <t>Replacement of parts to resolve sealing issue</t>
  </si>
  <si>
    <t>Storage vessel (2-BLS-MV-002)  to boiler drains vessel pipe (2-BLS-L871) moved off its supports local to SW OFA duct</t>
  </si>
  <si>
    <t>17-Jul-14 (A)</t>
  </si>
  <si>
    <r>
      <t xml:space="preserve">Doosan to review and provide resolution.
</t>
    </r>
    <r>
      <rPr>
        <sz val="18"/>
        <color rgb="FFFF0000"/>
        <rFont val="Arial"/>
        <family val="2"/>
      </rPr>
      <t>Analysis shows no permanent damage to pipe, supports # 33700/SGD/148, # 33700/SGD/150 and # 33700/SGD/152 to be made good.</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</si>
</sst>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F800]dddd\,\ mmmm\ dd\,\ yyyy"/>
    <numFmt numFmtId="165" formatCode="00"/>
    <numFmt numFmtId="166" formatCode="m/d/yy;@"/>
    <numFmt numFmtId="167" formatCode="[$-409]d\-mmm\-yy;@"/>
  </numFmts>
  <fonts count="29" x14ac:knownFonts="1">
    <font>
      <sz val="11"/>
      <color theme="1"/>
      <name val="Calibri"/>
      <family val="2"/>
      <scheme val="minor"/>
    </font>
    <font>
      <sz val="11"/>
      <color indexed="8"/>
      <name val="Calibri"/>
      <family val="2"/>
    </font>
    <font>
      <sz val="10"/>
      <name val="Arial"/>
      <family val="2"/>
    </font>
    <font>
      <sz val="11"/>
      <color indexed="17"/>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8"/>
      <name val="Arial"/>
      <family val="2"/>
    </font>
    <font>
      <sz val="8"/>
      <name val="Calibri"/>
      <family val="2"/>
    </font>
    <font>
      <sz val="10"/>
      <color indexed="8"/>
      <name val="Arial"/>
      <family val="2"/>
    </font>
    <font>
      <b/>
      <sz val="18"/>
      <name val="Arial"/>
      <family val="2"/>
    </font>
    <font>
      <strike/>
      <sz val="18"/>
      <name val="Arial"/>
      <family val="2"/>
    </font>
    <font>
      <b/>
      <sz val="28"/>
      <name val="Arial"/>
      <family val="2"/>
    </font>
    <font>
      <u/>
      <sz val="18"/>
      <name val="Arial"/>
      <family val="2"/>
    </font>
    <font>
      <b/>
      <vertAlign val="subscript"/>
      <sz val="18"/>
      <name val="Arial"/>
      <family val="2"/>
    </font>
    <font>
      <sz val="18"/>
      <color rgb="FFFF0000"/>
      <name val="Arial"/>
      <family val="2"/>
    </font>
    <font>
      <sz val="16"/>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34998626667073579"/>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8" fillId="3" borderId="0" applyNumberFormat="0" applyBorder="0" applyAlignment="0" applyProtection="0"/>
    <xf numFmtId="0" fontId="12" fillId="20" borderId="1" applyNumberFormat="0" applyAlignment="0" applyProtection="0"/>
    <xf numFmtId="0" fontId="14" fillId="21" borderId="2" applyNumberFormat="0" applyAlignment="0" applyProtection="0"/>
    <xf numFmtId="0" fontId="16" fillId="0" borderId="0" applyNumberFormat="0" applyFill="0" applyBorder="0" applyAlignment="0" applyProtection="0"/>
    <xf numFmtId="0" fontId="3" fillId="4" borderId="0" applyNumberFormat="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10" fillId="7" borderId="1" applyNumberFormat="0" applyAlignment="0" applyProtection="0"/>
    <xf numFmtId="0" fontId="13" fillId="0" borderId="6" applyNumberFormat="0" applyFill="0" applyAlignment="0" applyProtection="0"/>
    <xf numFmtId="0" fontId="9" fillId="22" borderId="0" applyNumberFormat="0" applyBorder="0" applyAlignment="0" applyProtection="0"/>
    <xf numFmtId="164" fontId="1" fillId="0" borderId="0"/>
    <xf numFmtId="0" fontId="2" fillId="0" borderId="0"/>
    <xf numFmtId="0" fontId="21" fillId="0" borderId="0"/>
    <xf numFmtId="0" fontId="2" fillId="0" borderId="0"/>
    <xf numFmtId="0" fontId="1" fillId="23" borderId="7" applyNumberFormat="0" applyFont="0" applyAlignment="0" applyProtection="0"/>
    <xf numFmtId="0" fontId="11" fillId="20" borderId="8" applyNumberFormat="0" applyAlignment="0" applyProtection="0"/>
    <xf numFmtId="0" fontId="4" fillId="0" borderId="0" applyNumberFormat="0" applyFill="0" applyBorder="0" applyAlignment="0" applyProtection="0"/>
    <xf numFmtId="0" fontId="17" fillId="0" borderId="9" applyNumberFormat="0" applyFill="0" applyAlignment="0" applyProtection="0"/>
    <xf numFmtId="0" fontId="15" fillId="0" borderId="0" applyNumberFormat="0" applyFill="0" applyBorder="0" applyAlignment="0" applyProtection="0"/>
  </cellStyleXfs>
  <cellXfs count="103">
    <xf numFmtId="0" fontId="0" fillId="0" borderId="0" xfId="0"/>
    <xf numFmtId="0" fontId="19" fillId="0" borderId="10" xfId="37" applyNumberFormat="1" applyFont="1" applyFill="1" applyBorder="1" applyAlignment="1">
      <alignment horizontal="left" vertical="top" wrapText="1"/>
    </xf>
    <xf numFmtId="0" fontId="19" fillId="0" borderId="10" xfId="40" applyFont="1" applyFill="1" applyBorder="1" applyAlignment="1">
      <alignment horizontal="center" vertical="top" wrapText="1"/>
    </xf>
    <xf numFmtId="0" fontId="19" fillId="0" borderId="10" xfId="37" applyNumberFormat="1" applyFont="1" applyFill="1" applyBorder="1" applyAlignment="1">
      <alignment horizontal="center" vertical="top"/>
    </xf>
    <xf numFmtId="0" fontId="19" fillId="0" borderId="10" xfId="40" applyFont="1" applyFill="1" applyBorder="1" applyAlignment="1">
      <alignment horizontal="left" vertical="top" wrapText="1"/>
    </xf>
    <xf numFmtId="2" fontId="19" fillId="0" borderId="10" xfId="40" applyNumberFormat="1" applyFont="1" applyFill="1" applyBorder="1" applyAlignment="1">
      <alignment horizontal="left" vertical="top" wrapText="1"/>
    </xf>
    <xf numFmtId="0" fontId="22" fillId="0" borderId="10" xfId="40" applyFont="1" applyFill="1" applyBorder="1" applyAlignment="1">
      <alignment horizontal="left" vertical="top" wrapText="1"/>
    </xf>
    <xf numFmtId="0" fontId="19" fillId="0" borderId="0" xfId="37" applyNumberFormat="1" applyFont="1" applyFill="1" applyBorder="1" applyAlignment="1">
      <alignment vertical="top"/>
    </xf>
    <xf numFmtId="0" fontId="22" fillId="0" borderId="10" xfId="37" applyNumberFormat="1" applyFont="1" applyFill="1" applyBorder="1" applyAlignment="1">
      <alignment horizontal="center" vertical="top" wrapText="1"/>
    </xf>
    <xf numFmtId="0" fontId="22" fillId="0" borderId="10" xfId="37" applyNumberFormat="1" applyFont="1" applyFill="1" applyBorder="1" applyAlignment="1">
      <alignment horizontal="center" vertical="top"/>
    </xf>
    <xf numFmtId="0" fontId="19" fillId="0" borderId="0" xfId="0" applyFont="1" applyFill="1" applyBorder="1" applyAlignment="1">
      <alignment vertical="top"/>
    </xf>
    <xf numFmtId="0" fontId="19" fillId="0" borderId="10" xfId="40" applyNumberFormat="1" applyFont="1" applyFill="1" applyBorder="1" applyAlignment="1">
      <alignment horizontal="center" vertical="top"/>
    </xf>
    <xf numFmtId="0" fontId="22" fillId="0" borderId="10" xfId="40" applyNumberFormat="1" applyFont="1" applyFill="1" applyBorder="1" applyAlignment="1">
      <alignment horizontal="center" vertical="top"/>
    </xf>
    <xf numFmtId="0" fontId="19" fillId="0" borderId="0" xfId="0" applyFont="1" applyFill="1" applyBorder="1" applyAlignment="1">
      <alignment horizontal="center" vertical="top"/>
    </xf>
    <xf numFmtId="0" fontId="19" fillId="0" borderId="0" xfId="37" applyNumberFormat="1" applyFont="1" applyFill="1" applyBorder="1" applyAlignment="1">
      <alignment horizontal="center" vertical="top"/>
    </xf>
    <xf numFmtId="166" fontId="19" fillId="0" borderId="10" xfId="40" applyNumberFormat="1" applyFont="1" applyFill="1" applyBorder="1" applyAlignment="1">
      <alignment horizontal="left" vertical="top" wrapText="1"/>
    </xf>
    <xf numFmtId="14" fontId="19" fillId="0" borderId="0" xfId="37" applyNumberFormat="1" applyFont="1" applyFill="1" applyBorder="1" applyAlignment="1">
      <alignment horizontal="center" vertical="top"/>
    </xf>
    <xf numFmtId="165" fontId="19" fillId="0" borderId="0" xfId="37" applyNumberFormat="1" applyFont="1" applyFill="1" applyBorder="1" applyAlignment="1">
      <alignment horizontal="left" vertical="top"/>
    </xf>
    <xf numFmtId="0" fontId="19" fillId="0" borderId="0" xfId="37" applyNumberFormat="1" applyFont="1" applyFill="1" applyBorder="1" applyAlignment="1">
      <alignment horizontal="left" vertical="top"/>
    </xf>
    <xf numFmtId="0" fontId="19" fillId="0" borderId="0" xfId="37" applyNumberFormat="1" applyFont="1" applyFill="1" applyBorder="1" applyAlignment="1">
      <alignment horizontal="left" vertical="top" wrapText="1"/>
    </xf>
    <xf numFmtId="0" fontId="19" fillId="24" borderId="10" xfId="40" applyFont="1" applyFill="1" applyBorder="1" applyAlignment="1">
      <alignment horizontal="center" vertical="top" wrapText="1"/>
    </xf>
    <xf numFmtId="0" fontId="19" fillId="24" borderId="10" xfId="40" applyNumberFormat="1" applyFont="1" applyFill="1" applyBorder="1" applyAlignment="1">
      <alignment horizontal="center" vertical="top"/>
    </xf>
    <xf numFmtId="0" fontId="19" fillId="24" borderId="10" xfId="37" applyNumberFormat="1" applyFont="1" applyFill="1" applyBorder="1" applyAlignment="1">
      <alignment horizontal="left" vertical="top" wrapText="1"/>
    </xf>
    <xf numFmtId="15" fontId="19" fillId="0" borderId="0" xfId="37" applyNumberFormat="1" applyFont="1" applyFill="1" applyBorder="1" applyAlignment="1">
      <alignment horizontal="center" vertical="top" wrapText="1"/>
    </xf>
    <xf numFmtId="15" fontId="19" fillId="0" borderId="10" xfId="37" applyNumberFormat="1" applyFont="1" applyFill="1" applyBorder="1" applyAlignment="1">
      <alignment horizontal="center" vertical="top" wrapText="1"/>
    </xf>
    <xf numFmtId="15" fontId="22" fillId="0" borderId="10" xfId="37" applyNumberFormat="1" applyFont="1" applyFill="1" applyBorder="1" applyAlignment="1">
      <alignment horizontal="center" vertical="top" wrapText="1"/>
    </xf>
    <xf numFmtId="15" fontId="19" fillId="0" borderId="10" xfId="40" applyNumberFormat="1" applyFont="1" applyFill="1" applyBorder="1" applyAlignment="1">
      <alignment horizontal="center" vertical="top" wrapText="1"/>
    </xf>
    <xf numFmtId="15" fontId="22" fillId="0" borderId="10" xfId="40" applyNumberFormat="1" applyFont="1" applyFill="1" applyBorder="1" applyAlignment="1">
      <alignment horizontal="center" vertical="top" wrapText="1"/>
    </xf>
    <xf numFmtId="15" fontId="19" fillId="24" borderId="10" xfId="40" applyNumberFormat="1" applyFont="1" applyFill="1" applyBorder="1" applyAlignment="1">
      <alignment horizontal="center" vertical="top" wrapText="1"/>
    </xf>
    <xf numFmtId="0" fontId="19" fillId="0" borderId="10" xfId="37" applyNumberFormat="1" applyFont="1" applyFill="1" applyBorder="1" applyAlignment="1">
      <alignment horizontal="center" vertical="top" wrapText="1"/>
    </xf>
    <xf numFmtId="2" fontId="22" fillId="0" borderId="10" xfId="40" applyNumberFormat="1" applyFont="1" applyFill="1" applyBorder="1" applyAlignment="1">
      <alignment horizontal="left" vertical="top" wrapText="1"/>
    </xf>
    <xf numFmtId="0" fontId="22" fillId="0" borderId="10" xfId="40" applyFont="1" applyFill="1" applyBorder="1" applyAlignment="1">
      <alignment horizontal="center" vertical="top" wrapText="1"/>
    </xf>
    <xf numFmtId="0" fontId="19" fillId="0" borderId="10" xfId="40" applyNumberFormat="1" applyFont="1" applyFill="1" applyBorder="1" applyAlignment="1">
      <alignment horizontal="center" vertical="top" wrapText="1"/>
    </xf>
    <xf numFmtId="0" fontId="19" fillId="0" borderId="0" xfId="0" applyFont="1" applyBorder="1"/>
    <xf numFmtId="0" fontId="19" fillId="0" borderId="10" xfId="0" applyFont="1" applyBorder="1" applyAlignment="1">
      <alignment vertical="top"/>
    </xf>
    <xf numFmtId="0" fontId="19" fillId="0" borderId="10" xfId="0" applyFont="1" applyFill="1" applyBorder="1" applyAlignment="1">
      <alignment horizontal="center" vertical="top"/>
    </xf>
    <xf numFmtId="0" fontId="19" fillId="0" borderId="10" xfId="0" applyFont="1" applyBorder="1" applyAlignment="1">
      <alignment vertical="top" wrapText="1"/>
    </xf>
    <xf numFmtId="0" fontId="19" fillId="0" borderId="10" xfId="0" applyFont="1" applyBorder="1" applyAlignment="1">
      <alignment horizontal="left" vertical="top" wrapText="1"/>
    </xf>
    <xf numFmtId="0" fontId="19" fillId="24" borderId="10" xfId="0" applyFont="1" applyFill="1" applyBorder="1" applyAlignment="1">
      <alignment horizontal="center" vertical="top" wrapText="1"/>
    </xf>
    <xf numFmtId="0" fontId="19" fillId="24" borderId="10" xfId="0" applyFont="1" applyFill="1" applyBorder="1" applyAlignment="1">
      <alignment vertical="top" wrapText="1"/>
    </xf>
    <xf numFmtId="2" fontId="19" fillId="24" borderId="10" xfId="40" applyNumberFormat="1" applyFont="1" applyFill="1" applyBorder="1" applyAlignment="1">
      <alignment horizontal="left" vertical="top" wrapText="1"/>
    </xf>
    <xf numFmtId="15" fontId="27" fillId="0" borderId="10" xfId="37" applyNumberFormat="1" applyFont="1" applyFill="1" applyBorder="1" applyAlignment="1">
      <alignment horizontal="left" vertical="top"/>
    </xf>
    <xf numFmtId="166" fontId="19" fillId="24" borderId="10" xfId="40" applyNumberFormat="1" applyFont="1" applyFill="1" applyBorder="1" applyAlignment="1">
      <alignment horizontal="left" vertical="top" wrapText="1"/>
    </xf>
    <xf numFmtId="0" fontId="22" fillId="0" borderId="10" xfId="37" applyNumberFormat="1" applyFont="1" applyFill="1" applyBorder="1" applyAlignment="1">
      <alignment horizontal="left" vertical="top" wrapText="1"/>
    </xf>
    <xf numFmtId="0" fontId="19" fillId="0" borderId="0" xfId="0" applyFont="1" applyBorder="1" applyAlignment="1">
      <alignment vertical="top"/>
    </xf>
    <xf numFmtId="15" fontId="27" fillId="0" borderId="10" xfId="40" applyNumberFormat="1" applyFont="1" applyFill="1" applyBorder="1" applyAlignment="1">
      <alignment horizontal="center" vertical="top" wrapText="1"/>
    </xf>
    <xf numFmtId="0" fontId="22" fillId="0" borderId="10" xfId="37" applyNumberFormat="1" applyFont="1" applyFill="1" applyBorder="1" applyAlignment="1">
      <alignment horizontal="left" vertical="top" wrapText="1"/>
    </xf>
    <xf numFmtId="15" fontId="19" fillId="0" borderId="10" xfId="40" quotePrefix="1" applyNumberFormat="1" applyFont="1" applyFill="1" applyBorder="1" applyAlignment="1">
      <alignment horizontal="center" vertical="top" wrapText="1"/>
    </xf>
    <xf numFmtId="0" fontId="22" fillId="0" borderId="10" xfId="40" applyFont="1" applyFill="1" applyBorder="1" applyAlignment="1">
      <alignment vertical="top"/>
    </xf>
    <xf numFmtId="0" fontId="19" fillId="0" borderId="10" xfId="40" applyFont="1" applyFill="1" applyBorder="1" applyAlignment="1">
      <alignment vertical="top"/>
    </xf>
    <xf numFmtId="0" fontId="22" fillId="0" borderId="10" xfId="0" applyFont="1" applyFill="1" applyBorder="1" applyAlignment="1">
      <alignment horizontal="center" vertical="top"/>
    </xf>
    <xf numFmtId="0" fontId="27" fillId="0" borderId="10" xfId="40" applyFont="1" applyFill="1" applyBorder="1" applyAlignment="1">
      <alignment horizontal="center" vertical="top" wrapText="1"/>
    </xf>
    <xf numFmtId="2" fontId="27" fillId="0" borderId="10" xfId="40" applyNumberFormat="1" applyFont="1" applyFill="1" applyBorder="1" applyAlignment="1">
      <alignment horizontal="left" vertical="top" wrapText="1"/>
    </xf>
    <xf numFmtId="15" fontId="27" fillId="0" borderId="10" xfId="40" quotePrefix="1" applyNumberFormat="1" applyFont="1" applyFill="1" applyBorder="1" applyAlignment="1">
      <alignment horizontal="center" vertical="top" wrapText="1"/>
    </xf>
    <xf numFmtId="0" fontId="27" fillId="0" borderId="10" xfId="37" applyNumberFormat="1" applyFont="1" applyFill="1" applyBorder="1" applyAlignment="1">
      <alignment horizontal="left" vertical="top" wrapText="1"/>
    </xf>
    <xf numFmtId="0" fontId="27" fillId="0" borderId="0" xfId="0" applyFont="1" applyFill="1" applyBorder="1" applyAlignment="1">
      <alignment vertical="top"/>
    </xf>
    <xf numFmtId="0" fontId="19" fillId="25" borderId="10" xfId="40" applyFont="1" applyFill="1" applyBorder="1" applyAlignment="1">
      <alignment horizontal="center" vertical="top" wrapText="1"/>
    </xf>
    <xf numFmtId="0" fontId="22" fillId="25" borderId="10" xfId="40" applyNumberFormat="1" applyFont="1" applyFill="1" applyBorder="1" applyAlignment="1">
      <alignment horizontal="center" vertical="top"/>
    </xf>
    <xf numFmtId="2" fontId="22" fillId="25" borderId="10" xfId="40" applyNumberFormat="1" applyFont="1" applyFill="1" applyBorder="1" applyAlignment="1">
      <alignment horizontal="left" vertical="top" wrapText="1"/>
    </xf>
    <xf numFmtId="15" fontId="19" fillId="25" borderId="10" xfId="40" applyNumberFormat="1" applyFont="1" applyFill="1" applyBorder="1" applyAlignment="1">
      <alignment horizontal="center" vertical="top" wrapText="1"/>
    </xf>
    <xf numFmtId="0" fontId="19" fillId="25" borderId="10" xfId="37" applyNumberFormat="1" applyFont="1" applyFill="1" applyBorder="1" applyAlignment="1">
      <alignment horizontal="left" vertical="top" wrapText="1"/>
    </xf>
    <xf numFmtId="0" fontId="19" fillId="25" borderId="10" xfId="40" applyNumberFormat="1" applyFont="1" applyFill="1" applyBorder="1" applyAlignment="1">
      <alignment horizontal="center" vertical="top"/>
    </xf>
    <xf numFmtId="2" fontId="19" fillId="25" borderId="10" xfId="40" applyNumberFormat="1" applyFont="1" applyFill="1" applyBorder="1" applyAlignment="1">
      <alignment horizontal="left" vertical="top" wrapText="1"/>
    </xf>
    <xf numFmtId="0" fontId="19" fillId="25" borderId="10" xfId="40" applyFont="1" applyFill="1" applyBorder="1" applyAlignment="1">
      <alignment horizontal="left" vertical="top" wrapText="1"/>
    </xf>
    <xf numFmtId="0" fontId="19" fillId="25" borderId="10" xfId="37" applyNumberFormat="1" applyFont="1" applyFill="1" applyBorder="1" applyAlignment="1">
      <alignment horizontal="center" vertical="top"/>
    </xf>
    <xf numFmtId="15" fontId="19" fillId="25" borderId="10" xfId="37" applyNumberFormat="1" applyFont="1" applyFill="1" applyBorder="1" applyAlignment="1">
      <alignment horizontal="center" vertical="top" wrapText="1"/>
    </xf>
    <xf numFmtId="167" fontId="19" fillId="25" borderId="10" xfId="40" applyNumberFormat="1" applyFont="1" applyFill="1" applyBorder="1" applyAlignment="1">
      <alignment horizontal="center" vertical="top" wrapText="1"/>
    </xf>
    <xf numFmtId="0" fontId="22" fillId="25" borderId="10" xfId="37" applyNumberFormat="1" applyFont="1" applyFill="1" applyBorder="1" applyAlignment="1">
      <alignment horizontal="left" vertical="top" wrapText="1"/>
    </xf>
    <xf numFmtId="0" fontId="25" fillId="25" borderId="10" xfId="37" applyNumberFormat="1" applyFont="1" applyFill="1" applyBorder="1" applyAlignment="1">
      <alignment horizontal="left" vertical="top" wrapText="1"/>
    </xf>
    <xf numFmtId="166" fontId="19" fillId="25" borderId="10" xfId="40" applyNumberFormat="1" applyFont="1" applyFill="1" applyBorder="1" applyAlignment="1">
      <alignment horizontal="left" vertical="top" wrapText="1"/>
    </xf>
    <xf numFmtId="0" fontId="22" fillId="25" borderId="10" xfId="40" applyFont="1" applyFill="1" applyBorder="1" applyAlignment="1">
      <alignment horizontal="left" vertical="top" wrapText="1"/>
    </xf>
    <xf numFmtId="15" fontId="19" fillId="25" borderId="10" xfId="40" quotePrefix="1" applyNumberFormat="1" applyFont="1" applyFill="1" applyBorder="1" applyAlignment="1">
      <alignment horizontal="center" vertical="top" wrapText="1"/>
    </xf>
    <xf numFmtId="0" fontId="19" fillId="25" borderId="10" xfId="37" applyNumberFormat="1" applyFont="1" applyFill="1" applyBorder="1" applyAlignment="1">
      <alignment horizontal="left" vertical="top"/>
    </xf>
    <xf numFmtId="15" fontId="22" fillId="25" borderId="10" xfId="40" applyNumberFormat="1" applyFont="1" applyFill="1" applyBorder="1" applyAlignment="1">
      <alignment horizontal="center" vertical="top" wrapText="1"/>
    </xf>
    <xf numFmtId="0" fontId="19" fillId="25" borderId="10" xfId="40" applyFont="1" applyFill="1" applyBorder="1" applyAlignment="1">
      <alignment horizontal="center" vertical="top"/>
    </xf>
    <xf numFmtId="0" fontId="19" fillId="25" borderId="10" xfId="40" applyNumberFormat="1" applyFont="1" applyFill="1" applyBorder="1" applyAlignment="1">
      <alignment horizontal="center" vertical="top" wrapText="1"/>
    </xf>
    <xf numFmtId="0" fontId="22" fillId="25" borderId="10" xfId="40" applyFont="1" applyFill="1" applyBorder="1" applyAlignment="1">
      <alignment horizontal="center" vertical="top" wrapText="1"/>
    </xf>
    <xf numFmtId="0" fontId="23" fillId="25" borderId="10" xfId="40" applyFont="1" applyFill="1" applyBorder="1" applyAlignment="1">
      <alignment horizontal="left" vertical="top" wrapText="1"/>
    </xf>
    <xf numFmtId="16" fontId="19" fillId="25" borderId="10" xfId="37" applyNumberFormat="1" applyFont="1" applyFill="1" applyBorder="1" applyAlignment="1">
      <alignment horizontal="left" vertical="top" wrapText="1"/>
    </xf>
    <xf numFmtId="0" fontId="19" fillId="25" borderId="10" xfId="0" applyFont="1" applyFill="1" applyBorder="1" applyAlignment="1">
      <alignment vertical="top"/>
    </xf>
    <xf numFmtId="0" fontId="19" fillId="25" borderId="10" xfId="0" applyFont="1" applyFill="1" applyBorder="1" applyAlignment="1">
      <alignment horizontal="center" vertical="top"/>
    </xf>
    <xf numFmtId="0" fontId="19" fillId="25" borderId="10" xfId="0" applyFont="1" applyFill="1" applyBorder="1" applyAlignment="1">
      <alignment vertical="top" wrapText="1"/>
    </xf>
    <xf numFmtId="0" fontId="19" fillId="25" borderId="10" xfId="0" applyFont="1" applyFill="1" applyBorder="1" applyAlignment="1">
      <alignment horizontal="center" vertical="top" wrapText="1"/>
    </xf>
    <xf numFmtId="0" fontId="22" fillId="25" borderId="10" xfId="40" applyFont="1" applyFill="1" applyBorder="1" applyAlignment="1">
      <alignment vertical="top"/>
    </xf>
    <xf numFmtId="0" fontId="19" fillId="25" borderId="10" xfId="40" applyFont="1" applyFill="1" applyBorder="1" applyAlignment="1">
      <alignment vertical="top"/>
    </xf>
    <xf numFmtId="0" fontId="22" fillId="25" borderId="10" xfId="0" applyFont="1" applyFill="1" applyBorder="1" applyAlignment="1">
      <alignment horizontal="center" vertical="top"/>
    </xf>
    <xf numFmtId="0" fontId="19" fillId="25" borderId="0" xfId="37" applyNumberFormat="1" applyFont="1" applyFill="1" applyBorder="1" applyAlignment="1">
      <alignment horizontal="center" vertical="top"/>
    </xf>
    <xf numFmtId="0" fontId="19" fillId="25" borderId="0" xfId="37" applyNumberFormat="1" applyFont="1" applyFill="1" applyBorder="1" applyAlignment="1">
      <alignment horizontal="left" vertical="top" wrapText="1"/>
    </xf>
    <xf numFmtId="15" fontId="19" fillId="25" borderId="0" xfId="37" applyNumberFormat="1" applyFont="1" applyFill="1" applyBorder="1" applyAlignment="1">
      <alignment horizontal="center" vertical="top" wrapText="1"/>
    </xf>
    <xf numFmtId="0" fontId="19" fillId="25" borderId="0" xfId="37" applyNumberFormat="1" applyFont="1" applyFill="1" applyBorder="1" applyAlignment="1">
      <alignment horizontal="left" vertical="top"/>
    </xf>
    <xf numFmtId="0" fontId="24" fillId="0" borderId="11" xfId="40" applyFont="1" applyFill="1" applyBorder="1" applyAlignment="1">
      <alignment horizontal="center" vertical="top"/>
    </xf>
    <xf numFmtId="0" fontId="24" fillId="0" borderId="12" xfId="40" applyFont="1" applyFill="1" applyBorder="1" applyAlignment="1">
      <alignment horizontal="center" vertical="top"/>
    </xf>
    <xf numFmtId="0" fontId="24" fillId="0" borderId="13" xfId="40" applyFont="1" applyFill="1" applyBorder="1" applyAlignment="1">
      <alignment horizontal="center" vertical="top"/>
    </xf>
    <xf numFmtId="0" fontId="24" fillId="0" borderId="10" xfId="40" applyFont="1" applyFill="1" applyBorder="1" applyAlignment="1">
      <alignment horizontal="center" vertical="top" wrapText="1"/>
    </xf>
    <xf numFmtId="0" fontId="24" fillId="0" borderId="11" xfId="40" applyFont="1" applyFill="1" applyBorder="1" applyAlignment="1">
      <alignment horizontal="center" vertical="top" wrapText="1"/>
    </xf>
    <xf numFmtId="0" fontId="24" fillId="0" borderId="12" xfId="40" applyFont="1" applyFill="1" applyBorder="1" applyAlignment="1">
      <alignment horizontal="center" vertical="top" wrapText="1"/>
    </xf>
    <xf numFmtId="0" fontId="24" fillId="0" borderId="13" xfId="40" applyFont="1" applyFill="1" applyBorder="1" applyAlignment="1">
      <alignment horizontal="center" vertical="top" wrapText="1"/>
    </xf>
    <xf numFmtId="0" fontId="22" fillId="0" borderId="10" xfId="37" applyNumberFormat="1" applyFont="1" applyFill="1" applyBorder="1" applyAlignment="1">
      <alignment horizontal="left" vertical="top" wrapText="1"/>
    </xf>
    <xf numFmtId="0" fontId="24" fillId="25" borderId="11" xfId="40" applyFont="1" applyFill="1" applyBorder="1" applyAlignment="1">
      <alignment horizontal="center" vertical="top"/>
    </xf>
    <xf numFmtId="0" fontId="24" fillId="25" borderId="12" xfId="40" applyFont="1" applyFill="1" applyBorder="1" applyAlignment="1">
      <alignment horizontal="center" vertical="top"/>
    </xf>
    <xf numFmtId="0" fontId="24" fillId="25" borderId="13" xfId="40" applyFont="1" applyFill="1" applyBorder="1" applyAlignment="1">
      <alignment horizontal="center" vertical="top"/>
    </xf>
    <xf numFmtId="0" fontId="24" fillId="25" borderId="10" xfId="40" applyFont="1" applyFill="1" applyBorder="1" applyAlignment="1">
      <alignment horizontal="center" vertical="top" wrapText="1"/>
    </xf>
    <xf numFmtId="0" fontId="22" fillId="25" borderId="10" xfId="40" applyFont="1" applyFill="1" applyBorder="1" applyAlignment="1">
      <alignment horizontal="center" vertical="top" wrapText="1"/>
    </xf>
  </cellXfs>
  <cellStyles count="46">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4" xfId="38"/>
    <cellStyle name="Normal 5" xfId="39"/>
    <cellStyle name="Normal_Book4" xfId="40"/>
    <cellStyle name="Note 2" xfId="41"/>
    <cellStyle name="Output 2" xfId="42"/>
    <cellStyle name="Title 2" xfId="43"/>
    <cellStyle name="Total 2" xfId="44"/>
    <cellStyle name="Warning Text 2" xfId="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L59"/>
  <sheetViews>
    <sheetView tabSelected="1" view="pageBreakPreview" zoomScale="60" zoomScaleNormal="75" workbookViewId="0">
      <pane ySplit="3" topLeftCell="A4" activePane="bottomLeft" state="frozen"/>
      <selection pane="bottomLeft" activeCell="E33" sqref="E33"/>
    </sheetView>
  </sheetViews>
  <sheetFormatPr defaultRowHeight="23.25" x14ac:dyDescent="0.25"/>
  <cols>
    <col min="1" max="1" width="4.85546875" style="10" customWidth="1"/>
    <col min="2" max="2" width="19.28515625" style="14" bestFit="1" customWidth="1"/>
    <col min="3" max="3" width="19.5703125" style="14" customWidth="1"/>
    <col min="4" max="4" width="100.7109375" style="19" customWidth="1"/>
    <col min="5" max="5" width="45.7109375" style="23" customWidth="1"/>
    <col min="6" max="6" width="110.7109375" style="18" customWidth="1"/>
    <col min="7" max="168" width="9.140625" style="7"/>
    <col min="169" max="16384" width="9.140625" style="10"/>
  </cols>
  <sheetData>
    <row r="1" spans="2:168" x14ac:dyDescent="0.25">
      <c r="B1" s="16"/>
      <c r="D1" s="17"/>
      <c r="E1" s="14"/>
    </row>
    <row r="2" spans="2:168" x14ac:dyDescent="0.25">
      <c r="B2" s="8"/>
      <c r="C2" s="9"/>
      <c r="D2" s="46"/>
      <c r="E2" s="24"/>
      <c r="F2" s="41">
        <v>41843</v>
      </c>
    </row>
    <row r="3" spans="2:168" s="13" customFormat="1" x14ac:dyDescent="0.25">
      <c r="B3" s="9"/>
      <c r="C3" s="9" t="s">
        <v>473</v>
      </c>
      <c r="D3" s="8" t="s">
        <v>474</v>
      </c>
      <c r="E3" s="25" t="s">
        <v>476</v>
      </c>
      <c r="F3" s="9" t="s">
        <v>472</v>
      </c>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row>
    <row r="4" spans="2:168" ht="35.25" x14ac:dyDescent="0.25">
      <c r="B4" s="93" t="s">
        <v>776</v>
      </c>
      <c r="C4" s="93"/>
      <c r="D4" s="93"/>
      <c r="E4" s="93"/>
      <c r="F4" s="93"/>
    </row>
    <row r="5" spans="2:168" ht="69.75" x14ac:dyDescent="0.25">
      <c r="B5" s="2"/>
      <c r="C5" s="11">
        <v>8.25</v>
      </c>
      <c r="D5" s="5" t="s">
        <v>917</v>
      </c>
      <c r="E5" s="26" t="s">
        <v>1127</v>
      </c>
      <c r="F5" s="1" t="s">
        <v>1111</v>
      </c>
    </row>
    <row r="6" spans="2:168" ht="92.25" customHeight="1" x14ac:dyDescent="0.25">
      <c r="B6" s="29"/>
      <c r="C6" s="11" t="s">
        <v>92</v>
      </c>
      <c r="D6" s="4" t="s">
        <v>918</v>
      </c>
      <c r="E6" s="26" t="s">
        <v>1051</v>
      </c>
      <c r="F6" s="1" t="s">
        <v>1120</v>
      </c>
    </row>
    <row r="7" spans="2:168" ht="35.25" x14ac:dyDescent="0.25">
      <c r="B7" s="93" t="s">
        <v>609</v>
      </c>
      <c r="C7" s="93"/>
      <c r="D7" s="93"/>
      <c r="E7" s="93"/>
      <c r="F7" s="93"/>
    </row>
    <row r="8" spans="2:168" x14ac:dyDescent="0.25">
      <c r="B8" s="2"/>
      <c r="C8" s="12"/>
      <c r="D8" s="6" t="s">
        <v>685</v>
      </c>
      <c r="E8" s="27"/>
      <c r="F8" s="1"/>
    </row>
    <row r="9" spans="2:168" ht="162.75" x14ac:dyDescent="0.25">
      <c r="B9" s="2" t="s">
        <v>1047</v>
      </c>
      <c r="C9" s="11" t="s">
        <v>349</v>
      </c>
      <c r="D9" s="4" t="s">
        <v>1128</v>
      </c>
      <c r="E9" s="26" t="s">
        <v>1054</v>
      </c>
      <c r="F9" s="1" t="s">
        <v>1055</v>
      </c>
    </row>
    <row r="10" spans="2:168" x14ac:dyDescent="0.25">
      <c r="B10" s="56" t="s">
        <v>507</v>
      </c>
      <c r="C10" s="57">
        <v>83</v>
      </c>
      <c r="D10" s="58" t="s">
        <v>824</v>
      </c>
      <c r="E10" s="59"/>
      <c r="F10" s="60"/>
    </row>
    <row r="11" spans="2:168" ht="46.5" x14ac:dyDescent="0.25">
      <c r="B11" s="56"/>
      <c r="C11" s="61" t="s">
        <v>893</v>
      </c>
      <c r="D11" s="62" t="s">
        <v>894</v>
      </c>
      <c r="E11" s="59" t="s">
        <v>1129</v>
      </c>
      <c r="F11" s="60" t="s">
        <v>1115</v>
      </c>
    </row>
    <row r="12" spans="2:168" x14ac:dyDescent="0.25">
      <c r="B12" s="2"/>
      <c r="C12" s="11"/>
      <c r="D12" s="46" t="s">
        <v>295</v>
      </c>
      <c r="E12" s="26"/>
      <c r="F12" s="1"/>
    </row>
    <row r="13" spans="2:168" ht="69.75" customHeight="1" x14ac:dyDescent="0.25">
      <c r="B13" s="2"/>
      <c r="C13" s="11">
        <v>84.3</v>
      </c>
      <c r="D13" s="5" t="s">
        <v>1098</v>
      </c>
      <c r="E13" s="26" t="s">
        <v>722</v>
      </c>
      <c r="F13" s="1"/>
    </row>
    <row r="14" spans="2:168" ht="69.75" customHeight="1" x14ac:dyDescent="0.25">
      <c r="B14" s="2" t="s">
        <v>837</v>
      </c>
      <c r="C14" s="11">
        <v>91</v>
      </c>
      <c r="D14" s="5" t="s">
        <v>1118</v>
      </c>
      <c r="E14" s="26" t="s">
        <v>1117</v>
      </c>
      <c r="F14" s="1" t="s">
        <v>1116</v>
      </c>
    </row>
    <row r="15" spans="2:168" x14ac:dyDescent="0.25">
      <c r="B15" s="2"/>
      <c r="C15" s="31">
        <v>97</v>
      </c>
      <c r="D15" s="30" t="s">
        <v>826</v>
      </c>
      <c r="E15" s="26"/>
      <c r="F15" s="15"/>
    </row>
    <row r="16" spans="2:168" ht="46.5" customHeight="1" x14ac:dyDescent="0.25">
      <c r="B16" s="2" t="s">
        <v>507</v>
      </c>
      <c r="C16" s="2">
        <v>97.1</v>
      </c>
      <c r="D16" s="5" t="s">
        <v>886</v>
      </c>
      <c r="E16" s="26" t="s">
        <v>1012</v>
      </c>
      <c r="F16" s="15" t="s">
        <v>1119</v>
      </c>
    </row>
    <row r="17" spans="2:168" ht="46.5" x14ac:dyDescent="0.25">
      <c r="B17" s="2"/>
      <c r="C17" s="2">
        <v>103</v>
      </c>
      <c r="D17" s="5" t="s">
        <v>1019</v>
      </c>
      <c r="E17" s="26" t="s">
        <v>1121</v>
      </c>
      <c r="F17" s="15" t="s">
        <v>1048</v>
      </c>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row>
    <row r="18" spans="2:168" ht="69.75" customHeight="1" x14ac:dyDescent="0.25">
      <c r="B18" s="2"/>
      <c r="C18" s="2">
        <v>103.1</v>
      </c>
      <c r="D18" s="5" t="s">
        <v>1020</v>
      </c>
      <c r="E18" s="26" t="s">
        <v>1122</v>
      </c>
      <c r="F18" s="15" t="s">
        <v>1056</v>
      </c>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row>
    <row r="19" spans="2:168" ht="35.25" x14ac:dyDescent="0.25">
      <c r="B19" s="94" t="s">
        <v>860</v>
      </c>
      <c r="C19" s="95"/>
      <c r="D19" s="95"/>
      <c r="E19" s="95"/>
      <c r="F19" s="96"/>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row>
    <row r="20" spans="2:168" ht="116.25" x14ac:dyDescent="0.25">
      <c r="B20" s="2" t="s">
        <v>1052</v>
      </c>
      <c r="C20" s="32" t="s">
        <v>906</v>
      </c>
      <c r="D20" s="4" t="s">
        <v>679</v>
      </c>
      <c r="E20" s="26" t="s">
        <v>1022</v>
      </c>
      <c r="F20" s="1" t="s">
        <v>1057</v>
      </c>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row>
    <row r="21" spans="2:168" ht="116.25" customHeight="1" x14ac:dyDescent="0.25">
      <c r="B21" s="2"/>
      <c r="C21" s="32" t="s">
        <v>907</v>
      </c>
      <c r="D21" s="4" t="s">
        <v>305</v>
      </c>
      <c r="E21" s="26" t="s">
        <v>1130</v>
      </c>
      <c r="F21" s="1" t="s">
        <v>1131</v>
      </c>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row>
    <row r="22" spans="2:168" ht="69.75" customHeight="1" x14ac:dyDescent="0.25">
      <c r="B22" s="2"/>
      <c r="C22" s="20">
        <v>109.1</v>
      </c>
      <c r="D22" s="40" t="s">
        <v>1025</v>
      </c>
      <c r="E22" s="45" t="s">
        <v>1137</v>
      </c>
      <c r="F22" s="42" t="s">
        <v>1059</v>
      </c>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row>
    <row r="23" spans="2:168" ht="69.75" x14ac:dyDescent="0.25">
      <c r="B23" s="2"/>
      <c r="C23" s="2" t="s">
        <v>905</v>
      </c>
      <c r="D23" s="5" t="s">
        <v>902</v>
      </c>
      <c r="E23" s="47" t="s">
        <v>1124</v>
      </c>
      <c r="F23" s="1" t="s">
        <v>1125</v>
      </c>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row>
    <row r="24" spans="2:168" s="55" customFormat="1" ht="46.5" x14ac:dyDescent="0.25">
      <c r="B24" s="51"/>
      <c r="C24" s="51">
        <v>122</v>
      </c>
      <c r="D24" s="52" t="s">
        <v>1138</v>
      </c>
      <c r="E24" s="53" t="s">
        <v>1139</v>
      </c>
      <c r="F24" s="54" t="s">
        <v>1140</v>
      </c>
    </row>
    <row r="25" spans="2:168" ht="35.25" x14ac:dyDescent="0.25">
      <c r="B25" s="93" t="s">
        <v>914</v>
      </c>
      <c r="C25" s="93"/>
      <c r="D25" s="93"/>
      <c r="E25" s="93"/>
      <c r="F25" s="93"/>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row>
    <row r="26" spans="2:168" s="44" customFormat="1" ht="69.75" customHeight="1" x14ac:dyDescent="0.25">
      <c r="B26" s="34"/>
      <c r="C26" s="35" t="s">
        <v>912</v>
      </c>
      <c r="D26" s="36" t="s">
        <v>1027</v>
      </c>
      <c r="E26" s="26" t="s">
        <v>1060</v>
      </c>
      <c r="F26" s="37" t="s">
        <v>1061</v>
      </c>
    </row>
    <row r="27" spans="2:168" s="44" customFormat="1" ht="69.75" x14ac:dyDescent="0.25">
      <c r="B27" s="34"/>
      <c r="C27" s="38" t="s">
        <v>989</v>
      </c>
      <c r="D27" s="39" t="s">
        <v>923</v>
      </c>
      <c r="E27" s="26" t="s">
        <v>1124</v>
      </c>
      <c r="F27" s="39" t="s">
        <v>1123</v>
      </c>
    </row>
    <row r="28" spans="2:168" ht="35.25" x14ac:dyDescent="0.25">
      <c r="B28" s="93" t="s">
        <v>1026</v>
      </c>
      <c r="C28" s="93"/>
      <c r="D28" s="93"/>
      <c r="E28" s="93"/>
      <c r="F28" s="93"/>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row>
    <row r="29" spans="2:168" ht="46.5" x14ac:dyDescent="0.25">
      <c r="B29" s="2"/>
      <c r="C29" s="2">
        <v>110</v>
      </c>
      <c r="D29" s="4" t="s">
        <v>1030</v>
      </c>
      <c r="E29" s="2" t="s">
        <v>1029</v>
      </c>
      <c r="F29" s="4" t="s">
        <v>1028</v>
      </c>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row>
    <row r="30" spans="2:168" ht="46.5" x14ac:dyDescent="0.25">
      <c r="B30" s="56" t="s">
        <v>1135</v>
      </c>
      <c r="C30" s="56">
        <v>111</v>
      </c>
      <c r="D30" s="63" t="s">
        <v>1031</v>
      </c>
      <c r="E30" s="56"/>
      <c r="F30" s="63" t="s">
        <v>1036</v>
      </c>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row>
    <row r="31" spans="2:168" ht="46.5" customHeight="1" x14ac:dyDescent="0.25">
      <c r="B31" s="2"/>
      <c r="C31" s="2">
        <v>112</v>
      </c>
      <c r="D31" s="4" t="s">
        <v>1032</v>
      </c>
      <c r="E31" s="2"/>
      <c r="F31" s="4" t="s">
        <v>1099</v>
      </c>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row>
    <row r="32" spans="2:168" ht="46.5" customHeight="1" x14ac:dyDescent="0.25">
      <c r="B32" s="2"/>
      <c r="C32" s="2">
        <v>113</v>
      </c>
      <c r="D32" s="4" t="s">
        <v>1033</v>
      </c>
      <c r="E32" s="2"/>
      <c r="F32" s="4" t="s">
        <v>1099</v>
      </c>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row>
    <row r="33" spans="2:168" ht="69.75" x14ac:dyDescent="0.25">
      <c r="B33" s="2"/>
      <c r="C33" s="2">
        <v>114</v>
      </c>
      <c r="D33" s="4" t="s">
        <v>1035</v>
      </c>
      <c r="E33" s="2"/>
      <c r="F33" s="4" t="s">
        <v>1110</v>
      </c>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row>
    <row r="34" spans="2:168" ht="46.5" x14ac:dyDescent="0.25">
      <c r="B34" s="2"/>
      <c r="C34" s="2">
        <v>115</v>
      </c>
      <c r="D34" s="4" t="s">
        <v>1034</v>
      </c>
      <c r="E34" s="2"/>
      <c r="F34" s="4" t="s">
        <v>1112</v>
      </c>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row>
    <row r="35" spans="2:168" ht="93" x14ac:dyDescent="0.25">
      <c r="B35" s="2"/>
      <c r="C35" s="2" t="s">
        <v>1038</v>
      </c>
      <c r="D35" s="4" t="s">
        <v>1037</v>
      </c>
      <c r="E35" s="2" t="s">
        <v>1136</v>
      </c>
      <c r="F35" s="4" t="s">
        <v>1132</v>
      </c>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row>
    <row r="36" spans="2:168" ht="93" x14ac:dyDescent="0.25">
      <c r="B36" s="2"/>
      <c r="C36" s="2">
        <v>117</v>
      </c>
      <c r="D36" s="4" t="s">
        <v>1141</v>
      </c>
      <c r="E36" s="51" t="s">
        <v>1142</v>
      </c>
      <c r="F36" s="4" t="s">
        <v>1143</v>
      </c>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row>
    <row r="37" spans="2:168" ht="92.25" customHeight="1" x14ac:dyDescent="0.25">
      <c r="B37" s="2"/>
      <c r="C37" s="2">
        <v>119</v>
      </c>
      <c r="D37" s="4" t="s">
        <v>1049</v>
      </c>
      <c r="E37" s="2" t="s">
        <v>1113</v>
      </c>
      <c r="F37" s="4" t="s">
        <v>1114</v>
      </c>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row>
    <row r="38" spans="2:168" ht="69.75" x14ac:dyDescent="0.25">
      <c r="B38" s="2"/>
      <c r="C38" s="2" t="s">
        <v>1046</v>
      </c>
      <c r="D38" s="4" t="s">
        <v>1043</v>
      </c>
      <c r="E38" s="2" t="s">
        <v>1126</v>
      </c>
      <c r="F38" s="4" t="s">
        <v>1133</v>
      </c>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row>
    <row r="39" spans="2:168" ht="35.25" x14ac:dyDescent="0.25">
      <c r="B39" s="90" t="s">
        <v>1134</v>
      </c>
      <c r="C39" s="91"/>
      <c r="D39" s="91"/>
      <c r="E39" s="91"/>
      <c r="F39" s="92"/>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row>
    <row r="40" spans="2:168" x14ac:dyDescent="0.25">
      <c r="B40" s="2"/>
      <c r="C40" s="35"/>
      <c r="D40" s="48" t="s">
        <v>1109</v>
      </c>
      <c r="E40" s="49"/>
      <c r="F40" s="49"/>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row>
    <row r="41" spans="2:168" ht="46.5" x14ac:dyDescent="0.25">
      <c r="B41" s="2"/>
      <c r="C41" s="2" t="s">
        <v>1077</v>
      </c>
      <c r="D41" s="4" t="s">
        <v>1082</v>
      </c>
      <c r="E41" s="2"/>
      <c r="F41" s="4"/>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row>
    <row r="42" spans="2:168" ht="69.75" customHeight="1" x14ac:dyDescent="0.25">
      <c r="B42" s="2"/>
      <c r="C42" s="2" t="s">
        <v>1078</v>
      </c>
      <c r="D42" s="4" t="s">
        <v>1100</v>
      </c>
      <c r="E42" s="2"/>
      <c r="F42" s="4"/>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row>
    <row r="43" spans="2:168" ht="46.5" x14ac:dyDescent="0.25">
      <c r="B43" s="2"/>
      <c r="C43" s="2" t="s">
        <v>1079</v>
      </c>
      <c r="D43" s="4" t="s">
        <v>1083</v>
      </c>
      <c r="E43" s="2"/>
      <c r="F43" s="4"/>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row>
    <row r="44" spans="2:168" ht="46.5" x14ac:dyDescent="0.25">
      <c r="B44" s="2"/>
      <c r="C44" s="2" t="s">
        <v>1080</v>
      </c>
      <c r="D44" s="4" t="s">
        <v>1084</v>
      </c>
      <c r="E44" s="2"/>
      <c r="F44" s="4"/>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row>
    <row r="45" spans="2:168" ht="93" x14ac:dyDescent="0.25">
      <c r="B45" s="2"/>
      <c r="C45" s="2" t="s">
        <v>1081</v>
      </c>
      <c r="D45" s="4" t="s">
        <v>1085</v>
      </c>
      <c r="E45" s="2"/>
      <c r="F45" s="4"/>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row>
    <row r="46" spans="2:168" x14ac:dyDescent="0.25">
      <c r="B46" s="2"/>
      <c r="C46" s="50" t="s">
        <v>1105</v>
      </c>
      <c r="D46" s="48" t="s">
        <v>1107</v>
      </c>
      <c r="E46" s="49"/>
      <c r="F46" s="49"/>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row>
    <row r="47" spans="2:168" ht="46.5" customHeight="1" x14ac:dyDescent="0.25">
      <c r="B47" s="2"/>
      <c r="C47" s="2" t="s">
        <v>1064</v>
      </c>
      <c r="D47" s="4" t="s">
        <v>1094</v>
      </c>
      <c r="E47" s="2"/>
      <c r="F47" s="4" t="s">
        <v>1103</v>
      </c>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row>
    <row r="48" spans="2:168" ht="46.5" x14ac:dyDescent="0.25">
      <c r="B48" s="2"/>
      <c r="C48" s="2" t="s">
        <v>1065</v>
      </c>
      <c r="D48" s="4" t="s">
        <v>1086</v>
      </c>
      <c r="E48" s="2"/>
      <c r="F48" s="4"/>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row>
    <row r="49" spans="2:168" ht="46.5" x14ac:dyDescent="0.25">
      <c r="B49" s="2"/>
      <c r="C49" s="2" t="s">
        <v>1066</v>
      </c>
      <c r="D49" s="4" t="s">
        <v>1087</v>
      </c>
      <c r="E49" s="2"/>
      <c r="F49" s="4" t="s">
        <v>1102</v>
      </c>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row>
    <row r="50" spans="2:168" ht="162.75" customHeight="1" x14ac:dyDescent="0.25">
      <c r="B50" s="2"/>
      <c r="C50" s="2" t="s">
        <v>1068</v>
      </c>
      <c r="D50" s="4" t="s">
        <v>1096</v>
      </c>
      <c r="E50" s="2"/>
      <c r="F50" s="4"/>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row>
    <row r="51" spans="2:168" ht="46.5" x14ac:dyDescent="0.25">
      <c r="B51" s="2"/>
      <c r="C51" s="2" t="s">
        <v>1069</v>
      </c>
      <c r="D51" s="4" t="s">
        <v>1088</v>
      </c>
      <c r="E51" s="2"/>
      <c r="F51" s="4"/>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row>
    <row r="52" spans="2:168" ht="46.5" x14ac:dyDescent="0.25">
      <c r="B52" s="2"/>
      <c r="C52" s="2" t="s">
        <v>1070</v>
      </c>
      <c r="D52" s="4" t="s">
        <v>1089</v>
      </c>
      <c r="E52" s="2"/>
      <c r="F52" s="4"/>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row>
    <row r="53" spans="2:168" ht="46.5" x14ac:dyDescent="0.25">
      <c r="B53" s="2"/>
      <c r="C53" s="2" t="s">
        <v>1071</v>
      </c>
      <c r="D53" s="4" t="s">
        <v>1090</v>
      </c>
      <c r="E53" s="2"/>
      <c r="F53" s="4"/>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row>
    <row r="54" spans="2:168" x14ac:dyDescent="0.25">
      <c r="B54" s="2"/>
      <c r="C54" s="50" t="s">
        <v>1106</v>
      </c>
      <c r="D54" s="48" t="s">
        <v>1108</v>
      </c>
      <c r="E54" s="49"/>
      <c r="F54" s="49"/>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row>
    <row r="55" spans="2:168" ht="46.5" x14ac:dyDescent="0.25">
      <c r="B55" s="2"/>
      <c r="C55" s="2" t="s">
        <v>1072</v>
      </c>
      <c r="D55" s="4" t="s">
        <v>1091</v>
      </c>
      <c r="E55" s="2"/>
      <c r="F55" s="4"/>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row>
    <row r="56" spans="2:168" ht="46.5" x14ac:dyDescent="0.25">
      <c r="B56" s="2"/>
      <c r="C56" s="2" t="s">
        <v>1073</v>
      </c>
      <c r="D56" s="4" t="s">
        <v>1092</v>
      </c>
      <c r="E56" s="2"/>
      <c r="F56" s="4"/>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row>
    <row r="57" spans="2:168" ht="69.75" x14ac:dyDescent="0.25">
      <c r="B57" s="2"/>
      <c r="C57" s="2" t="s">
        <v>1074</v>
      </c>
      <c r="D57" s="4" t="s">
        <v>1093</v>
      </c>
      <c r="E57" s="2"/>
      <c r="F57" s="4"/>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row>
    <row r="58" spans="2:168" ht="46.5" x14ac:dyDescent="0.25">
      <c r="B58" s="2"/>
      <c r="C58" s="2" t="s">
        <v>1075</v>
      </c>
      <c r="D58" s="4" t="s">
        <v>1097</v>
      </c>
      <c r="E58" s="2"/>
      <c r="F58" s="4"/>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row>
    <row r="59" spans="2:168" ht="46.5" x14ac:dyDescent="0.25">
      <c r="B59" s="2"/>
      <c r="C59" s="2" t="s">
        <v>1076</v>
      </c>
      <c r="D59" s="4" t="s">
        <v>1101</v>
      </c>
      <c r="E59" s="2"/>
      <c r="F59" s="4"/>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row>
  </sheetData>
  <mergeCells count="6">
    <mergeCell ref="B39:F39"/>
    <mergeCell ref="B4:F4"/>
    <mergeCell ref="B19:F19"/>
    <mergeCell ref="B25:F25"/>
    <mergeCell ref="B7:F7"/>
    <mergeCell ref="B28:F28"/>
  </mergeCells>
  <phoneticPr fontId="20" type="noConversion"/>
  <pageMargins left="0.7" right="0.7" top="0.75" bottom="0.75" header="0.3" footer="0.3"/>
  <pageSetup paperSize="9"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M24"/>
  <sheetViews>
    <sheetView view="pageBreakPreview" zoomScale="60" zoomScaleNormal="60" workbookViewId="0">
      <selection activeCell="G6" sqref="G6"/>
    </sheetView>
  </sheetViews>
  <sheetFormatPr defaultRowHeight="23.25" x14ac:dyDescent="0.25"/>
  <cols>
    <col min="1" max="1" width="4.85546875" style="10" customWidth="1"/>
    <col min="2" max="2" width="19.28515625" style="14" bestFit="1" customWidth="1"/>
    <col min="3" max="3" width="19.5703125" style="14" customWidth="1"/>
    <col min="4" max="4" width="90.7109375" style="19" customWidth="1"/>
    <col min="5" max="5" width="18.7109375" style="23" hidden="1" customWidth="1"/>
    <col min="6" max="6" width="45.7109375" style="23" customWidth="1"/>
    <col min="7" max="7" width="109.7109375" style="18" customWidth="1"/>
    <col min="8" max="169" width="9.140625" style="7"/>
    <col min="170" max="16384" width="9.140625" style="10"/>
  </cols>
  <sheetData>
    <row r="1" spans="2:169" x14ac:dyDescent="0.25">
      <c r="B1" s="16"/>
      <c r="D1" s="17"/>
      <c r="F1" s="14"/>
    </row>
    <row r="2" spans="2:169" x14ac:dyDescent="0.25">
      <c r="B2" s="8"/>
      <c r="C2" s="9"/>
      <c r="D2" s="43"/>
      <c r="E2" s="24"/>
      <c r="F2" s="24"/>
      <c r="G2" s="41">
        <v>41829</v>
      </c>
    </row>
    <row r="3" spans="2:169" s="13" customFormat="1" x14ac:dyDescent="0.25">
      <c r="B3" s="9"/>
      <c r="C3" s="9" t="s">
        <v>473</v>
      </c>
      <c r="D3" s="8" t="s">
        <v>474</v>
      </c>
      <c r="E3" s="25" t="s">
        <v>475</v>
      </c>
      <c r="F3" s="25" t="s">
        <v>476</v>
      </c>
      <c r="G3" s="9" t="s">
        <v>472</v>
      </c>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row>
    <row r="4" spans="2:169" ht="35.25" x14ac:dyDescent="0.25">
      <c r="B4" s="93" t="s">
        <v>542</v>
      </c>
      <c r="C4" s="93"/>
      <c r="D4" s="93"/>
      <c r="E4" s="93"/>
      <c r="F4" s="93"/>
      <c r="G4" s="93"/>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row>
    <row r="5" spans="2:169" x14ac:dyDescent="0.25">
      <c r="B5" s="2"/>
      <c r="C5" s="11">
        <v>8.1199999999999992</v>
      </c>
      <c r="D5" s="4" t="s">
        <v>502</v>
      </c>
      <c r="E5" s="26" t="s">
        <v>555</v>
      </c>
      <c r="F5" s="26" t="s">
        <v>615</v>
      </c>
      <c r="G5" s="1" t="s">
        <v>1053</v>
      </c>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row>
    <row r="6" spans="2:169" x14ac:dyDescent="0.25">
      <c r="B6" s="2"/>
      <c r="C6" s="11">
        <v>8.1300000000000008</v>
      </c>
      <c r="D6" s="4" t="s">
        <v>1050</v>
      </c>
      <c r="E6" s="26">
        <v>41122</v>
      </c>
      <c r="F6" s="26">
        <v>41140</v>
      </c>
      <c r="G6" s="1" t="s">
        <v>849</v>
      </c>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row>
    <row r="7" spans="2:169" ht="69.75" x14ac:dyDescent="0.25">
      <c r="B7" s="2"/>
      <c r="C7" s="11">
        <v>8.23</v>
      </c>
      <c r="D7" s="5" t="s">
        <v>637</v>
      </c>
      <c r="E7" s="26"/>
      <c r="F7" s="26" t="s">
        <v>527</v>
      </c>
      <c r="G7" s="1" t="s">
        <v>991</v>
      </c>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row>
    <row r="8" spans="2:169" x14ac:dyDescent="0.25">
      <c r="B8" s="2"/>
      <c r="C8" s="11">
        <v>8.31</v>
      </c>
      <c r="D8" s="1" t="s">
        <v>165</v>
      </c>
      <c r="E8" s="24"/>
      <c r="F8" s="24">
        <v>41306</v>
      </c>
      <c r="G8" s="5" t="s">
        <v>387</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row>
    <row r="9" spans="2:169" ht="46.5" x14ac:dyDescent="0.25">
      <c r="B9" s="3"/>
      <c r="C9" s="11" t="s">
        <v>333</v>
      </c>
      <c r="D9" s="1" t="s">
        <v>376</v>
      </c>
      <c r="E9" s="24"/>
      <c r="F9" s="26" t="s">
        <v>527</v>
      </c>
      <c r="G9" s="1" t="s">
        <v>850</v>
      </c>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row>
    <row r="10" spans="2:169" ht="69.75" x14ac:dyDescent="0.25">
      <c r="B10" s="2"/>
      <c r="C10" s="11" t="s">
        <v>337</v>
      </c>
      <c r="D10" s="1" t="s">
        <v>338</v>
      </c>
      <c r="E10" s="24"/>
      <c r="F10" s="26" t="s">
        <v>85</v>
      </c>
      <c r="G10" s="1" t="s">
        <v>924</v>
      </c>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row>
    <row r="11" spans="2:169" ht="46.5" customHeight="1" x14ac:dyDescent="0.25">
      <c r="B11" s="20"/>
      <c r="C11" s="21">
        <v>8.33</v>
      </c>
      <c r="D11" s="22" t="s">
        <v>738</v>
      </c>
      <c r="E11" s="28"/>
      <c r="F11" s="28" t="s">
        <v>797</v>
      </c>
      <c r="G11" s="22" t="s">
        <v>992</v>
      </c>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row>
    <row r="12" spans="2:169" x14ac:dyDescent="0.25">
      <c r="B12" s="2"/>
      <c r="C12" s="11">
        <v>32</v>
      </c>
      <c r="D12" s="4" t="s">
        <v>449</v>
      </c>
      <c r="E12" s="26">
        <v>41092</v>
      </c>
      <c r="F12" s="26" t="s">
        <v>527</v>
      </c>
      <c r="G12" s="1" t="s">
        <v>416</v>
      </c>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row>
    <row r="13" spans="2:169" ht="46.5" x14ac:dyDescent="0.25">
      <c r="B13" s="2"/>
      <c r="C13" s="11">
        <v>38</v>
      </c>
      <c r="D13" s="4" t="s">
        <v>9</v>
      </c>
      <c r="E13" s="26"/>
      <c r="F13" s="26" t="s">
        <v>620</v>
      </c>
      <c r="G13" s="1" t="s">
        <v>420</v>
      </c>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row>
    <row r="14" spans="2:169" ht="46.5" x14ac:dyDescent="0.25">
      <c r="B14" s="2"/>
      <c r="C14" s="11">
        <v>63</v>
      </c>
      <c r="D14" s="4" t="s">
        <v>623</v>
      </c>
      <c r="E14" s="26"/>
      <c r="F14" s="26" t="s">
        <v>610</v>
      </c>
      <c r="G14" s="1" t="s">
        <v>622</v>
      </c>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row>
    <row r="15" spans="2:169" x14ac:dyDescent="0.25">
      <c r="B15" s="2"/>
      <c r="C15" s="8">
        <v>71</v>
      </c>
      <c r="D15" s="97" t="s">
        <v>306</v>
      </c>
      <c r="E15" s="97"/>
      <c r="F15" s="97"/>
      <c r="G15" s="1" t="s">
        <v>853</v>
      </c>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row>
    <row r="16" spans="2:169" ht="46.5" x14ac:dyDescent="0.25">
      <c r="B16" s="2"/>
      <c r="C16" s="11">
        <v>71.099999999999994</v>
      </c>
      <c r="D16" s="4" t="s">
        <v>447</v>
      </c>
      <c r="E16" s="26"/>
      <c r="F16" s="26"/>
      <c r="G16" s="1" t="s">
        <v>142</v>
      </c>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row>
    <row r="17" spans="2:169" ht="46.5" x14ac:dyDescent="0.25">
      <c r="B17" s="2"/>
      <c r="C17" s="11">
        <v>71.2</v>
      </c>
      <c r="D17" s="4" t="s">
        <v>140</v>
      </c>
      <c r="E17" s="26"/>
      <c r="F17" s="26"/>
      <c r="G17" s="1" t="s">
        <v>141</v>
      </c>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row>
    <row r="18" spans="2:169" x14ac:dyDescent="0.25">
      <c r="B18" s="2"/>
      <c r="C18" s="11">
        <v>75.900000000000006</v>
      </c>
      <c r="D18" s="1" t="s">
        <v>345</v>
      </c>
      <c r="E18" s="24"/>
      <c r="F18" s="26"/>
      <c r="G18" s="1" t="s">
        <v>352</v>
      </c>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row>
    <row r="19" spans="2:169" x14ac:dyDescent="0.25">
      <c r="B19" s="2"/>
      <c r="C19" s="11">
        <v>83.2</v>
      </c>
      <c r="D19" s="5" t="s">
        <v>648</v>
      </c>
      <c r="E19" s="26"/>
      <c r="F19" s="24"/>
      <c r="G19" s="1" t="s">
        <v>658</v>
      </c>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row>
    <row r="20" spans="2:169" ht="213.75" customHeight="1" x14ac:dyDescent="0.25">
      <c r="B20" s="2"/>
      <c r="C20" s="2" t="s">
        <v>986</v>
      </c>
      <c r="D20" s="5" t="s">
        <v>897</v>
      </c>
      <c r="E20" s="26"/>
      <c r="F20" s="26" t="s">
        <v>1002</v>
      </c>
      <c r="G20" s="1" t="s">
        <v>1018</v>
      </c>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row>
    <row r="21" spans="2:169" ht="69.75" customHeight="1" x14ac:dyDescent="0.25">
      <c r="B21" s="2"/>
      <c r="C21" s="2">
        <v>110</v>
      </c>
      <c r="D21" s="5" t="s">
        <v>892</v>
      </c>
      <c r="E21" s="26"/>
      <c r="F21" s="26" t="s">
        <v>1005</v>
      </c>
      <c r="G21" s="15" t="s">
        <v>1024</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row>
    <row r="22" spans="2:169" ht="35.25" x14ac:dyDescent="0.25">
      <c r="B22" s="93" t="s">
        <v>177</v>
      </c>
      <c r="C22" s="93"/>
      <c r="D22" s="93"/>
      <c r="E22" s="93"/>
      <c r="F22" s="93"/>
      <c r="G22" s="93"/>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row>
    <row r="23" spans="2:169" x14ac:dyDescent="0.25">
      <c r="B23" s="2"/>
      <c r="C23" s="11">
        <v>6</v>
      </c>
      <c r="D23" s="4" t="s">
        <v>993</v>
      </c>
      <c r="E23" s="26"/>
      <c r="F23" s="26"/>
      <c r="G23" s="1"/>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row>
    <row r="24" spans="2:169" x14ac:dyDescent="0.25">
      <c r="B24" s="2"/>
      <c r="C24" s="11">
        <v>7</v>
      </c>
      <c r="D24" s="4" t="s">
        <v>994</v>
      </c>
      <c r="E24" s="26"/>
      <c r="F24" s="26"/>
      <c r="G24" s="1"/>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row>
  </sheetData>
  <mergeCells count="3">
    <mergeCell ref="D15:F15"/>
    <mergeCell ref="B22:G22"/>
    <mergeCell ref="B4:G4"/>
  </mergeCells>
  <pageMargins left="0.7" right="0.7" top="0.75" bottom="0.75" header="0.3" footer="0.3"/>
  <pageSetup scale="4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L382"/>
  <sheetViews>
    <sheetView view="pageBreakPreview" zoomScale="60" zoomScaleNormal="60" workbookViewId="0">
      <pane ySplit="3" topLeftCell="A4" activePane="bottomLeft" state="frozen"/>
      <selection activeCell="G16" sqref="G16"/>
      <selection pane="bottomLeft" activeCell="D9" sqref="D9"/>
    </sheetView>
  </sheetViews>
  <sheetFormatPr defaultRowHeight="23.25" x14ac:dyDescent="0.25"/>
  <cols>
    <col min="1" max="1" width="4.85546875" style="10" customWidth="1"/>
    <col min="2" max="2" width="19.28515625" style="14" bestFit="1" customWidth="1"/>
    <col min="3" max="3" width="19.5703125" style="14" customWidth="1"/>
    <col min="4" max="4" width="90.7109375" style="19" customWidth="1"/>
    <col min="5" max="5" width="45.7109375" style="23" customWidth="1"/>
    <col min="6" max="6" width="109.7109375" style="18" customWidth="1"/>
    <col min="7" max="168" width="9.140625" style="7"/>
    <col min="169" max="16384" width="9.140625" style="10"/>
  </cols>
  <sheetData>
    <row r="1" spans="2:168" x14ac:dyDescent="0.25">
      <c r="B1" s="16"/>
      <c r="D1" s="17"/>
      <c r="E1" s="14"/>
    </row>
    <row r="2" spans="2:168" x14ac:dyDescent="0.25">
      <c r="B2" s="8"/>
      <c r="C2" s="9"/>
      <c r="D2" s="43"/>
      <c r="E2" s="24"/>
      <c r="F2" s="41">
        <f>'Open Action Items'!F2</f>
        <v>41843</v>
      </c>
    </row>
    <row r="3" spans="2:168" s="13" customFormat="1" x14ac:dyDescent="0.25">
      <c r="B3" s="9"/>
      <c r="C3" s="9" t="s">
        <v>473</v>
      </c>
      <c r="D3" s="8" t="s">
        <v>474</v>
      </c>
      <c r="E3" s="25" t="s">
        <v>476</v>
      </c>
      <c r="F3" s="9" t="s">
        <v>472</v>
      </c>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row>
    <row r="4" spans="2:168" ht="46.5" x14ac:dyDescent="0.25">
      <c r="B4" s="56"/>
      <c r="C4" s="61">
        <v>1</v>
      </c>
      <c r="D4" s="63" t="s">
        <v>238</v>
      </c>
      <c r="E4" s="59">
        <v>41327</v>
      </c>
      <c r="F4" s="60" t="s">
        <v>663</v>
      </c>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row>
    <row r="5" spans="2:168" ht="46.5" x14ac:dyDescent="0.25">
      <c r="B5" s="56"/>
      <c r="C5" s="61">
        <v>1</v>
      </c>
      <c r="D5" s="63" t="s">
        <v>477</v>
      </c>
      <c r="E5" s="59">
        <v>41050</v>
      </c>
      <c r="F5" s="60" t="s">
        <v>925</v>
      </c>
      <c r="FL5" s="10"/>
    </row>
    <row r="6" spans="2:168" ht="46.5" x14ac:dyDescent="0.25">
      <c r="B6" s="56"/>
      <c r="C6" s="61">
        <v>1.5</v>
      </c>
      <c r="D6" s="63" t="s">
        <v>600</v>
      </c>
      <c r="E6" s="59" t="s">
        <v>555</v>
      </c>
      <c r="F6" s="60" t="s">
        <v>608</v>
      </c>
      <c r="FL6" s="10"/>
    </row>
    <row r="7" spans="2:168" ht="46.5" x14ac:dyDescent="0.25">
      <c r="B7" s="56" t="s">
        <v>421</v>
      </c>
      <c r="C7" s="61">
        <v>2</v>
      </c>
      <c r="D7" s="63" t="s">
        <v>926</v>
      </c>
      <c r="E7" s="59">
        <v>41135</v>
      </c>
      <c r="F7" s="60" t="s">
        <v>422</v>
      </c>
      <c r="FL7" s="10"/>
    </row>
    <row r="8" spans="2:168" ht="69.75" x14ac:dyDescent="0.25">
      <c r="B8" s="56"/>
      <c r="C8" s="61">
        <v>2</v>
      </c>
      <c r="D8" s="63" t="s">
        <v>681</v>
      </c>
      <c r="E8" s="59">
        <v>41250</v>
      </c>
      <c r="F8" s="60" t="s">
        <v>347</v>
      </c>
      <c r="FL8" s="10"/>
    </row>
    <row r="9" spans="2:168" ht="93" x14ac:dyDescent="0.25">
      <c r="B9" s="56"/>
      <c r="C9" s="61">
        <v>2.1</v>
      </c>
      <c r="D9" s="63" t="s">
        <v>927</v>
      </c>
      <c r="E9" s="59" t="s">
        <v>97</v>
      </c>
      <c r="F9" s="60" t="s">
        <v>450</v>
      </c>
      <c r="FL9" s="10"/>
    </row>
    <row r="10" spans="2:168" x14ac:dyDescent="0.25">
      <c r="B10" s="56"/>
      <c r="C10" s="61">
        <v>2.1</v>
      </c>
      <c r="D10" s="63" t="s">
        <v>35</v>
      </c>
      <c r="E10" s="59"/>
      <c r="F10" s="60" t="s">
        <v>36</v>
      </c>
    </row>
    <row r="11" spans="2:168" ht="69.75" x14ac:dyDescent="0.25">
      <c r="B11" s="56"/>
      <c r="C11" s="61">
        <v>2.2000000000000002</v>
      </c>
      <c r="D11" s="63" t="s">
        <v>635</v>
      </c>
      <c r="E11" s="59" t="s">
        <v>82</v>
      </c>
      <c r="F11" s="60" t="s">
        <v>451</v>
      </c>
      <c r="FL11" s="10"/>
    </row>
    <row r="12" spans="2:168" ht="93" x14ac:dyDescent="0.25">
      <c r="B12" s="56"/>
      <c r="C12" s="61" t="s">
        <v>83</v>
      </c>
      <c r="D12" s="63" t="s">
        <v>84</v>
      </c>
      <c r="E12" s="59" t="s">
        <v>262</v>
      </c>
      <c r="F12" s="60" t="s">
        <v>261</v>
      </c>
      <c r="FL12" s="10"/>
    </row>
    <row r="13" spans="2:168" ht="46.5" x14ac:dyDescent="0.25">
      <c r="B13" s="56"/>
      <c r="C13" s="61" t="s">
        <v>150</v>
      </c>
      <c r="D13" s="63" t="s">
        <v>1021</v>
      </c>
      <c r="E13" s="59" t="s">
        <v>555</v>
      </c>
      <c r="F13" s="60"/>
      <c r="FL13" s="10"/>
    </row>
    <row r="14" spans="2:168" x14ac:dyDescent="0.25">
      <c r="B14" s="56"/>
      <c r="C14" s="61" t="s">
        <v>147</v>
      </c>
      <c r="D14" s="63" t="s">
        <v>148</v>
      </c>
      <c r="E14" s="59" t="s">
        <v>179</v>
      </c>
      <c r="F14" s="60" t="s">
        <v>180</v>
      </c>
      <c r="FL14" s="10"/>
    </row>
    <row r="15" spans="2:168" x14ac:dyDescent="0.25">
      <c r="B15" s="56"/>
      <c r="C15" s="61" t="s">
        <v>155</v>
      </c>
      <c r="D15" s="63" t="s">
        <v>156</v>
      </c>
      <c r="E15" s="59" t="s">
        <v>191</v>
      </c>
      <c r="F15" s="60" t="s">
        <v>232</v>
      </c>
      <c r="FL15" s="10"/>
    </row>
    <row r="16" spans="2:168" ht="46.5" x14ac:dyDescent="0.25">
      <c r="B16" s="56" t="s">
        <v>699</v>
      </c>
      <c r="C16" s="61" t="s">
        <v>195</v>
      </c>
      <c r="D16" s="63" t="s">
        <v>720</v>
      </c>
      <c r="E16" s="59" t="s">
        <v>724</v>
      </c>
      <c r="F16" s="60" t="s">
        <v>727</v>
      </c>
      <c r="FL16" s="10"/>
    </row>
    <row r="17" spans="2:168" ht="93" x14ac:dyDescent="0.25">
      <c r="B17" s="56" t="s">
        <v>640</v>
      </c>
      <c r="C17" s="61" t="s">
        <v>286</v>
      </c>
      <c r="D17" s="63" t="s">
        <v>678</v>
      </c>
      <c r="E17" s="59" t="s">
        <v>43</v>
      </c>
      <c r="F17" s="60" t="s">
        <v>928</v>
      </c>
      <c r="FL17" s="10"/>
    </row>
    <row r="18" spans="2:168" ht="46.5" x14ac:dyDescent="0.25">
      <c r="B18" s="56" t="s">
        <v>480</v>
      </c>
      <c r="C18" s="61" t="s">
        <v>157</v>
      </c>
      <c r="D18" s="63" t="s">
        <v>158</v>
      </c>
      <c r="E18" s="59" t="s">
        <v>193</v>
      </c>
      <c r="F18" s="60" t="s">
        <v>194</v>
      </c>
      <c r="FL18" s="10"/>
    </row>
    <row r="19" spans="2:168" x14ac:dyDescent="0.25">
      <c r="B19" s="56"/>
      <c r="C19" s="61" t="s">
        <v>159</v>
      </c>
      <c r="D19" s="63" t="s">
        <v>231</v>
      </c>
      <c r="E19" s="59"/>
      <c r="F19" s="60" t="s">
        <v>272</v>
      </c>
      <c r="FL19" s="10"/>
    </row>
    <row r="20" spans="2:168" ht="46.5" x14ac:dyDescent="0.25">
      <c r="B20" s="56"/>
      <c r="C20" s="61" t="s">
        <v>159</v>
      </c>
      <c r="D20" s="63" t="s">
        <v>160</v>
      </c>
      <c r="E20" s="59" t="s">
        <v>193</v>
      </c>
      <c r="F20" s="60" t="s">
        <v>929</v>
      </c>
      <c r="FL20" s="10"/>
    </row>
    <row r="21" spans="2:168" ht="46.5" x14ac:dyDescent="0.25">
      <c r="B21" s="56"/>
      <c r="C21" s="61" t="s">
        <v>247</v>
      </c>
      <c r="D21" s="63" t="s">
        <v>263</v>
      </c>
      <c r="E21" s="59" t="s">
        <v>383</v>
      </c>
      <c r="F21" s="60" t="s">
        <v>356</v>
      </c>
      <c r="FL21" s="10"/>
    </row>
    <row r="22" spans="2:168" ht="46.5" x14ac:dyDescent="0.25">
      <c r="B22" s="56"/>
      <c r="C22" s="61" t="s">
        <v>274</v>
      </c>
      <c r="D22" s="63" t="s">
        <v>275</v>
      </c>
      <c r="E22" s="59" t="s">
        <v>366</v>
      </c>
      <c r="F22" s="60" t="s">
        <v>327</v>
      </c>
      <c r="FL22" s="10"/>
    </row>
    <row r="23" spans="2:168" ht="69.75" x14ac:dyDescent="0.25">
      <c r="B23" s="56"/>
      <c r="C23" s="61" t="s">
        <v>365</v>
      </c>
      <c r="D23" s="63" t="s">
        <v>385</v>
      </c>
      <c r="E23" s="59">
        <v>41320</v>
      </c>
      <c r="F23" s="60" t="s">
        <v>664</v>
      </c>
      <c r="FL23" s="10"/>
    </row>
    <row r="24" spans="2:168" ht="46.5" x14ac:dyDescent="0.25">
      <c r="B24" s="56"/>
      <c r="C24" s="61" t="s">
        <v>367</v>
      </c>
      <c r="D24" s="63" t="s">
        <v>679</v>
      </c>
      <c r="E24" s="59" t="s">
        <v>705</v>
      </c>
      <c r="F24" s="60" t="s">
        <v>768</v>
      </c>
      <c r="FL24" s="10"/>
    </row>
    <row r="25" spans="2:168" ht="46.5" x14ac:dyDescent="0.25">
      <c r="B25" s="56"/>
      <c r="C25" s="61" t="s">
        <v>367</v>
      </c>
      <c r="D25" s="63" t="s">
        <v>679</v>
      </c>
      <c r="E25" s="59" t="s">
        <v>705</v>
      </c>
      <c r="F25" s="60" t="s">
        <v>768</v>
      </c>
      <c r="FL25" s="10"/>
    </row>
    <row r="26" spans="2:168" ht="46.5" x14ac:dyDescent="0.25">
      <c r="B26" s="56"/>
      <c r="C26" s="61" t="s">
        <v>368</v>
      </c>
      <c r="D26" s="63" t="s">
        <v>369</v>
      </c>
      <c r="E26" s="59">
        <v>41320</v>
      </c>
      <c r="F26" s="60" t="s">
        <v>665</v>
      </c>
      <c r="FL26" s="10"/>
    </row>
    <row r="27" spans="2:168" x14ac:dyDescent="0.25">
      <c r="B27" s="56"/>
      <c r="C27" s="61" t="s">
        <v>322</v>
      </c>
      <c r="D27" s="63" t="s">
        <v>323</v>
      </c>
      <c r="E27" s="59" t="s">
        <v>723</v>
      </c>
      <c r="F27" s="60" t="s">
        <v>719</v>
      </c>
      <c r="FL27" s="10"/>
    </row>
    <row r="28" spans="2:168" ht="69.75" x14ac:dyDescent="0.25">
      <c r="B28" s="56"/>
      <c r="C28" s="61">
        <v>3</v>
      </c>
      <c r="D28" s="63" t="s">
        <v>930</v>
      </c>
      <c r="E28" s="59" t="s">
        <v>504</v>
      </c>
      <c r="F28" s="60" t="s">
        <v>249</v>
      </c>
      <c r="FL28" s="10"/>
    </row>
    <row r="29" spans="2:168" x14ac:dyDescent="0.25">
      <c r="B29" s="56" t="s">
        <v>517</v>
      </c>
      <c r="C29" s="61">
        <v>3</v>
      </c>
      <c r="D29" s="63" t="s">
        <v>478</v>
      </c>
      <c r="E29" s="59">
        <v>41104</v>
      </c>
      <c r="F29" s="60" t="s">
        <v>423</v>
      </c>
      <c r="FL29" s="10"/>
    </row>
    <row r="30" spans="2:168" ht="46.5" x14ac:dyDescent="0.25">
      <c r="B30" s="56"/>
      <c r="C30" s="61">
        <v>4</v>
      </c>
      <c r="D30" s="63" t="s">
        <v>931</v>
      </c>
      <c r="E30" s="59">
        <v>41244</v>
      </c>
      <c r="F30" s="60" t="s">
        <v>250</v>
      </c>
      <c r="FL30" s="10"/>
    </row>
    <row r="31" spans="2:168" x14ac:dyDescent="0.25">
      <c r="B31" s="56"/>
      <c r="C31" s="61">
        <v>4</v>
      </c>
      <c r="D31" s="63" t="s">
        <v>479</v>
      </c>
      <c r="E31" s="59">
        <v>41050</v>
      </c>
      <c r="F31" s="60"/>
      <c r="FL31" s="10"/>
    </row>
    <row r="32" spans="2:168" x14ac:dyDescent="0.25">
      <c r="B32" s="56" t="s">
        <v>480</v>
      </c>
      <c r="C32" s="61">
        <v>5</v>
      </c>
      <c r="D32" s="63" t="s">
        <v>932</v>
      </c>
      <c r="E32" s="59">
        <v>41052</v>
      </c>
      <c r="F32" s="60"/>
      <c r="FL32" s="10"/>
    </row>
    <row r="33" spans="2:168" x14ac:dyDescent="0.25">
      <c r="B33" s="56"/>
      <c r="C33" s="61">
        <v>5</v>
      </c>
      <c r="D33" s="63" t="s">
        <v>545</v>
      </c>
      <c r="E33" s="59" t="s">
        <v>540</v>
      </c>
      <c r="F33" s="60" t="s">
        <v>424</v>
      </c>
      <c r="FL33" s="10"/>
    </row>
    <row r="34" spans="2:168" x14ac:dyDescent="0.25">
      <c r="B34" s="56"/>
      <c r="C34" s="61">
        <v>6</v>
      </c>
      <c r="D34" s="63" t="s">
        <v>146</v>
      </c>
      <c r="E34" s="59"/>
      <c r="F34" s="60" t="s">
        <v>154</v>
      </c>
      <c r="FL34" s="10"/>
    </row>
    <row r="35" spans="2:168" x14ac:dyDescent="0.25">
      <c r="B35" s="56"/>
      <c r="C35" s="61">
        <v>6</v>
      </c>
      <c r="D35" s="63" t="s">
        <v>481</v>
      </c>
      <c r="E35" s="59">
        <v>41092</v>
      </c>
      <c r="F35" s="60" t="s">
        <v>546</v>
      </c>
      <c r="FL35" s="10"/>
    </row>
    <row r="36" spans="2:168" ht="46.5" x14ac:dyDescent="0.25">
      <c r="B36" s="56"/>
      <c r="C36" s="61">
        <v>7</v>
      </c>
      <c r="D36" s="63" t="s">
        <v>251</v>
      </c>
      <c r="E36" s="59" t="s">
        <v>325</v>
      </c>
      <c r="F36" s="60" t="s">
        <v>296</v>
      </c>
      <c r="FL36" s="10"/>
    </row>
    <row r="37" spans="2:168" x14ac:dyDescent="0.25">
      <c r="B37" s="56"/>
      <c r="C37" s="61">
        <v>7</v>
      </c>
      <c r="D37" s="63" t="s">
        <v>482</v>
      </c>
      <c r="E37" s="59">
        <v>41054</v>
      </c>
      <c r="F37" s="63" t="s">
        <v>503</v>
      </c>
      <c r="FL37" s="10"/>
    </row>
    <row r="38" spans="2:168" x14ac:dyDescent="0.25">
      <c r="B38" s="56" t="s">
        <v>483</v>
      </c>
      <c r="C38" s="61">
        <v>8</v>
      </c>
      <c r="D38" s="63" t="s">
        <v>484</v>
      </c>
      <c r="E38" s="59">
        <v>41099</v>
      </c>
      <c r="F38" s="60" t="s">
        <v>630</v>
      </c>
      <c r="FL38" s="10"/>
    </row>
    <row r="39" spans="2:168" x14ac:dyDescent="0.25">
      <c r="B39" s="56"/>
      <c r="C39" s="61">
        <v>8.1</v>
      </c>
      <c r="D39" s="63" t="s">
        <v>493</v>
      </c>
      <c r="E39" s="59" t="s">
        <v>491</v>
      </c>
      <c r="F39" s="60" t="s">
        <v>504</v>
      </c>
      <c r="FL39" s="10"/>
    </row>
    <row r="40" spans="2:168" x14ac:dyDescent="0.25">
      <c r="B40" s="56"/>
      <c r="C40" s="61">
        <v>8.1</v>
      </c>
      <c r="D40" s="63" t="s">
        <v>500</v>
      </c>
      <c r="E40" s="59" t="s">
        <v>491</v>
      </c>
      <c r="F40" s="60" t="s">
        <v>504</v>
      </c>
      <c r="FL40" s="10"/>
    </row>
    <row r="41" spans="2:168" x14ac:dyDescent="0.25">
      <c r="B41" s="56"/>
      <c r="C41" s="61">
        <v>8.1999999999999993</v>
      </c>
      <c r="D41" s="63" t="s">
        <v>616</v>
      </c>
      <c r="E41" s="59" t="s">
        <v>233</v>
      </c>
      <c r="F41" s="60" t="s">
        <v>266</v>
      </c>
      <c r="FL41" s="10"/>
    </row>
    <row r="42" spans="2:168" x14ac:dyDescent="0.25">
      <c r="B42" s="56"/>
      <c r="C42" s="61">
        <v>8.1999999999999993</v>
      </c>
      <c r="D42" s="63" t="s">
        <v>494</v>
      </c>
      <c r="E42" s="59" t="s">
        <v>491</v>
      </c>
      <c r="F42" s="60" t="s">
        <v>504</v>
      </c>
      <c r="FL42" s="10"/>
    </row>
    <row r="43" spans="2:168" ht="46.5" x14ac:dyDescent="0.25">
      <c r="B43" s="64"/>
      <c r="C43" s="61">
        <v>8.3000000000000007</v>
      </c>
      <c r="D43" s="60" t="s">
        <v>132</v>
      </c>
      <c r="E43" s="65" t="s">
        <v>181</v>
      </c>
      <c r="F43" s="62" t="s">
        <v>426</v>
      </c>
      <c r="FL43" s="10"/>
    </row>
    <row r="44" spans="2:168" ht="46.5" x14ac:dyDescent="0.25">
      <c r="B44" s="56"/>
      <c r="C44" s="61">
        <v>8.3000000000000007</v>
      </c>
      <c r="D44" s="63" t="s">
        <v>495</v>
      </c>
      <c r="E44" s="59" t="s">
        <v>491</v>
      </c>
      <c r="F44" s="60" t="s">
        <v>504</v>
      </c>
      <c r="FL44" s="10"/>
    </row>
    <row r="45" spans="2:168" x14ac:dyDescent="0.25">
      <c r="B45" s="56"/>
      <c r="C45" s="61">
        <v>8.4</v>
      </c>
      <c r="D45" s="63" t="s">
        <v>496</v>
      </c>
      <c r="E45" s="59" t="s">
        <v>491</v>
      </c>
      <c r="F45" s="60" t="s">
        <v>504</v>
      </c>
      <c r="FL45" s="10"/>
    </row>
    <row r="46" spans="2:168" x14ac:dyDescent="0.25">
      <c r="B46" s="56"/>
      <c r="C46" s="61">
        <v>8.5</v>
      </c>
      <c r="D46" s="63" t="s">
        <v>497</v>
      </c>
      <c r="E46" s="59" t="s">
        <v>491</v>
      </c>
      <c r="F46" s="60" t="s">
        <v>504</v>
      </c>
      <c r="FL46" s="10"/>
    </row>
    <row r="47" spans="2:168" ht="46.5" x14ac:dyDescent="0.25">
      <c r="B47" s="56"/>
      <c r="C47" s="61">
        <v>8.6</v>
      </c>
      <c r="D47" s="63" t="s">
        <v>933</v>
      </c>
      <c r="E47" s="59" t="s">
        <v>491</v>
      </c>
      <c r="F47" s="60" t="s">
        <v>504</v>
      </c>
      <c r="FL47" s="10"/>
    </row>
    <row r="48" spans="2:168" ht="69.75" x14ac:dyDescent="0.25">
      <c r="B48" s="56"/>
      <c r="C48" s="61">
        <v>8.6999999999999993</v>
      </c>
      <c r="D48" s="63" t="s">
        <v>934</v>
      </c>
      <c r="E48" s="59" t="s">
        <v>491</v>
      </c>
      <c r="F48" s="60" t="s">
        <v>504</v>
      </c>
      <c r="FL48" s="10"/>
    </row>
    <row r="49" spans="2:168" x14ac:dyDescent="0.25">
      <c r="B49" s="56"/>
      <c r="C49" s="61">
        <v>8.8000000000000007</v>
      </c>
      <c r="D49" s="63" t="s">
        <v>498</v>
      </c>
      <c r="E49" s="59" t="s">
        <v>491</v>
      </c>
      <c r="F49" s="60" t="s">
        <v>504</v>
      </c>
      <c r="FL49" s="10"/>
    </row>
    <row r="50" spans="2:168" x14ac:dyDescent="0.25">
      <c r="B50" s="56"/>
      <c r="C50" s="61">
        <v>8.9</v>
      </c>
      <c r="D50" s="63" t="s">
        <v>499</v>
      </c>
      <c r="E50" s="59" t="s">
        <v>491</v>
      </c>
      <c r="F50" s="60" t="s">
        <v>504</v>
      </c>
      <c r="FL50" s="10"/>
    </row>
    <row r="51" spans="2:168" x14ac:dyDescent="0.25">
      <c r="B51" s="56"/>
      <c r="C51" s="61">
        <v>8.11</v>
      </c>
      <c r="D51" s="63" t="s">
        <v>501</v>
      </c>
      <c r="E51" s="59">
        <v>41092</v>
      </c>
      <c r="F51" s="60" t="s">
        <v>568</v>
      </c>
      <c r="FL51" s="10"/>
    </row>
    <row r="52" spans="2:168" ht="46.5" x14ac:dyDescent="0.25">
      <c r="B52" s="64"/>
      <c r="C52" s="61" t="s">
        <v>561</v>
      </c>
      <c r="D52" s="63" t="s">
        <v>562</v>
      </c>
      <c r="E52" s="59" t="s">
        <v>615</v>
      </c>
      <c r="F52" s="60" t="s">
        <v>935</v>
      </c>
      <c r="FL52" s="10"/>
    </row>
    <row r="53" spans="2:168" ht="93" x14ac:dyDescent="0.25">
      <c r="B53" s="56"/>
      <c r="C53" s="61" t="s">
        <v>99</v>
      </c>
      <c r="D53" s="63" t="s">
        <v>100</v>
      </c>
      <c r="E53" s="59" t="s">
        <v>936</v>
      </c>
      <c r="F53" s="60" t="s">
        <v>417</v>
      </c>
      <c r="FL53" s="10"/>
    </row>
    <row r="54" spans="2:168" ht="46.5" x14ac:dyDescent="0.25">
      <c r="B54" s="56" t="s">
        <v>640</v>
      </c>
      <c r="C54" s="61">
        <v>8.14</v>
      </c>
      <c r="D54" s="63" t="s">
        <v>613</v>
      </c>
      <c r="E54" s="59" t="s">
        <v>804</v>
      </c>
      <c r="F54" s="60" t="s">
        <v>828</v>
      </c>
    </row>
    <row r="55" spans="2:168" ht="46.5" x14ac:dyDescent="0.25">
      <c r="B55" s="56" t="s">
        <v>640</v>
      </c>
      <c r="C55" s="61" t="s">
        <v>69</v>
      </c>
      <c r="D55" s="63" t="s">
        <v>70</v>
      </c>
      <c r="E55" s="59" t="s">
        <v>804</v>
      </c>
      <c r="F55" s="60" t="s">
        <v>828</v>
      </c>
    </row>
    <row r="56" spans="2:168" ht="46.5" x14ac:dyDescent="0.25">
      <c r="B56" s="56"/>
      <c r="C56" s="61">
        <v>8.15</v>
      </c>
      <c r="D56" s="63" t="s">
        <v>563</v>
      </c>
      <c r="E56" s="59">
        <v>41103</v>
      </c>
      <c r="F56" s="60" t="s">
        <v>452</v>
      </c>
      <c r="FL56" s="10"/>
    </row>
    <row r="57" spans="2:168" x14ac:dyDescent="0.25">
      <c r="B57" s="56"/>
      <c r="C57" s="61">
        <v>8.16</v>
      </c>
      <c r="D57" s="63" t="s">
        <v>506</v>
      </c>
      <c r="E57" s="59">
        <v>41085</v>
      </c>
      <c r="F57" s="60" t="s">
        <v>549</v>
      </c>
      <c r="FL57" s="10"/>
    </row>
    <row r="58" spans="2:168" ht="93" x14ac:dyDescent="0.25">
      <c r="B58" s="56"/>
      <c r="C58" s="61">
        <v>8.17</v>
      </c>
      <c r="D58" s="62" t="s">
        <v>518</v>
      </c>
      <c r="E58" s="59">
        <v>41096</v>
      </c>
      <c r="F58" s="62" t="s">
        <v>425</v>
      </c>
      <c r="FL58" s="10"/>
    </row>
    <row r="59" spans="2:168" ht="46.5" x14ac:dyDescent="0.25">
      <c r="B59" s="56"/>
      <c r="C59" s="61">
        <v>8.18</v>
      </c>
      <c r="D59" s="63" t="s">
        <v>66</v>
      </c>
      <c r="E59" s="59" t="s">
        <v>507</v>
      </c>
      <c r="F59" s="60" t="s">
        <v>288</v>
      </c>
      <c r="FL59" s="10"/>
    </row>
    <row r="60" spans="2:168" ht="46.5" x14ac:dyDescent="0.25">
      <c r="B60" s="56"/>
      <c r="C60" s="61">
        <v>8.18</v>
      </c>
      <c r="D60" s="62" t="s">
        <v>733</v>
      </c>
      <c r="E60" s="59" t="s">
        <v>770</v>
      </c>
      <c r="F60" s="60" t="s">
        <v>771</v>
      </c>
    </row>
    <row r="61" spans="2:168" ht="69.75" x14ac:dyDescent="0.25">
      <c r="B61" s="56" t="s">
        <v>640</v>
      </c>
      <c r="C61" s="61" t="s">
        <v>786</v>
      </c>
      <c r="D61" s="62" t="s">
        <v>862</v>
      </c>
      <c r="E61" s="59" t="s">
        <v>858</v>
      </c>
      <c r="F61" s="60" t="s">
        <v>867</v>
      </c>
    </row>
    <row r="62" spans="2:168" ht="46.5" x14ac:dyDescent="0.25">
      <c r="B62" s="56"/>
      <c r="C62" s="61">
        <v>8.19</v>
      </c>
      <c r="D62" s="62" t="s">
        <v>726</v>
      </c>
      <c r="E62" s="59" t="s">
        <v>781</v>
      </c>
      <c r="F62" s="60" t="s">
        <v>788</v>
      </c>
    </row>
    <row r="63" spans="2:168" ht="46.5" x14ac:dyDescent="0.25">
      <c r="B63" s="56"/>
      <c r="C63" s="61">
        <v>8.2100000000000009</v>
      </c>
      <c r="D63" s="62" t="s">
        <v>617</v>
      </c>
      <c r="E63" s="59" t="s">
        <v>805</v>
      </c>
      <c r="F63" s="60" t="s">
        <v>812</v>
      </c>
    </row>
    <row r="64" spans="2:168" ht="69.75" x14ac:dyDescent="0.25">
      <c r="B64" s="56" t="s">
        <v>640</v>
      </c>
      <c r="C64" s="61">
        <v>8.2200000000000006</v>
      </c>
      <c r="D64" s="62" t="s">
        <v>618</v>
      </c>
      <c r="E64" s="59">
        <v>41488</v>
      </c>
      <c r="F64" s="60" t="s">
        <v>900</v>
      </c>
    </row>
    <row r="65" spans="2:168" x14ac:dyDescent="0.25">
      <c r="B65" s="56"/>
      <c r="C65" s="61">
        <v>8.24</v>
      </c>
      <c r="D65" s="62" t="s">
        <v>7</v>
      </c>
      <c r="E65" s="59">
        <v>41121</v>
      </c>
      <c r="F65" s="62" t="s">
        <v>937</v>
      </c>
      <c r="FL65" s="10"/>
    </row>
    <row r="66" spans="2:168" x14ac:dyDescent="0.25">
      <c r="B66" s="56"/>
      <c r="C66" s="61">
        <v>8.26</v>
      </c>
      <c r="D66" s="62" t="s">
        <v>71</v>
      </c>
      <c r="E66" s="59" t="s">
        <v>259</v>
      </c>
      <c r="F66" s="62" t="s">
        <v>185</v>
      </c>
      <c r="FL66" s="10"/>
    </row>
    <row r="67" spans="2:168" ht="46.5" x14ac:dyDescent="0.25">
      <c r="B67" s="56"/>
      <c r="C67" s="61">
        <v>8.27</v>
      </c>
      <c r="D67" s="62" t="s">
        <v>938</v>
      </c>
      <c r="E67" s="59" t="s">
        <v>370</v>
      </c>
      <c r="F67" s="62" t="s">
        <v>357</v>
      </c>
      <c r="FL67" s="10"/>
    </row>
    <row r="68" spans="2:168" ht="93" x14ac:dyDescent="0.25">
      <c r="B68" s="56"/>
      <c r="C68" s="61" t="s">
        <v>371</v>
      </c>
      <c r="D68" s="62" t="s">
        <v>350</v>
      </c>
      <c r="E68" s="59" t="s">
        <v>859</v>
      </c>
      <c r="F68" s="60" t="s">
        <v>939</v>
      </c>
    </row>
    <row r="69" spans="2:168" ht="46.5" x14ac:dyDescent="0.25">
      <c r="B69" s="56"/>
      <c r="C69" s="61">
        <v>8.2799999999999994</v>
      </c>
      <c r="D69" s="62" t="s">
        <v>101</v>
      </c>
      <c r="E69" s="59" t="s">
        <v>151</v>
      </c>
      <c r="F69" s="62" t="s">
        <v>152</v>
      </c>
      <c r="FL69" s="10"/>
    </row>
    <row r="70" spans="2:168" x14ac:dyDescent="0.25">
      <c r="B70" s="64"/>
      <c r="C70" s="61">
        <v>8.32</v>
      </c>
      <c r="D70" s="60" t="s">
        <v>174</v>
      </c>
      <c r="E70" s="65"/>
      <c r="F70" s="62" t="s">
        <v>175</v>
      </c>
      <c r="FL70" s="10"/>
    </row>
    <row r="71" spans="2:168" ht="46.5" x14ac:dyDescent="0.25">
      <c r="B71" s="64"/>
      <c r="C71" s="61">
        <v>8.33</v>
      </c>
      <c r="D71" s="60" t="s">
        <v>384</v>
      </c>
      <c r="E71" s="59" t="s">
        <v>759</v>
      </c>
      <c r="F71" s="60" t="s">
        <v>940</v>
      </c>
      <c r="FL71" s="10"/>
    </row>
    <row r="72" spans="2:168" ht="46.5" x14ac:dyDescent="0.25">
      <c r="B72" s="64"/>
      <c r="C72" s="61">
        <v>8.34</v>
      </c>
      <c r="D72" s="60" t="s">
        <v>386</v>
      </c>
      <c r="E72" s="59"/>
      <c r="F72" s="60" t="s">
        <v>361</v>
      </c>
      <c r="FL72" s="10"/>
    </row>
    <row r="73" spans="2:168" x14ac:dyDescent="0.25">
      <c r="B73" s="56"/>
      <c r="C73" s="61" t="s">
        <v>44</v>
      </c>
      <c r="D73" s="62" t="s">
        <v>470</v>
      </c>
      <c r="E73" s="59" t="s">
        <v>342</v>
      </c>
      <c r="F73" s="62" t="s">
        <v>351</v>
      </c>
      <c r="FL73" s="10"/>
    </row>
    <row r="74" spans="2:168" x14ac:dyDescent="0.25">
      <c r="B74" s="56"/>
      <c r="C74" s="61" t="s">
        <v>98</v>
      </c>
      <c r="D74" s="62" t="s">
        <v>469</v>
      </c>
      <c r="E74" s="59">
        <v>41191</v>
      </c>
      <c r="F74" s="62"/>
      <c r="FL74" s="10"/>
    </row>
    <row r="75" spans="2:168" x14ac:dyDescent="0.25">
      <c r="B75" s="56"/>
      <c r="C75" s="61" t="s">
        <v>256</v>
      </c>
      <c r="D75" s="62" t="s">
        <v>257</v>
      </c>
      <c r="E75" s="59" t="s">
        <v>258</v>
      </c>
      <c r="F75" s="62"/>
      <c r="FL75" s="10"/>
    </row>
    <row r="76" spans="2:168" ht="46.5" x14ac:dyDescent="0.25">
      <c r="B76" s="56"/>
      <c r="C76" s="61" t="s">
        <v>166</v>
      </c>
      <c r="D76" s="62" t="s">
        <v>234</v>
      </c>
      <c r="E76" s="66">
        <v>41506</v>
      </c>
      <c r="F76" s="60" t="s">
        <v>813</v>
      </c>
    </row>
    <row r="77" spans="2:168" ht="46.5" x14ac:dyDescent="0.25">
      <c r="B77" s="64"/>
      <c r="C77" s="61">
        <v>8.2899999999999991</v>
      </c>
      <c r="D77" s="60" t="s">
        <v>131</v>
      </c>
      <c r="E77" s="59" t="s">
        <v>793</v>
      </c>
      <c r="F77" s="60" t="s">
        <v>814</v>
      </c>
    </row>
    <row r="78" spans="2:168" x14ac:dyDescent="0.25">
      <c r="B78" s="64"/>
      <c r="C78" s="57">
        <v>8.32</v>
      </c>
      <c r="D78" s="67" t="s">
        <v>307</v>
      </c>
      <c r="E78" s="65"/>
      <c r="F78" s="60"/>
    </row>
    <row r="79" spans="2:168" ht="116.25" x14ac:dyDescent="0.25">
      <c r="B79" s="64"/>
      <c r="C79" s="61" t="s">
        <v>297</v>
      </c>
      <c r="D79" s="60" t="s">
        <v>276</v>
      </c>
      <c r="E79" s="65" t="s">
        <v>324</v>
      </c>
      <c r="F79" s="62" t="s">
        <v>358</v>
      </c>
      <c r="FL79" s="10"/>
    </row>
    <row r="80" spans="2:168" ht="69.75" x14ac:dyDescent="0.25">
      <c r="B80" s="64"/>
      <c r="C80" s="61" t="s">
        <v>336</v>
      </c>
      <c r="D80" s="60" t="s">
        <v>330</v>
      </c>
      <c r="E80" s="59" t="s">
        <v>397</v>
      </c>
      <c r="F80" s="60" t="s">
        <v>941</v>
      </c>
      <c r="FL80" s="10"/>
    </row>
    <row r="81" spans="2:168" ht="69.75" x14ac:dyDescent="0.25">
      <c r="B81" s="64"/>
      <c r="C81" s="61" t="s">
        <v>298</v>
      </c>
      <c r="D81" s="60" t="s">
        <v>277</v>
      </c>
      <c r="E81" s="65" t="s">
        <v>772</v>
      </c>
      <c r="F81" s="68" t="s">
        <v>942</v>
      </c>
    </row>
    <row r="82" spans="2:168" x14ac:dyDescent="0.25">
      <c r="B82" s="64"/>
      <c r="C82" s="61" t="s">
        <v>299</v>
      </c>
      <c r="D82" s="60" t="s">
        <v>278</v>
      </c>
      <c r="E82" s="65" t="s">
        <v>339</v>
      </c>
      <c r="F82" s="62" t="s">
        <v>340</v>
      </c>
      <c r="FL82" s="10"/>
    </row>
    <row r="83" spans="2:168" x14ac:dyDescent="0.25">
      <c r="B83" s="64"/>
      <c r="C83" s="61" t="s">
        <v>300</v>
      </c>
      <c r="D83" s="60" t="s">
        <v>279</v>
      </c>
      <c r="E83" s="65"/>
      <c r="F83" s="62" t="s">
        <v>303</v>
      </c>
      <c r="FL83" s="10"/>
    </row>
    <row r="84" spans="2:168" ht="69.75" x14ac:dyDescent="0.25">
      <c r="B84" s="64" t="s">
        <v>640</v>
      </c>
      <c r="C84" s="61" t="s">
        <v>374</v>
      </c>
      <c r="D84" s="60" t="s">
        <v>375</v>
      </c>
      <c r="E84" s="59">
        <v>41320</v>
      </c>
      <c r="F84" s="62" t="s">
        <v>943</v>
      </c>
      <c r="FL84" s="10"/>
    </row>
    <row r="85" spans="2:168" ht="46.5" x14ac:dyDescent="0.25">
      <c r="B85" s="64"/>
      <c r="C85" s="61" t="s">
        <v>301</v>
      </c>
      <c r="D85" s="60" t="s">
        <v>280</v>
      </c>
      <c r="E85" s="59" t="s">
        <v>43</v>
      </c>
      <c r="F85" s="60" t="s">
        <v>666</v>
      </c>
      <c r="FL85" s="10"/>
    </row>
    <row r="86" spans="2:168" ht="46.5" x14ac:dyDescent="0.25">
      <c r="B86" s="64"/>
      <c r="C86" s="61" t="s">
        <v>641</v>
      </c>
      <c r="D86" s="60" t="s">
        <v>642</v>
      </c>
      <c r="E86" s="59" t="s">
        <v>677</v>
      </c>
      <c r="F86" s="69" t="s">
        <v>655</v>
      </c>
      <c r="FL86" s="10"/>
    </row>
    <row r="87" spans="2:168" x14ac:dyDescent="0.25">
      <c r="B87" s="64"/>
      <c r="C87" s="61" t="s">
        <v>645</v>
      </c>
      <c r="D87" s="60" t="s">
        <v>646</v>
      </c>
      <c r="E87" s="59" t="s">
        <v>760</v>
      </c>
      <c r="F87" s="69" t="s">
        <v>654</v>
      </c>
      <c r="FL87" s="10"/>
    </row>
    <row r="88" spans="2:168" x14ac:dyDescent="0.25">
      <c r="B88" s="64"/>
      <c r="C88" s="61" t="s">
        <v>328</v>
      </c>
      <c r="D88" s="60" t="s">
        <v>329</v>
      </c>
      <c r="E88" s="65" t="s">
        <v>339</v>
      </c>
      <c r="F88" s="62" t="s">
        <v>340</v>
      </c>
      <c r="FL88" s="10"/>
    </row>
    <row r="89" spans="2:168" x14ac:dyDescent="0.25">
      <c r="B89" s="64"/>
      <c r="C89" s="61" t="s">
        <v>302</v>
      </c>
      <c r="D89" s="60" t="s">
        <v>282</v>
      </c>
      <c r="E89" s="65">
        <v>41306</v>
      </c>
      <c r="F89" s="62" t="s">
        <v>360</v>
      </c>
      <c r="FL89" s="10"/>
    </row>
    <row r="90" spans="2:168" ht="93" x14ac:dyDescent="0.25">
      <c r="B90" s="64"/>
      <c r="C90" s="61" t="s">
        <v>334</v>
      </c>
      <c r="D90" s="60" t="s">
        <v>335</v>
      </c>
      <c r="E90" s="59" t="s">
        <v>378</v>
      </c>
      <c r="F90" s="60" t="s">
        <v>944</v>
      </c>
      <c r="FL90" s="10"/>
    </row>
    <row r="91" spans="2:168" ht="69.75" x14ac:dyDescent="0.25">
      <c r="B91" s="56"/>
      <c r="C91" s="61">
        <v>8.33</v>
      </c>
      <c r="D91" s="60" t="s">
        <v>738</v>
      </c>
      <c r="E91" s="59" t="s">
        <v>797</v>
      </c>
      <c r="F91" s="60" t="s">
        <v>836</v>
      </c>
    </row>
    <row r="92" spans="2:168" ht="46.5" x14ac:dyDescent="0.25">
      <c r="B92" s="56"/>
      <c r="C92" s="61">
        <v>8.34</v>
      </c>
      <c r="D92" s="60" t="s">
        <v>739</v>
      </c>
      <c r="E92" s="59" t="s">
        <v>798</v>
      </c>
      <c r="F92" s="60" t="s">
        <v>794</v>
      </c>
    </row>
    <row r="93" spans="2:168" ht="69.75" x14ac:dyDescent="0.25">
      <c r="B93" s="56"/>
      <c r="C93" s="61">
        <v>8.35</v>
      </c>
      <c r="D93" s="60" t="s">
        <v>846</v>
      </c>
      <c r="E93" s="59" t="s">
        <v>864</v>
      </c>
      <c r="F93" s="60" t="s">
        <v>945</v>
      </c>
    </row>
    <row r="94" spans="2:168" ht="93" x14ac:dyDescent="0.25">
      <c r="B94" s="56" t="s">
        <v>823</v>
      </c>
      <c r="C94" s="61">
        <v>8.36</v>
      </c>
      <c r="D94" s="60" t="s">
        <v>777</v>
      </c>
      <c r="E94" s="59" t="s">
        <v>815</v>
      </c>
      <c r="F94" s="60" t="s">
        <v>829</v>
      </c>
    </row>
    <row r="95" spans="2:168" x14ac:dyDescent="0.25">
      <c r="B95" s="56"/>
      <c r="C95" s="61"/>
      <c r="D95" s="63" t="s">
        <v>287</v>
      </c>
      <c r="E95" s="59">
        <v>41225</v>
      </c>
      <c r="F95" s="60" t="s">
        <v>290</v>
      </c>
      <c r="FL95" s="10"/>
    </row>
    <row r="96" spans="2:168" x14ac:dyDescent="0.25">
      <c r="B96" s="56"/>
      <c r="C96" s="61"/>
      <c r="D96" s="63" t="s">
        <v>281</v>
      </c>
      <c r="E96" s="59">
        <v>41239</v>
      </c>
      <c r="F96" s="60" t="s">
        <v>289</v>
      </c>
      <c r="FL96" s="10"/>
    </row>
    <row r="97" spans="2:168" x14ac:dyDescent="0.25">
      <c r="B97" s="56"/>
      <c r="C97" s="61">
        <v>10</v>
      </c>
      <c r="D97" s="63" t="s">
        <v>486</v>
      </c>
      <c r="E97" s="59">
        <v>41083</v>
      </c>
      <c r="F97" s="63" t="s">
        <v>550</v>
      </c>
      <c r="FL97" s="10"/>
    </row>
    <row r="98" spans="2:168" ht="46.5" x14ac:dyDescent="0.25">
      <c r="B98" s="56"/>
      <c r="C98" s="61">
        <v>10</v>
      </c>
      <c r="D98" s="63" t="s">
        <v>252</v>
      </c>
      <c r="E98" s="59" t="s">
        <v>749</v>
      </c>
      <c r="F98" s="60" t="s">
        <v>716</v>
      </c>
    </row>
    <row r="99" spans="2:168" ht="46.5" x14ac:dyDescent="0.25">
      <c r="B99" s="56"/>
      <c r="C99" s="61">
        <v>11</v>
      </c>
      <c r="D99" s="63" t="s">
        <v>253</v>
      </c>
      <c r="E99" s="59" t="s">
        <v>326</v>
      </c>
      <c r="F99" s="60" t="s">
        <v>946</v>
      </c>
      <c r="FL99" s="10"/>
    </row>
    <row r="100" spans="2:168" ht="69.75" x14ac:dyDescent="0.25">
      <c r="B100" s="56"/>
      <c r="C100" s="61">
        <v>12</v>
      </c>
      <c r="D100" s="63" t="s">
        <v>254</v>
      </c>
      <c r="E100" s="59" t="s">
        <v>504</v>
      </c>
      <c r="F100" s="60" t="s">
        <v>255</v>
      </c>
      <c r="FL100" s="10"/>
    </row>
    <row r="101" spans="2:168" x14ac:dyDescent="0.25">
      <c r="B101" s="56"/>
      <c r="C101" s="61">
        <v>12</v>
      </c>
      <c r="D101" s="63" t="s">
        <v>487</v>
      </c>
      <c r="E101" s="59">
        <v>41053</v>
      </c>
      <c r="F101" s="60" t="s">
        <v>492</v>
      </c>
      <c r="FL101" s="10"/>
    </row>
    <row r="102" spans="2:168" x14ac:dyDescent="0.25">
      <c r="B102" s="56"/>
      <c r="C102" s="61">
        <v>13</v>
      </c>
      <c r="D102" s="63" t="s">
        <v>488</v>
      </c>
      <c r="E102" s="59">
        <v>41076</v>
      </c>
      <c r="F102" s="60" t="s">
        <v>539</v>
      </c>
      <c r="FL102" s="10"/>
    </row>
    <row r="103" spans="2:168" x14ac:dyDescent="0.25">
      <c r="B103" s="56"/>
      <c r="C103" s="61">
        <v>14</v>
      </c>
      <c r="D103" s="63" t="s">
        <v>508</v>
      </c>
      <c r="E103" s="59"/>
      <c r="F103" s="60" t="s">
        <v>504</v>
      </c>
      <c r="FL103" s="10"/>
    </row>
    <row r="104" spans="2:168" ht="46.5" x14ac:dyDescent="0.25">
      <c r="B104" s="56"/>
      <c r="C104" s="61">
        <v>15</v>
      </c>
      <c r="D104" s="63" t="s">
        <v>489</v>
      </c>
      <c r="E104" s="59">
        <v>41072</v>
      </c>
      <c r="F104" s="60" t="s">
        <v>509</v>
      </c>
      <c r="FL104" s="10"/>
    </row>
    <row r="105" spans="2:168" ht="46.5" x14ac:dyDescent="0.25">
      <c r="B105" s="56"/>
      <c r="C105" s="61">
        <v>15.1</v>
      </c>
      <c r="D105" s="63" t="s">
        <v>510</v>
      </c>
      <c r="E105" s="59" t="s">
        <v>528</v>
      </c>
      <c r="F105" s="63" t="s">
        <v>531</v>
      </c>
      <c r="FL105" s="10"/>
    </row>
    <row r="106" spans="2:168" x14ac:dyDescent="0.25">
      <c r="B106" s="56"/>
      <c r="C106" s="61">
        <v>16</v>
      </c>
      <c r="D106" s="63" t="s">
        <v>490</v>
      </c>
      <c r="E106" s="59"/>
      <c r="F106" s="60" t="s">
        <v>504</v>
      </c>
      <c r="FL106" s="10"/>
    </row>
    <row r="107" spans="2:168" x14ac:dyDescent="0.25">
      <c r="B107" s="56"/>
      <c r="C107" s="61">
        <v>17</v>
      </c>
      <c r="D107" s="63" t="s">
        <v>520</v>
      </c>
      <c r="E107" s="59"/>
      <c r="F107" s="60" t="s">
        <v>504</v>
      </c>
      <c r="FL107" s="10"/>
    </row>
    <row r="108" spans="2:168" x14ac:dyDescent="0.25">
      <c r="B108" s="56"/>
      <c r="C108" s="61">
        <v>19</v>
      </c>
      <c r="D108" s="63" t="s">
        <v>519</v>
      </c>
      <c r="E108" s="59" t="s">
        <v>507</v>
      </c>
      <c r="F108" s="60" t="s">
        <v>526</v>
      </c>
      <c r="FL108" s="10"/>
    </row>
    <row r="109" spans="2:168" ht="46.5" x14ac:dyDescent="0.25">
      <c r="B109" s="56"/>
      <c r="C109" s="61">
        <v>20</v>
      </c>
      <c r="D109" s="63" t="s">
        <v>631</v>
      </c>
      <c r="E109" s="59" t="s">
        <v>527</v>
      </c>
      <c r="F109" s="60" t="s">
        <v>354</v>
      </c>
      <c r="FL109" s="10"/>
    </row>
    <row r="110" spans="2:168" x14ac:dyDescent="0.25">
      <c r="B110" s="56"/>
      <c r="C110" s="61">
        <v>21</v>
      </c>
      <c r="D110" s="63" t="s">
        <v>505</v>
      </c>
      <c r="E110" s="59" t="s">
        <v>529</v>
      </c>
      <c r="F110" s="60" t="s">
        <v>532</v>
      </c>
      <c r="FL110" s="10"/>
    </row>
    <row r="111" spans="2:168" ht="46.5" x14ac:dyDescent="0.25">
      <c r="B111" s="56"/>
      <c r="C111" s="61">
        <v>22</v>
      </c>
      <c r="D111" s="63" t="s">
        <v>511</v>
      </c>
      <c r="E111" s="59">
        <v>41100</v>
      </c>
      <c r="F111" s="60" t="s">
        <v>602</v>
      </c>
      <c r="FL111" s="10"/>
    </row>
    <row r="112" spans="2:168" ht="46.5" x14ac:dyDescent="0.25">
      <c r="B112" s="56"/>
      <c r="C112" s="61">
        <v>23</v>
      </c>
      <c r="D112" s="63" t="s">
        <v>947</v>
      </c>
      <c r="E112" s="59">
        <v>41100</v>
      </c>
      <c r="F112" s="60" t="s">
        <v>414</v>
      </c>
      <c r="FL112" s="10"/>
    </row>
    <row r="113" spans="2:168" x14ac:dyDescent="0.25">
      <c r="B113" s="56"/>
      <c r="C113" s="61">
        <v>23</v>
      </c>
      <c r="D113" s="63" t="s">
        <v>565</v>
      </c>
      <c r="E113" s="59" t="s">
        <v>527</v>
      </c>
      <c r="F113" s="60" t="s">
        <v>851</v>
      </c>
    </row>
    <row r="114" spans="2:168" x14ac:dyDescent="0.25">
      <c r="B114" s="56"/>
      <c r="C114" s="61">
        <v>24</v>
      </c>
      <c r="D114" s="63" t="s">
        <v>512</v>
      </c>
      <c r="E114" s="59"/>
      <c r="F114" s="60" t="s">
        <v>521</v>
      </c>
      <c r="FL114" s="10"/>
    </row>
    <row r="115" spans="2:168" ht="93" x14ac:dyDescent="0.25">
      <c r="B115" s="56"/>
      <c r="C115" s="61">
        <v>25</v>
      </c>
      <c r="D115" s="63" t="s">
        <v>513</v>
      </c>
      <c r="E115" s="59" t="s">
        <v>153</v>
      </c>
      <c r="F115" s="60" t="s">
        <v>453</v>
      </c>
      <c r="FL115" s="10"/>
    </row>
    <row r="116" spans="2:168" x14ac:dyDescent="0.25">
      <c r="B116" s="56"/>
      <c r="C116" s="61">
        <v>25.1</v>
      </c>
      <c r="D116" s="63" t="s">
        <v>547</v>
      </c>
      <c r="E116" s="59">
        <v>41101</v>
      </c>
      <c r="F116" s="60" t="s">
        <v>427</v>
      </c>
      <c r="FL116" s="10"/>
    </row>
    <row r="117" spans="2:168" x14ac:dyDescent="0.25">
      <c r="B117" s="56"/>
      <c r="C117" s="61">
        <v>26</v>
      </c>
      <c r="D117" s="63" t="s">
        <v>611</v>
      </c>
      <c r="E117" s="59"/>
      <c r="F117" s="63" t="s">
        <v>595</v>
      </c>
      <c r="FL117" s="10"/>
    </row>
    <row r="118" spans="2:168" x14ac:dyDescent="0.25">
      <c r="B118" s="56"/>
      <c r="C118" s="61">
        <v>27</v>
      </c>
      <c r="D118" s="63" t="s">
        <v>514</v>
      </c>
      <c r="E118" s="59"/>
      <c r="F118" s="60" t="s">
        <v>535</v>
      </c>
      <c r="FL118" s="10"/>
    </row>
    <row r="119" spans="2:168" x14ac:dyDescent="0.25">
      <c r="B119" s="56"/>
      <c r="C119" s="61">
        <v>30</v>
      </c>
      <c r="D119" s="63" t="s">
        <v>515</v>
      </c>
      <c r="E119" s="59"/>
      <c r="F119" s="60" t="s">
        <v>522</v>
      </c>
      <c r="FL119" s="10"/>
    </row>
    <row r="120" spans="2:168" ht="46.5" x14ac:dyDescent="0.25">
      <c r="B120" s="56"/>
      <c r="C120" s="61">
        <v>31</v>
      </c>
      <c r="D120" s="63" t="s">
        <v>516</v>
      </c>
      <c r="E120" s="59">
        <v>41073</v>
      </c>
      <c r="F120" s="60" t="s">
        <v>530</v>
      </c>
      <c r="FL120" s="10"/>
    </row>
    <row r="121" spans="2:168" x14ac:dyDescent="0.25">
      <c r="B121" s="56"/>
      <c r="C121" s="61">
        <v>33</v>
      </c>
      <c r="D121" s="63" t="s">
        <v>536</v>
      </c>
      <c r="E121" s="59" t="s">
        <v>523</v>
      </c>
      <c r="F121" s="63" t="s">
        <v>537</v>
      </c>
      <c r="FL121" s="10"/>
    </row>
    <row r="122" spans="2:168" x14ac:dyDescent="0.25">
      <c r="B122" s="56"/>
      <c r="C122" s="57">
        <v>34.1</v>
      </c>
      <c r="D122" s="70" t="s">
        <v>683</v>
      </c>
      <c r="E122" s="59"/>
      <c r="F122" s="60" t="s">
        <v>856</v>
      </c>
    </row>
    <row r="123" spans="2:168" x14ac:dyDescent="0.25">
      <c r="B123" s="56"/>
      <c r="C123" s="61" t="s">
        <v>167</v>
      </c>
      <c r="D123" s="63" t="s">
        <v>168</v>
      </c>
      <c r="E123" s="59" t="s">
        <v>196</v>
      </c>
      <c r="F123" s="63" t="s">
        <v>197</v>
      </c>
      <c r="FL123" s="10"/>
    </row>
    <row r="124" spans="2:168" x14ac:dyDescent="0.25">
      <c r="B124" s="56"/>
      <c r="C124" s="61" t="s">
        <v>267</v>
      </c>
      <c r="D124" s="63" t="s">
        <v>271</v>
      </c>
      <c r="E124" s="59">
        <v>41348</v>
      </c>
      <c r="F124" s="60" t="s">
        <v>304</v>
      </c>
      <c r="FL124" s="10"/>
    </row>
    <row r="125" spans="2:168" x14ac:dyDescent="0.25">
      <c r="B125" s="56"/>
      <c r="C125" s="61" t="s">
        <v>268</v>
      </c>
      <c r="D125" s="63" t="s">
        <v>270</v>
      </c>
      <c r="E125" s="59"/>
      <c r="F125" s="60"/>
    </row>
    <row r="126" spans="2:168" ht="46.5" x14ac:dyDescent="0.25">
      <c r="B126" s="56"/>
      <c r="C126" s="61" t="s">
        <v>312</v>
      </c>
      <c r="D126" s="63" t="s">
        <v>310</v>
      </c>
      <c r="E126" s="59" t="s">
        <v>615</v>
      </c>
      <c r="F126" s="60" t="s">
        <v>948</v>
      </c>
      <c r="FL126" s="10"/>
    </row>
    <row r="127" spans="2:168" ht="46.5" x14ac:dyDescent="0.25">
      <c r="B127" s="56"/>
      <c r="C127" s="61" t="s">
        <v>144</v>
      </c>
      <c r="D127" s="63" t="s">
        <v>311</v>
      </c>
      <c r="E127" s="59" t="s">
        <v>706</v>
      </c>
      <c r="F127" s="60" t="s">
        <v>676</v>
      </c>
      <c r="FL127" s="10"/>
    </row>
    <row r="128" spans="2:168" ht="46.5" x14ac:dyDescent="0.25">
      <c r="B128" s="56"/>
      <c r="C128" s="61" t="s">
        <v>313</v>
      </c>
      <c r="D128" s="63" t="s">
        <v>398</v>
      </c>
      <c r="E128" s="59" t="s">
        <v>800</v>
      </c>
      <c r="F128" s="60" t="s">
        <v>949</v>
      </c>
    </row>
    <row r="129" spans="2:168" ht="46.5" x14ac:dyDescent="0.25">
      <c r="B129" s="56"/>
      <c r="C129" s="61" t="s">
        <v>269</v>
      </c>
      <c r="D129" s="63" t="s">
        <v>309</v>
      </c>
      <c r="E129" s="71" t="s">
        <v>817</v>
      </c>
      <c r="F129" s="60" t="s">
        <v>950</v>
      </c>
    </row>
    <row r="130" spans="2:168" x14ac:dyDescent="0.25">
      <c r="B130" s="56"/>
      <c r="C130" s="61"/>
      <c r="D130" s="63" t="s">
        <v>693</v>
      </c>
      <c r="E130" s="59" t="s">
        <v>801</v>
      </c>
      <c r="F130" s="60" t="s">
        <v>750</v>
      </c>
    </row>
    <row r="131" spans="2:168" x14ac:dyDescent="0.25">
      <c r="B131" s="56"/>
      <c r="C131" s="61"/>
      <c r="D131" s="63" t="s">
        <v>690</v>
      </c>
      <c r="E131" s="59" t="s">
        <v>806</v>
      </c>
      <c r="F131" s="60" t="s">
        <v>751</v>
      </c>
    </row>
    <row r="132" spans="2:168" x14ac:dyDescent="0.25">
      <c r="B132" s="56"/>
      <c r="C132" s="61"/>
      <c r="D132" s="63" t="s">
        <v>728</v>
      </c>
      <c r="E132" s="59" t="s">
        <v>802</v>
      </c>
      <c r="F132" s="60" t="s">
        <v>752</v>
      </c>
    </row>
    <row r="133" spans="2:168" ht="46.5" x14ac:dyDescent="0.25">
      <c r="B133" s="56"/>
      <c r="C133" s="61"/>
      <c r="D133" s="63" t="s">
        <v>729</v>
      </c>
      <c r="E133" s="59" t="s">
        <v>842</v>
      </c>
      <c r="F133" s="60" t="s">
        <v>796</v>
      </c>
    </row>
    <row r="134" spans="2:168" x14ac:dyDescent="0.25">
      <c r="B134" s="56"/>
      <c r="C134" s="61"/>
      <c r="D134" s="63" t="s">
        <v>730</v>
      </c>
      <c r="E134" s="59" t="s">
        <v>807</v>
      </c>
      <c r="F134" s="60" t="s">
        <v>808</v>
      </c>
    </row>
    <row r="135" spans="2:168" x14ac:dyDescent="0.25">
      <c r="B135" s="56"/>
      <c r="C135" s="61"/>
      <c r="D135" s="63" t="s">
        <v>691</v>
      </c>
      <c r="E135" s="59" t="s">
        <v>844</v>
      </c>
      <c r="F135" s="60" t="s">
        <v>843</v>
      </c>
    </row>
    <row r="136" spans="2:168" x14ac:dyDescent="0.25">
      <c r="B136" s="56"/>
      <c r="C136" s="61"/>
      <c r="D136" s="63" t="s">
        <v>692</v>
      </c>
      <c r="E136" s="59"/>
      <c r="F136" s="60" t="s">
        <v>753</v>
      </c>
    </row>
    <row r="137" spans="2:168" x14ac:dyDescent="0.25">
      <c r="B137" s="56"/>
      <c r="C137" s="61"/>
      <c r="D137" s="63" t="s">
        <v>755</v>
      </c>
      <c r="E137" s="59" t="s">
        <v>802</v>
      </c>
      <c r="F137" s="60" t="s">
        <v>809</v>
      </c>
    </row>
    <row r="138" spans="2:168" x14ac:dyDescent="0.25">
      <c r="B138" s="56"/>
      <c r="C138" s="61"/>
      <c r="D138" s="63" t="s">
        <v>756</v>
      </c>
      <c r="E138" s="59" t="s">
        <v>818</v>
      </c>
      <c r="F138" s="60" t="s">
        <v>819</v>
      </c>
    </row>
    <row r="139" spans="2:168" x14ac:dyDescent="0.25">
      <c r="B139" s="56"/>
      <c r="C139" s="61"/>
      <c r="D139" s="63" t="s">
        <v>757</v>
      </c>
      <c r="E139" s="59" t="s">
        <v>838</v>
      </c>
      <c r="F139" s="60" t="s">
        <v>951</v>
      </c>
    </row>
    <row r="140" spans="2:168" x14ac:dyDescent="0.25">
      <c r="B140" s="56"/>
      <c r="C140" s="61"/>
      <c r="D140" s="63" t="s">
        <v>758</v>
      </c>
      <c r="E140" s="59" t="s">
        <v>827</v>
      </c>
      <c r="F140" s="60" t="s">
        <v>845</v>
      </c>
    </row>
    <row r="141" spans="2:168" x14ac:dyDescent="0.25">
      <c r="B141" s="56"/>
      <c r="C141" s="61"/>
      <c r="D141" s="63" t="s">
        <v>741</v>
      </c>
      <c r="E141" s="59" t="s">
        <v>857</v>
      </c>
      <c r="F141" s="60" t="s">
        <v>811</v>
      </c>
    </row>
    <row r="142" spans="2:168" x14ac:dyDescent="0.25">
      <c r="B142" s="56"/>
      <c r="C142" s="61"/>
      <c r="D142" s="63" t="s">
        <v>754</v>
      </c>
      <c r="E142" s="59"/>
      <c r="F142" s="60" t="s">
        <v>810</v>
      </c>
    </row>
    <row r="143" spans="2:168" x14ac:dyDescent="0.25">
      <c r="B143" s="56"/>
      <c r="C143" s="61"/>
      <c r="D143" s="63" t="s">
        <v>742</v>
      </c>
      <c r="E143" s="59"/>
      <c r="F143" s="60" t="s">
        <v>952</v>
      </c>
    </row>
    <row r="144" spans="2:168" ht="46.5" x14ac:dyDescent="0.25">
      <c r="B144" s="56"/>
      <c r="C144" s="61">
        <v>34.200000000000003</v>
      </c>
      <c r="D144" s="63" t="s">
        <v>39</v>
      </c>
      <c r="E144" s="59" t="s">
        <v>235</v>
      </c>
      <c r="F144" s="63" t="s">
        <v>362</v>
      </c>
      <c r="FL144" s="10"/>
    </row>
    <row r="145" spans="2:168" x14ac:dyDescent="0.25">
      <c r="B145" s="56"/>
      <c r="C145" s="61">
        <v>35</v>
      </c>
      <c r="D145" s="63" t="s">
        <v>524</v>
      </c>
      <c r="E145" s="59">
        <v>41082</v>
      </c>
      <c r="F145" s="60" t="s">
        <v>560</v>
      </c>
      <c r="FL145" s="10"/>
    </row>
    <row r="146" spans="2:168" x14ac:dyDescent="0.25">
      <c r="B146" s="56"/>
      <c r="C146" s="61">
        <v>36</v>
      </c>
      <c r="D146" s="63" t="s">
        <v>8</v>
      </c>
      <c r="E146" s="59">
        <v>41135</v>
      </c>
      <c r="F146" s="60" t="s">
        <v>621</v>
      </c>
    </row>
    <row r="147" spans="2:168" ht="69.75" x14ac:dyDescent="0.25">
      <c r="B147" s="56"/>
      <c r="C147" s="61">
        <v>37</v>
      </c>
      <c r="D147" s="63" t="s">
        <v>525</v>
      </c>
      <c r="E147" s="59" t="s">
        <v>636</v>
      </c>
      <c r="F147" s="60" t="s">
        <v>412</v>
      </c>
      <c r="FL147" s="10"/>
    </row>
    <row r="148" spans="2:168" ht="46.5" x14ac:dyDescent="0.25">
      <c r="B148" s="56" t="s">
        <v>507</v>
      </c>
      <c r="C148" s="61">
        <v>38.1</v>
      </c>
      <c r="D148" s="63" t="s">
        <v>684</v>
      </c>
      <c r="E148" s="59" t="s">
        <v>799</v>
      </c>
      <c r="F148" s="60" t="s">
        <v>816</v>
      </c>
    </row>
    <row r="149" spans="2:168" x14ac:dyDescent="0.25">
      <c r="B149" s="56"/>
      <c r="C149" s="61">
        <v>38.200000000000003</v>
      </c>
      <c r="D149" s="63" t="s">
        <v>38</v>
      </c>
      <c r="E149" s="59" t="s">
        <v>60</v>
      </c>
      <c r="F149" s="60" t="s">
        <v>67</v>
      </c>
      <c r="FL149" s="10"/>
    </row>
    <row r="150" spans="2:168" x14ac:dyDescent="0.25">
      <c r="B150" s="56"/>
      <c r="C150" s="61">
        <v>39</v>
      </c>
      <c r="D150" s="63" t="s">
        <v>533</v>
      </c>
      <c r="E150" s="59">
        <v>41076</v>
      </c>
      <c r="F150" s="60" t="s">
        <v>548</v>
      </c>
      <c r="FL150" s="10"/>
    </row>
    <row r="151" spans="2:168" x14ac:dyDescent="0.25">
      <c r="B151" s="56"/>
      <c r="C151" s="61">
        <v>40</v>
      </c>
      <c r="D151" s="63" t="s">
        <v>534</v>
      </c>
      <c r="E151" s="59">
        <v>41079</v>
      </c>
      <c r="F151" s="60" t="s">
        <v>538</v>
      </c>
      <c r="FL151" s="10"/>
    </row>
    <row r="152" spans="2:168" x14ac:dyDescent="0.25">
      <c r="B152" s="56"/>
      <c r="C152" s="61">
        <v>41</v>
      </c>
      <c r="D152" s="63" t="s">
        <v>543</v>
      </c>
      <c r="E152" s="59"/>
      <c r="F152" s="60" t="s">
        <v>544</v>
      </c>
      <c r="FL152" s="10"/>
    </row>
    <row r="153" spans="2:168" ht="46.5" x14ac:dyDescent="0.25">
      <c r="B153" s="56"/>
      <c r="C153" s="61">
        <v>42</v>
      </c>
      <c r="D153" s="63" t="s">
        <v>581</v>
      </c>
      <c r="E153" s="59" t="s">
        <v>583</v>
      </c>
      <c r="F153" s="60" t="s">
        <v>953</v>
      </c>
      <c r="FL153" s="10"/>
    </row>
    <row r="154" spans="2:168" x14ac:dyDescent="0.25">
      <c r="B154" s="56"/>
      <c r="C154" s="61">
        <v>44</v>
      </c>
      <c r="D154" s="63" t="s">
        <v>541</v>
      </c>
      <c r="E154" s="59">
        <v>41086</v>
      </c>
      <c r="F154" s="63" t="s">
        <v>572</v>
      </c>
      <c r="FL154" s="10"/>
    </row>
    <row r="155" spans="2:168" x14ac:dyDescent="0.25">
      <c r="B155" s="56"/>
      <c r="C155" s="61">
        <v>44.1</v>
      </c>
      <c r="D155" s="63" t="s">
        <v>573</v>
      </c>
      <c r="E155" s="59"/>
      <c r="F155" s="63" t="s">
        <v>577</v>
      </c>
      <c r="FL155" s="10"/>
    </row>
    <row r="156" spans="2:168" x14ac:dyDescent="0.25">
      <c r="B156" s="56"/>
      <c r="C156" s="61">
        <v>45</v>
      </c>
      <c r="D156" s="63" t="s">
        <v>553</v>
      </c>
      <c r="E156" s="59">
        <v>41085</v>
      </c>
      <c r="F156" s="60" t="s">
        <v>578</v>
      </c>
      <c r="FL156" s="10"/>
    </row>
    <row r="157" spans="2:168" ht="46.5" x14ac:dyDescent="0.25">
      <c r="B157" s="56"/>
      <c r="C157" s="61">
        <v>45.1</v>
      </c>
      <c r="D157" s="63" t="s">
        <v>556</v>
      </c>
      <c r="E157" s="59"/>
      <c r="F157" s="60" t="s">
        <v>557</v>
      </c>
      <c r="FL157" s="10"/>
    </row>
    <row r="158" spans="2:168" x14ac:dyDescent="0.25">
      <c r="B158" s="56"/>
      <c r="C158" s="61">
        <v>46</v>
      </c>
      <c r="D158" s="63" t="s">
        <v>86</v>
      </c>
      <c r="E158" s="59">
        <v>41160</v>
      </c>
      <c r="F158" s="60" t="s">
        <v>954</v>
      </c>
      <c r="FL158" s="10"/>
    </row>
    <row r="159" spans="2:168" x14ac:dyDescent="0.25">
      <c r="B159" s="56"/>
      <c r="C159" s="61">
        <v>46.1</v>
      </c>
      <c r="D159" s="63" t="s">
        <v>569</v>
      </c>
      <c r="E159" s="59"/>
      <c r="F159" s="60" t="s">
        <v>570</v>
      </c>
      <c r="FL159" s="10"/>
    </row>
    <row r="160" spans="2:168" ht="46.5" x14ac:dyDescent="0.25">
      <c r="B160" s="56"/>
      <c r="C160" s="61">
        <v>47</v>
      </c>
      <c r="D160" s="63" t="s">
        <v>551</v>
      </c>
      <c r="E160" s="59" t="s">
        <v>555</v>
      </c>
      <c r="F160" s="60" t="s">
        <v>566</v>
      </c>
      <c r="FL160" s="10"/>
    </row>
    <row r="161" spans="2:168" x14ac:dyDescent="0.25">
      <c r="B161" s="56"/>
      <c r="C161" s="61">
        <v>48</v>
      </c>
      <c r="D161" s="63" t="s">
        <v>552</v>
      </c>
      <c r="E161" s="59">
        <v>41082</v>
      </c>
      <c r="F161" s="60" t="s">
        <v>558</v>
      </c>
      <c r="FL161" s="10"/>
    </row>
    <row r="162" spans="2:168" x14ac:dyDescent="0.25">
      <c r="B162" s="56"/>
      <c r="C162" s="61">
        <v>49</v>
      </c>
      <c r="D162" s="63" t="s">
        <v>579</v>
      </c>
      <c r="E162" s="59"/>
      <c r="F162" s="60" t="s">
        <v>580</v>
      </c>
      <c r="FL162" s="10"/>
    </row>
    <row r="163" spans="2:168" ht="46.5" x14ac:dyDescent="0.25">
      <c r="B163" s="56"/>
      <c r="C163" s="61">
        <v>50</v>
      </c>
      <c r="D163" s="63" t="s">
        <v>554</v>
      </c>
      <c r="E163" s="59"/>
      <c r="F163" s="60" t="s">
        <v>584</v>
      </c>
      <c r="FL163" s="10"/>
    </row>
    <row r="164" spans="2:168" x14ac:dyDescent="0.25">
      <c r="B164" s="56"/>
      <c r="C164" s="61">
        <v>50.1</v>
      </c>
      <c r="D164" s="63" t="s">
        <v>585</v>
      </c>
      <c r="E164" s="59">
        <v>41136</v>
      </c>
      <c r="F164" s="60" t="s">
        <v>586</v>
      </c>
      <c r="FL164" s="10"/>
    </row>
    <row r="165" spans="2:168" x14ac:dyDescent="0.25">
      <c r="B165" s="56"/>
      <c r="C165" s="61">
        <v>50.2</v>
      </c>
      <c r="D165" s="63" t="s">
        <v>587</v>
      </c>
      <c r="E165" s="59">
        <v>41136</v>
      </c>
      <c r="F165" s="60" t="s">
        <v>955</v>
      </c>
      <c r="FL165" s="10"/>
    </row>
    <row r="166" spans="2:168" ht="46.5" x14ac:dyDescent="0.25">
      <c r="B166" s="56"/>
      <c r="C166" s="61">
        <v>50.3</v>
      </c>
      <c r="D166" s="63" t="s">
        <v>588</v>
      </c>
      <c r="E166" s="59">
        <v>41136</v>
      </c>
      <c r="F166" s="60" t="s">
        <v>591</v>
      </c>
      <c r="FL166" s="10"/>
    </row>
    <row r="167" spans="2:168" x14ac:dyDescent="0.25">
      <c r="B167" s="56"/>
      <c r="C167" s="61">
        <v>50.4</v>
      </c>
      <c r="D167" s="63" t="s">
        <v>589</v>
      </c>
      <c r="E167" s="59">
        <v>41136</v>
      </c>
      <c r="F167" s="60" t="s">
        <v>612</v>
      </c>
      <c r="FL167" s="10"/>
    </row>
    <row r="168" spans="2:168" ht="46.5" x14ac:dyDescent="0.25">
      <c r="B168" s="56"/>
      <c r="C168" s="61">
        <v>50.5</v>
      </c>
      <c r="D168" s="63" t="s">
        <v>590</v>
      </c>
      <c r="E168" s="59" t="s">
        <v>133</v>
      </c>
      <c r="F168" s="60" t="s">
        <v>134</v>
      </c>
      <c r="FL168" s="10"/>
    </row>
    <row r="169" spans="2:168" x14ac:dyDescent="0.25">
      <c r="B169" s="56"/>
      <c r="C169" s="61">
        <v>50.6</v>
      </c>
      <c r="D169" s="63" t="s">
        <v>592</v>
      </c>
      <c r="E169" s="59">
        <v>41136</v>
      </c>
      <c r="F169" s="60" t="s">
        <v>593</v>
      </c>
      <c r="FL169" s="10"/>
    </row>
    <row r="170" spans="2:168" x14ac:dyDescent="0.25">
      <c r="B170" s="56"/>
      <c r="C170" s="61">
        <v>51</v>
      </c>
      <c r="D170" s="63" t="s">
        <v>454</v>
      </c>
      <c r="E170" s="59" t="s">
        <v>527</v>
      </c>
      <c r="F170" s="60" t="s">
        <v>614</v>
      </c>
      <c r="FL170" s="10"/>
    </row>
    <row r="171" spans="2:168" x14ac:dyDescent="0.25">
      <c r="B171" s="56"/>
      <c r="C171" s="61">
        <v>51</v>
      </c>
      <c r="D171" s="63" t="s">
        <v>455</v>
      </c>
      <c r="E171" s="59">
        <v>41085</v>
      </c>
      <c r="F171" s="63" t="s">
        <v>574</v>
      </c>
      <c r="FL171" s="10"/>
    </row>
    <row r="172" spans="2:168" x14ac:dyDescent="0.25">
      <c r="B172" s="56"/>
      <c r="C172" s="61">
        <v>52</v>
      </c>
      <c r="D172" s="60" t="s">
        <v>559</v>
      </c>
      <c r="E172" s="65">
        <v>41082</v>
      </c>
      <c r="F172" s="60" t="s">
        <v>428</v>
      </c>
      <c r="FL172" s="10"/>
    </row>
    <row r="173" spans="2:168" ht="69.75" x14ac:dyDescent="0.25">
      <c r="B173" s="56"/>
      <c r="C173" s="61">
        <v>53</v>
      </c>
      <c r="D173" s="63" t="s">
        <v>567</v>
      </c>
      <c r="E173" s="65" t="s">
        <v>88</v>
      </c>
      <c r="F173" s="60" t="s">
        <v>456</v>
      </c>
      <c r="FL173" s="10"/>
    </row>
    <row r="174" spans="2:168" x14ac:dyDescent="0.25">
      <c r="B174" s="56"/>
      <c r="C174" s="61">
        <v>53.1</v>
      </c>
      <c r="D174" s="63" t="s">
        <v>87</v>
      </c>
      <c r="E174" s="65"/>
      <c r="F174" s="60" t="s">
        <v>457</v>
      </c>
      <c r="FL174" s="10"/>
    </row>
    <row r="175" spans="2:168" x14ac:dyDescent="0.25">
      <c r="B175" s="56"/>
      <c r="C175" s="61">
        <v>54</v>
      </c>
      <c r="D175" s="63" t="s">
        <v>607</v>
      </c>
      <c r="E175" s="65">
        <v>41110</v>
      </c>
      <c r="F175" s="60" t="s">
        <v>627</v>
      </c>
      <c r="FL175" s="10"/>
    </row>
    <row r="176" spans="2:168" ht="46.5" x14ac:dyDescent="0.25">
      <c r="B176" s="56"/>
      <c r="C176" s="61" t="s">
        <v>227</v>
      </c>
      <c r="D176" s="60" t="s">
        <v>28</v>
      </c>
      <c r="E176" s="65"/>
      <c r="F176" s="60" t="s">
        <v>29</v>
      </c>
      <c r="FL176" s="10"/>
    </row>
    <row r="177" spans="1:168" x14ac:dyDescent="0.25">
      <c r="B177" s="56"/>
      <c r="C177" s="61" t="s">
        <v>228</v>
      </c>
      <c r="D177" s="60" t="s">
        <v>30</v>
      </c>
      <c r="E177" s="65"/>
      <c r="F177" s="60"/>
      <c r="FL177" s="10"/>
    </row>
    <row r="178" spans="1:168" x14ac:dyDescent="0.25">
      <c r="B178" s="56"/>
      <c r="C178" s="61" t="s">
        <v>229</v>
      </c>
      <c r="D178" s="60" t="s">
        <v>31</v>
      </c>
      <c r="E178" s="65">
        <v>41123</v>
      </c>
      <c r="F178" s="60"/>
      <c r="FL178" s="10"/>
    </row>
    <row r="179" spans="1:168" ht="46.5" x14ac:dyDescent="0.25">
      <c r="B179" s="56"/>
      <c r="C179" s="61">
        <v>55</v>
      </c>
      <c r="D179" s="60" t="s">
        <v>571</v>
      </c>
      <c r="E179" s="65">
        <v>41096</v>
      </c>
      <c r="F179" s="60" t="s">
        <v>603</v>
      </c>
      <c r="FL179" s="10"/>
    </row>
    <row r="180" spans="1:168" x14ac:dyDescent="0.25">
      <c r="B180" s="56"/>
      <c r="C180" s="61">
        <v>56</v>
      </c>
      <c r="D180" s="63" t="s">
        <v>575</v>
      </c>
      <c r="E180" s="59" t="s">
        <v>596</v>
      </c>
      <c r="F180" s="60" t="s">
        <v>956</v>
      </c>
      <c r="FL180" s="10"/>
    </row>
    <row r="181" spans="1:168" ht="46.5" x14ac:dyDescent="0.25">
      <c r="B181" s="56"/>
      <c r="C181" s="61">
        <v>56.1</v>
      </c>
      <c r="D181" s="63" t="s">
        <v>594</v>
      </c>
      <c r="E181" s="59">
        <v>41099</v>
      </c>
      <c r="F181" s="60" t="s">
        <v>413</v>
      </c>
      <c r="FL181" s="10"/>
    </row>
    <row r="182" spans="1:168" x14ac:dyDescent="0.25">
      <c r="B182" s="56"/>
      <c r="C182" s="61">
        <v>57</v>
      </c>
      <c r="D182" s="63" t="s">
        <v>576</v>
      </c>
      <c r="E182" s="59"/>
      <c r="F182" s="60" t="s">
        <v>601</v>
      </c>
      <c r="FL182" s="10"/>
    </row>
    <row r="183" spans="1:168" ht="93" x14ac:dyDescent="0.25">
      <c r="B183" s="56"/>
      <c r="C183" s="61">
        <v>58</v>
      </c>
      <c r="D183" s="63" t="s">
        <v>597</v>
      </c>
      <c r="E183" s="59">
        <v>41132</v>
      </c>
      <c r="F183" s="60" t="s">
        <v>438</v>
      </c>
      <c r="FL183" s="10"/>
    </row>
    <row r="184" spans="1:168" ht="93" x14ac:dyDescent="0.25">
      <c r="B184" s="56"/>
      <c r="C184" s="61">
        <v>59</v>
      </c>
      <c r="D184" s="63" t="s">
        <v>632</v>
      </c>
      <c r="E184" s="59" t="s">
        <v>55</v>
      </c>
      <c r="F184" s="60" t="s">
        <v>471</v>
      </c>
      <c r="FL184" s="10"/>
    </row>
    <row r="185" spans="1:168" x14ac:dyDescent="0.25">
      <c r="B185" s="56"/>
      <c r="C185" s="61">
        <v>59.1</v>
      </c>
      <c r="D185" s="63" t="s">
        <v>458</v>
      </c>
      <c r="E185" s="59">
        <v>41137</v>
      </c>
      <c r="F185" s="60" t="s">
        <v>45</v>
      </c>
      <c r="FL185" s="10"/>
    </row>
    <row r="186" spans="1:168" ht="46.5" x14ac:dyDescent="0.25">
      <c r="B186" s="56"/>
      <c r="C186" s="61" t="s">
        <v>46</v>
      </c>
      <c r="D186" s="63" t="s">
        <v>47</v>
      </c>
      <c r="E186" s="59">
        <v>41147</v>
      </c>
      <c r="F186" s="60" t="s">
        <v>957</v>
      </c>
      <c r="FL186" s="10"/>
    </row>
    <row r="187" spans="1:168" ht="46.5" x14ac:dyDescent="0.25">
      <c r="B187" s="56"/>
      <c r="C187" s="61" t="s">
        <v>90</v>
      </c>
      <c r="D187" s="63" t="s">
        <v>89</v>
      </c>
      <c r="E187" s="59" t="s">
        <v>615</v>
      </c>
      <c r="F187" s="60" t="s">
        <v>439</v>
      </c>
      <c r="FL187" s="10"/>
    </row>
    <row r="188" spans="1:168" x14ac:dyDescent="0.25">
      <c r="B188" s="56"/>
      <c r="C188" s="61" t="s">
        <v>48</v>
      </c>
      <c r="D188" s="63" t="s">
        <v>440</v>
      </c>
      <c r="E188" s="59">
        <v>41161</v>
      </c>
      <c r="F188" s="60" t="s">
        <v>441</v>
      </c>
      <c r="FL188" s="10"/>
    </row>
    <row r="189" spans="1:168" x14ac:dyDescent="0.25">
      <c r="B189" s="56"/>
      <c r="C189" s="61" t="s">
        <v>201</v>
      </c>
      <c r="D189" s="63" t="s">
        <v>104</v>
      </c>
      <c r="E189" s="59" t="s">
        <v>135</v>
      </c>
      <c r="F189" s="60" t="s">
        <v>442</v>
      </c>
      <c r="FL189" s="10"/>
    </row>
    <row r="190" spans="1:168" x14ac:dyDescent="0.25">
      <c r="B190" s="56"/>
      <c r="C190" s="61" t="s">
        <v>202</v>
      </c>
      <c r="D190" s="63" t="s">
        <v>443</v>
      </c>
      <c r="E190" s="59"/>
      <c r="F190" s="60" t="s">
        <v>169</v>
      </c>
      <c r="FL190" s="10"/>
    </row>
    <row r="191" spans="1:168" x14ac:dyDescent="0.25">
      <c r="A191" s="10" t="s">
        <v>507</v>
      </c>
      <c r="B191" s="56"/>
      <c r="C191" s="61" t="s">
        <v>200</v>
      </c>
      <c r="D191" s="63" t="s">
        <v>320</v>
      </c>
      <c r="E191" s="59"/>
      <c r="F191" s="60"/>
      <c r="FL191" s="10"/>
    </row>
    <row r="192" spans="1:168" x14ac:dyDescent="0.25">
      <c r="B192" s="56"/>
      <c r="C192" s="61" t="s">
        <v>203</v>
      </c>
      <c r="D192" s="63" t="s">
        <v>105</v>
      </c>
      <c r="E192" s="59"/>
      <c r="F192" s="60" t="s">
        <v>292</v>
      </c>
      <c r="FL192" s="10"/>
    </row>
    <row r="193" spans="2:168" ht="46.5" x14ac:dyDescent="0.25">
      <c r="B193" s="56"/>
      <c r="C193" s="61" t="s">
        <v>204</v>
      </c>
      <c r="D193" s="63" t="s">
        <v>283</v>
      </c>
      <c r="E193" s="59"/>
      <c r="F193" s="60" t="s">
        <v>321</v>
      </c>
      <c r="FL193" s="10"/>
    </row>
    <row r="194" spans="2:168" x14ac:dyDescent="0.25">
      <c r="B194" s="56"/>
      <c r="C194" s="61" t="s">
        <v>205</v>
      </c>
      <c r="D194" s="63" t="s">
        <v>106</v>
      </c>
      <c r="E194" s="59"/>
      <c r="F194" s="60" t="s">
        <v>111</v>
      </c>
      <c r="FL194" s="10"/>
    </row>
    <row r="195" spans="2:168" x14ac:dyDescent="0.25">
      <c r="B195" s="56"/>
      <c r="C195" s="61" t="s">
        <v>206</v>
      </c>
      <c r="D195" s="63" t="s">
        <v>107</v>
      </c>
      <c r="E195" s="59"/>
      <c r="F195" s="60"/>
      <c r="FL195" s="10"/>
    </row>
    <row r="196" spans="2:168" x14ac:dyDescent="0.25">
      <c r="B196" s="56"/>
      <c r="C196" s="61" t="s">
        <v>207</v>
      </c>
      <c r="D196" s="63" t="s">
        <v>108</v>
      </c>
      <c r="E196" s="59"/>
      <c r="F196" s="60" t="s">
        <v>109</v>
      </c>
      <c r="FL196" s="10"/>
    </row>
    <row r="197" spans="2:168" x14ac:dyDescent="0.25">
      <c r="B197" s="56"/>
      <c r="C197" s="61" t="s">
        <v>208</v>
      </c>
      <c r="D197" s="63" t="s">
        <v>110</v>
      </c>
      <c r="E197" s="59"/>
      <c r="F197" s="60" t="s">
        <v>958</v>
      </c>
      <c r="FL197" s="10"/>
    </row>
    <row r="198" spans="2:168" x14ac:dyDescent="0.25">
      <c r="B198" s="56"/>
      <c r="C198" s="61" t="s">
        <v>209</v>
      </c>
      <c r="D198" s="63" t="s">
        <v>112</v>
      </c>
      <c r="E198" s="59"/>
      <c r="F198" s="60" t="s">
        <v>113</v>
      </c>
      <c r="FL198" s="10"/>
    </row>
    <row r="199" spans="2:168" x14ac:dyDescent="0.25">
      <c r="B199" s="56"/>
      <c r="C199" s="61" t="s">
        <v>210</v>
      </c>
      <c r="D199" s="63" t="s">
        <v>114</v>
      </c>
      <c r="E199" s="59"/>
      <c r="F199" s="60" t="s">
        <v>115</v>
      </c>
      <c r="FL199" s="10"/>
    </row>
    <row r="200" spans="2:168" x14ac:dyDescent="0.25">
      <c r="B200" s="56"/>
      <c r="C200" s="61" t="s">
        <v>211</v>
      </c>
      <c r="D200" s="63" t="s">
        <v>116</v>
      </c>
      <c r="E200" s="59" t="s">
        <v>264</v>
      </c>
      <c r="F200" s="60"/>
      <c r="FL200" s="10"/>
    </row>
    <row r="201" spans="2:168" ht="93" x14ac:dyDescent="0.25">
      <c r="B201" s="56"/>
      <c r="C201" s="61" t="s">
        <v>49</v>
      </c>
      <c r="D201" s="60" t="s">
        <v>50</v>
      </c>
      <c r="E201" s="65" t="s">
        <v>444</v>
      </c>
      <c r="F201" s="60" t="s">
        <v>355</v>
      </c>
      <c r="FL201" s="10"/>
    </row>
    <row r="202" spans="2:168" x14ac:dyDescent="0.25">
      <c r="B202" s="56"/>
      <c r="C202" s="61" t="s">
        <v>186</v>
      </c>
      <c r="D202" s="63" t="s">
        <v>445</v>
      </c>
      <c r="E202" s="59"/>
      <c r="F202" s="60" t="s">
        <v>187</v>
      </c>
      <c r="FL202" s="10"/>
    </row>
    <row r="203" spans="2:168" x14ac:dyDescent="0.25">
      <c r="B203" s="56"/>
      <c r="C203" s="61" t="s">
        <v>51</v>
      </c>
      <c r="D203" s="63" t="s">
        <v>72</v>
      </c>
      <c r="E203" s="59"/>
      <c r="F203" s="60" t="s">
        <v>73</v>
      </c>
      <c r="FL203" s="10"/>
    </row>
    <row r="204" spans="2:168" ht="46.5" x14ac:dyDescent="0.25">
      <c r="B204" s="56"/>
      <c r="C204" s="61" t="s">
        <v>51</v>
      </c>
      <c r="D204" s="63" t="s">
        <v>52</v>
      </c>
      <c r="E204" s="59" t="s">
        <v>56</v>
      </c>
      <c r="F204" s="60" t="s">
        <v>959</v>
      </c>
      <c r="FL204" s="10"/>
    </row>
    <row r="205" spans="2:168" ht="69.75" x14ac:dyDescent="0.25">
      <c r="B205" s="56"/>
      <c r="C205" s="61" t="s">
        <v>53</v>
      </c>
      <c r="D205" s="63" t="s">
        <v>74</v>
      </c>
      <c r="E205" s="59">
        <v>41167</v>
      </c>
      <c r="F205" s="60" t="s">
        <v>431</v>
      </c>
      <c r="FL205" s="10"/>
    </row>
    <row r="206" spans="2:168" x14ac:dyDescent="0.25">
      <c r="B206" s="56"/>
      <c r="C206" s="61" t="s">
        <v>53</v>
      </c>
      <c r="D206" s="63" t="s">
        <v>54</v>
      </c>
      <c r="E206" s="59" t="s">
        <v>56</v>
      </c>
      <c r="F206" s="60" t="s">
        <v>960</v>
      </c>
      <c r="FL206" s="10"/>
    </row>
    <row r="207" spans="2:168" ht="46.5" x14ac:dyDescent="0.25">
      <c r="B207" s="56"/>
      <c r="C207" s="61" t="s">
        <v>57</v>
      </c>
      <c r="D207" s="63" t="s">
        <v>75</v>
      </c>
      <c r="E207" s="59"/>
      <c r="F207" s="60" t="s">
        <v>459</v>
      </c>
      <c r="FL207" s="10"/>
    </row>
    <row r="208" spans="2:168" ht="46.5" x14ac:dyDescent="0.25">
      <c r="B208" s="56"/>
      <c r="C208" s="61" t="s">
        <v>212</v>
      </c>
      <c r="D208" s="63" t="s">
        <v>58</v>
      </c>
      <c r="E208" s="59">
        <v>41144</v>
      </c>
      <c r="F208" s="60" t="s">
        <v>432</v>
      </c>
      <c r="FL208" s="10"/>
    </row>
    <row r="209" spans="1:168" x14ac:dyDescent="0.25">
      <c r="B209" s="56"/>
      <c r="C209" s="61" t="s">
        <v>213</v>
      </c>
      <c r="D209" s="63" t="s">
        <v>59</v>
      </c>
      <c r="E209" s="59"/>
      <c r="F209" s="60" t="s">
        <v>62</v>
      </c>
      <c r="FL209" s="10"/>
    </row>
    <row r="210" spans="1:168" x14ac:dyDescent="0.25">
      <c r="B210" s="56"/>
      <c r="C210" s="61" t="s">
        <v>93</v>
      </c>
      <c r="D210" s="63" t="s">
        <v>91</v>
      </c>
      <c r="E210" s="59" t="s">
        <v>527</v>
      </c>
      <c r="F210" s="60" t="s">
        <v>136</v>
      </c>
      <c r="FL210" s="10"/>
    </row>
    <row r="211" spans="1:168" x14ac:dyDescent="0.25">
      <c r="B211" s="56"/>
      <c r="C211" s="61" t="s">
        <v>103</v>
      </c>
      <c r="D211" s="63" t="s">
        <v>102</v>
      </c>
      <c r="E211" s="59" t="s">
        <v>137</v>
      </c>
      <c r="F211" s="60"/>
      <c r="FL211" s="10"/>
    </row>
    <row r="212" spans="1:168" ht="46.5" x14ac:dyDescent="0.25">
      <c r="B212" s="56"/>
      <c r="C212" s="61" t="s">
        <v>143</v>
      </c>
      <c r="D212" s="63" t="s">
        <v>145</v>
      </c>
      <c r="E212" s="59"/>
      <c r="F212" s="60" t="s">
        <v>460</v>
      </c>
      <c r="FL212" s="10"/>
    </row>
    <row r="213" spans="1:168" x14ac:dyDescent="0.25">
      <c r="B213" s="56"/>
      <c r="C213" s="61" t="s">
        <v>76</v>
      </c>
      <c r="D213" s="63" t="s">
        <v>77</v>
      </c>
      <c r="E213" s="59" t="s">
        <v>78</v>
      </c>
      <c r="F213" s="60" t="s">
        <v>433</v>
      </c>
      <c r="FL213" s="10"/>
    </row>
    <row r="214" spans="1:168" x14ac:dyDescent="0.25">
      <c r="B214" s="56"/>
      <c r="C214" s="61">
        <v>60</v>
      </c>
      <c r="D214" s="63" t="s">
        <v>598</v>
      </c>
      <c r="E214" s="59">
        <v>41092</v>
      </c>
      <c r="F214" s="72"/>
      <c r="FL214" s="10"/>
    </row>
    <row r="215" spans="1:168" ht="46.5" x14ac:dyDescent="0.25">
      <c r="B215" s="56"/>
      <c r="C215" s="61">
        <v>61</v>
      </c>
      <c r="D215" s="63" t="s">
        <v>599</v>
      </c>
      <c r="E215" s="59" t="s">
        <v>615</v>
      </c>
      <c r="F215" s="60" t="s">
        <v>852</v>
      </c>
    </row>
    <row r="216" spans="1:168" x14ac:dyDescent="0.25">
      <c r="B216" s="56"/>
      <c r="C216" s="57">
        <v>62</v>
      </c>
      <c r="D216" s="70" t="s">
        <v>308</v>
      </c>
      <c r="E216" s="73"/>
      <c r="F216" s="60"/>
    </row>
    <row r="217" spans="1:168" ht="46.5" x14ac:dyDescent="0.25">
      <c r="B217" s="56"/>
      <c r="C217" s="61">
        <v>62.1</v>
      </c>
      <c r="D217" s="63" t="s">
        <v>604</v>
      </c>
      <c r="E217" s="59">
        <v>41142</v>
      </c>
      <c r="F217" s="60" t="s">
        <v>63</v>
      </c>
      <c r="FL217" s="10"/>
    </row>
    <row r="218" spans="1:168" x14ac:dyDescent="0.25">
      <c r="B218" s="56"/>
      <c r="C218" s="61">
        <v>62.2</v>
      </c>
      <c r="D218" s="63" t="s">
        <v>605</v>
      </c>
      <c r="E218" s="59">
        <v>41106</v>
      </c>
      <c r="F218" s="60" t="s">
        <v>606</v>
      </c>
      <c r="FL218" s="10"/>
    </row>
    <row r="219" spans="1:168" x14ac:dyDescent="0.25">
      <c r="B219" s="56"/>
      <c r="C219" s="61">
        <v>62.5</v>
      </c>
      <c r="D219" s="63" t="s">
        <v>619</v>
      </c>
      <c r="E219" s="59">
        <v>41116</v>
      </c>
      <c r="F219" s="60" t="s">
        <v>625</v>
      </c>
      <c r="FL219" s="10"/>
    </row>
    <row r="220" spans="1:168" ht="93" x14ac:dyDescent="0.25">
      <c r="A220" s="10" t="s">
        <v>507</v>
      </c>
      <c r="B220" s="56"/>
      <c r="C220" s="61">
        <v>62.6</v>
      </c>
      <c r="D220" s="63" t="s">
        <v>626</v>
      </c>
      <c r="E220" s="59" t="s">
        <v>507</v>
      </c>
      <c r="F220" s="60" t="s">
        <v>961</v>
      </c>
      <c r="FL220" s="10"/>
    </row>
    <row r="221" spans="1:168" ht="69.75" x14ac:dyDescent="0.25">
      <c r="B221" s="56"/>
      <c r="C221" s="61" t="s">
        <v>4</v>
      </c>
      <c r="D221" s="63" t="s">
        <v>446</v>
      </c>
      <c r="E221" s="59" t="s">
        <v>94</v>
      </c>
      <c r="F221" s="60" t="s">
        <v>293</v>
      </c>
      <c r="FL221" s="10"/>
    </row>
    <row r="222" spans="1:168" ht="69.75" x14ac:dyDescent="0.25">
      <c r="B222" s="56"/>
      <c r="C222" s="61" t="s">
        <v>4</v>
      </c>
      <c r="D222" s="63" t="s">
        <v>461</v>
      </c>
      <c r="E222" s="59"/>
      <c r="F222" s="60" t="s">
        <v>462</v>
      </c>
      <c r="FL222" s="10"/>
    </row>
    <row r="223" spans="1:168" ht="46.5" x14ac:dyDescent="0.25">
      <c r="B223" s="56"/>
      <c r="C223" s="61" t="s">
        <v>37</v>
      </c>
      <c r="D223" s="63" t="s">
        <v>285</v>
      </c>
      <c r="E223" s="59" t="s">
        <v>198</v>
      </c>
      <c r="F223" s="60" t="s">
        <v>418</v>
      </c>
      <c r="FL223" s="10"/>
    </row>
    <row r="224" spans="1:168" ht="46.5" x14ac:dyDescent="0.25">
      <c r="B224" s="56"/>
      <c r="C224" s="61" t="s">
        <v>184</v>
      </c>
      <c r="D224" s="63" t="s">
        <v>291</v>
      </c>
      <c r="E224" s="59" t="s">
        <v>373</v>
      </c>
      <c r="F224" s="60" t="s">
        <v>372</v>
      </c>
      <c r="FL224" s="10"/>
    </row>
    <row r="225" spans="2:168" x14ac:dyDescent="0.25">
      <c r="B225" s="56"/>
      <c r="C225" s="61" t="s">
        <v>64</v>
      </c>
      <c r="D225" s="63" t="s">
        <v>236</v>
      </c>
      <c r="E225" s="59"/>
      <c r="F225" s="60" t="s">
        <v>142</v>
      </c>
      <c r="FL225" s="10"/>
    </row>
    <row r="226" spans="2:168" x14ac:dyDescent="0.25">
      <c r="B226" s="56"/>
      <c r="C226" s="61" t="s">
        <v>64</v>
      </c>
      <c r="D226" s="63" t="s">
        <v>65</v>
      </c>
      <c r="E226" s="59" t="s">
        <v>183</v>
      </c>
      <c r="F226" s="60" t="s">
        <v>182</v>
      </c>
      <c r="FL226" s="10"/>
    </row>
    <row r="227" spans="2:168" ht="69.75" x14ac:dyDescent="0.25">
      <c r="B227" s="56"/>
      <c r="C227" s="61" t="s">
        <v>117</v>
      </c>
      <c r="D227" s="63" t="s">
        <v>118</v>
      </c>
      <c r="E227" s="59" t="s">
        <v>2</v>
      </c>
      <c r="F227" s="60" t="s">
        <v>675</v>
      </c>
      <c r="FL227" s="10"/>
    </row>
    <row r="228" spans="2:168" x14ac:dyDescent="0.25">
      <c r="B228" s="56"/>
      <c r="C228" s="61">
        <v>62.7</v>
      </c>
      <c r="D228" s="63" t="s">
        <v>628</v>
      </c>
      <c r="E228" s="59">
        <v>41116</v>
      </c>
      <c r="F228" s="60" t="s">
        <v>634</v>
      </c>
      <c r="FL228" s="10"/>
    </row>
    <row r="229" spans="2:168" ht="46.5" x14ac:dyDescent="0.25">
      <c r="B229" s="56"/>
      <c r="C229" s="61">
        <v>62.7</v>
      </c>
      <c r="D229" s="63" t="s">
        <v>248</v>
      </c>
      <c r="E229" s="59" t="s">
        <v>707</v>
      </c>
      <c r="F229" s="60" t="s">
        <v>740</v>
      </c>
      <c r="FL229" s="10"/>
    </row>
    <row r="230" spans="2:168" ht="46.5" x14ac:dyDescent="0.25">
      <c r="B230" s="56"/>
      <c r="C230" s="61" t="s">
        <v>314</v>
      </c>
      <c r="D230" s="63" t="s">
        <v>315</v>
      </c>
      <c r="E230" s="59" t="s">
        <v>339</v>
      </c>
      <c r="F230" s="60" t="s">
        <v>348</v>
      </c>
      <c r="FL230" s="10"/>
    </row>
    <row r="231" spans="2:168" x14ac:dyDescent="0.25">
      <c r="B231" s="56"/>
      <c r="C231" s="61" t="s">
        <v>316</v>
      </c>
      <c r="D231" s="63" t="s">
        <v>317</v>
      </c>
      <c r="E231" s="59" t="s">
        <v>339</v>
      </c>
      <c r="F231" s="60" t="s">
        <v>341</v>
      </c>
      <c r="FL231" s="10"/>
    </row>
    <row r="232" spans="2:168" x14ac:dyDescent="0.25">
      <c r="B232" s="56"/>
      <c r="C232" s="61" t="s">
        <v>319</v>
      </c>
      <c r="D232" s="63" t="s">
        <v>318</v>
      </c>
      <c r="E232" s="59" t="s">
        <v>339</v>
      </c>
      <c r="F232" s="60" t="s">
        <v>341</v>
      </c>
      <c r="FL232" s="10"/>
    </row>
    <row r="233" spans="2:168" ht="46.5" x14ac:dyDescent="0.25">
      <c r="B233" s="56"/>
      <c r="C233" s="61" t="s">
        <v>660</v>
      </c>
      <c r="D233" s="63" t="s">
        <v>649</v>
      </c>
      <c r="E233" s="59" t="s">
        <v>708</v>
      </c>
      <c r="F233" s="60" t="s">
        <v>731</v>
      </c>
      <c r="FL233" s="10"/>
    </row>
    <row r="234" spans="2:168" ht="69.75" x14ac:dyDescent="0.25">
      <c r="B234" s="56" t="s">
        <v>748</v>
      </c>
      <c r="C234" s="61" t="s">
        <v>661</v>
      </c>
      <c r="D234" s="63" t="s">
        <v>682</v>
      </c>
      <c r="E234" s="59" t="s">
        <v>615</v>
      </c>
      <c r="F234" s="60" t="s">
        <v>769</v>
      </c>
    </row>
    <row r="235" spans="2:168" ht="46.5" x14ac:dyDescent="0.25">
      <c r="B235" s="56"/>
      <c r="C235" s="61" t="s">
        <v>661</v>
      </c>
      <c r="D235" s="63" t="s">
        <v>650</v>
      </c>
      <c r="E235" s="59" t="s">
        <v>761</v>
      </c>
      <c r="F235" s="60" t="s">
        <v>656</v>
      </c>
      <c r="FL235" s="10"/>
    </row>
    <row r="236" spans="2:168" ht="116.25" x14ac:dyDescent="0.25">
      <c r="B236" s="56"/>
      <c r="C236" s="61">
        <v>62.8</v>
      </c>
      <c r="D236" s="63" t="s">
        <v>875</v>
      </c>
      <c r="E236" s="59" t="s">
        <v>1006</v>
      </c>
      <c r="F236" s="60" t="s">
        <v>1007</v>
      </c>
    </row>
    <row r="237" spans="2:168" ht="116.25" x14ac:dyDescent="0.25">
      <c r="B237" s="56" t="s">
        <v>640</v>
      </c>
      <c r="C237" s="61">
        <v>62.9</v>
      </c>
      <c r="D237" s="63" t="s">
        <v>6</v>
      </c>
      <c r="E237" s="59" t="s">
        <v>831</v>
      </c>
      <c r="F237" s="60" t="s">
        <v>830</v>
      </c>
    </row>
    <row r="238" spans="2:168" x14ac:dyDescent="0.25">
      <c r="B238" s="56"/>
      <c r="C238" s="61">
        <v>62.11</v>
      </c>
      <c r="D238" s="63" t="s">
        <v>629</v>
      </c>
      <c r="E238" s="59" t="s">
        <v>615</v>
      </c>
      <c r="F238" s="60" t="s">
        <v>32</v>
      </c>
      <c r="FL238" s="10"/>
    </row>
    <row r="239" spans="2:168" x14ac:dyDescent="0.25">
      <c r="B239" s="56" t="s">
        <v>517</v>
      </c>
      <c r="C239" s="61">
        <v>64</v>
      </c>
      <c r="D239" s="63" t="s">
        <v>624</v>
      </c>
      <c r="E239" s="59" t="s">
        <v>504</v>
      </c>
      <c r="F239" s="60" t="s">
        <v>188</v>
      </c>
      <c r="FL239" s="10"/>
    </row>
    <row r="240" spans="2:168" ht="46.5" x14ac:dyDescent="0.25">
      <c r="B240" s="74" t="s">
        <v>640</v>
      </c>
      <c r="C240" s="61">
        <v>64.099999999999994</v>
      </c>
      <c r="D240" s="63" t="s">
        <v>284</v>
      </c>
      <c r="E240" s="59" t="s">
        <v>615</v>
      </c>
      <c r="F240" s="60" t="s">
        <v>667</v>
      </c>
      <c r="FL240" s="10"/>
    </row>
    <row r="241" spans="2:168" x14ac:dyDescent="0.25">
      <c r="B241" s="56"/>
      <c r="C241" s="61">
        <v>65</v>
      </c>
      <c r="D241" s="63" t="s">
        <v>0</v>
      </c>
      <c r="E241" s="59">
        <v>41121</v>
      </c>
      <c r="F241" s="60" t="s">
        <v>638</v>
      </c>
      <c r="FL241" s="10"/>
    </row>
    <row r="242" spans="2:168" ht="46.5" x14ac:dyDescent="0.25">
      <c r="B242" s="56"/>
      <c r="C242" s="61">
        <v>66</v>
      </c>
      <c r="D242" s="63" t="s">
        <v>5</v>
      </c>
      <c r="E242" s="59">
        <v>41166</v>
      </c>
      <c r="F242" s="60" t="s">
        <v>119</v>
      </c>
      <c r="FL242" s="10"/>
    </row>
    <row r="243" spans="2:168" ht="69.75" x14ac:dyDescent="0.25">
      <c r="B243" s="56"/>
      <c r="C243" s="61">
        <v>66.099999999999994</v>
      </c>
      <c r="D243" s="63" t="s">
        <v>138</v>
      </c>
      <c r="E243" s="59" t="s">
        <v>170</v>
      </c>
      <c r="F243" s="60" t="s">
        <v>429</v>
      </c>
      <c r="FL243" s="10"/>
    </row>
    <row r="244" spans="2:168" ht="46.5" x14ac:dyDescent="0.25">
      <c r="B244" s="56"/>
      <c r="C244" s="61">
        <v>67</v>
      </c>
      <c r="D244" s="63" t="s">
        <v>245</v>
      </c>
      <c r="E244" s="59">
        <v>41244</v>
      </c>
      <c r="F244" s="60" t="s">
        <v>246</v>
      </c>
      <c r="FL244" s="10"/>
    </row>
    <row r="245" spans="2:168" ht="46.5" x14ac:dyDescent="0.25">
      <c r="B245" s="56"/>
      <c r="C245" s="61">
        <v>67.099999999999994</v>
      </c>
      <c r="D245" s="63" t="s">
        <v>120</v>
      </c>
      <c r="E245" s="59" t="s">
        <v>636</v>
      </c>
      <c r="F245" s="60" t="s">
        <v>121</v>
      </c>
      <c r="FL245" s="10"/>
    </row>
    <row r="246" spans="2:168" x14ac:dyDescent="0.25">
      <c r="B246" s="56"/>
      <c r="C246" s="61">
        <v>67.2</v>
      </c>
      <c r="D246" s="63" t="s">
        <v>129</v>
      </c>
      <c r="E246" s="59" t="s">
        <v>139</v>
      </c>
      <c r="F246" s="60" t="s">
        <v>962</v>
      </c>
      <c r="FL246" s="10"/>
    </row>
    <row r="247" spans="2:168" x14ac:dyDescent="0.25">
      <c r="B247" s="56"/>
      <c r="C247" s="61">
        <v>68</v>
      </c>
      <c r="D247" s="63" t="s">
        <v>260</v>
      </c>
      <c r="E247" s="59" t="s">
        <v>85</v>
      </c>
      <c r="F247" s="60"/>
      <c r="FL247" s="10"/>
    </row>
    <row r="248" spans="2:168" x14ac:dyDescent="0.25">
      <c r="B248" s="56"/>
      <c r="C248" s="61">
        <v>69</v>
      </c>
      <c r="D248" s="60" t="s">
        <v>163</v>
      </c>
      <c r="E248" s="65" t="s">
        <v>176</v>
      </c>
      <c r="F248" s="60" t="s">
        <v>164</v>
      </c>
      <c r="FL248" s="10"/>
    </row>
    <row r="249" spans="2:168" ht="46.5" x14ac:dyDescent="0.25">
      <c r="B249" s="56"/>
      <c r="C249" s="61" t="s">
        <v>214</v>
      </c>
      <c r="D249" s="63" t="s">
        <v>963</v>
      </c>
      <c r="E249" s="59">
        <v>41138</v>
      </c>
      <c r="F249" s="60" t="s">
        <v>61</v>
      </c>
      <c r="FL249" s="10"/>
    </row>
    <row r="250" spans="2:168" ht="69.75" x14ac:dyDescent="0.25">
      <c r="B250" s="56"/>
      <c r="C250" s="61" t="s">
        <v>215</v>
      </c>
      <c r="D250" s="63" t="s">
        <v>10</v>
      </c>
      <c r="E250" s="59" t="s">
        <v>68</v>
      </c>
      <c r="F250" s="60" t="s">
        <v>434</v>
      </c>
      <c r="FL250" s="10"/>
    </row>
    <row r="251" spans="2:168" x14ac:dyDescent="0.25">
      <c r="B251" s="56"/>
      <c r="C251" s="61" t="s">
        <v>216</v>
      </c>
      <c r="D251" s="63" t="s">
        <v>11</v>
      </c>
      <c r="E251" s="59">
        <v>41122</v>
      </c>
      <c r="F251" s="60" t="s">
        <v>463</v>
      </c>
      <c r="FL251" s="10"/>
    </row>
    <row r="252" spans="2:168" x14ac:dyDescent="0.25">
      <c r="B252" s="56"/>
      <c r="C252" s="61" t="s">
        <v>217</v>
      </c>
      <c r="D252" s="63" t="s">
        <v>12</v>
      </c>
      <c r="E252" s="59">
        <v>41122</v>
      </c>
      <c r="F252" s="60" t="s">
        <v>14</v>
      </c>
      <c r="FL252" s="10"/>
    </row>
    <row r="253" spans="2:168" ht="46.5" x14ac:dyDescent="0.25">
      <c r="B253" s="56"/>
      <c r="C253" s="61" t="s">
        <v>218</v>
      </c>
      <c r="D253" s="63" t="s">
        <v>41</v>
      </c>
      <c r="E253" s="59">
        <v>41141</v>
      </c>
      <c r="F253" s="60" t="s">
        <v>95</v>
      </c>
      <c r="FL253" s="10"/>
    </row>
    <row r="254" spans="2:168" ht="46.5" x14ac:dyDescent="0.25">
      <c r="B254" s="56"/>
      <c r="C254" s="61" t="s">
        <v>219</v>
      </c>
      <c r="D254" s="63" t="s">
        <v>42</v>
      </c>
      <c r="E254" s="59">
        <v>41141</v>
      </c>
      <c r="F254" s="60" t="s">
        <v>96</v>
      </c>
      <c r="FL254" s="10"/>
    </row>
    <row r="255" spans="2:168" ht="93" x14ac:dyDescent="0.25">
      <c r="B255" s="56"/>
      <c r="C255" s="61">
        <v>70</v>
      </c>
      <c r="D255" s="63" t="s">
        <v>13</v>
      </c>
      <c r="E255" s="59">
        <v>41153</v>
      </c>
      <c r="F255" s="60" t="s">
        <v>430</v>
      </c>
      <c r="FL255" s="10"/>
    </row>
    <row r="256" spans="2:168" ht="46.5" x14ac:dyDescent="0.25">
      <c r="B256" s="56"/>
      <c r="C256" s="61">
        <v>70.099999999999994</v>
      </c>
      <c r="D256" s="63" t="s">
        <v>15</v>
      </c>
      <c r="E256" s="59">
        <v>41122</v>
      </c>
      <c r="F256" s="60" t="s">
        <v>23</v>
      </c>
      <c r="FL256" s="10"/>
    </row>
    <row r="257" spans="2:168" ht="46.5" x14ac:dyDescent="0.25">
      <c r="B257" s="56"/>
      <c r="C257" s="61">
        <v>71.3</v>
      </c>
      <c r="D257" s="63" t="s">
        <v>171</v>
      </c>
      <c r="E257" s="59" t="s">
        <v>85</v>
      </c>
      <c r="F257" s="60" t="s">
        <v>189</v>
      </c>
      <c r="FL257" s="10"/>
    </row>
    <row r="258" spans="2:168" ht="46.5" x14ac:dyDescent="0.25">
      <c r="B258" s="56" t="s">
        <v>517</v>
      </c>
      <c r="C258" s="61">
        <v>71.400000000000006</v>
      </c>
      <c r="D258" s="63" t="s">
        <v>172</v>
      </c>
      <c r="E258" s="59">
        <v>41241</v>
      </c>
      <c r="F258" s="60" t="s">
        <v>448</v>
      </c>
      <c r="FL258" s="10"/>
    </row>
    <row r="259" spans="2:168" ht="93" x14ac:dyDescent="0.25">
      <c r="B259" s="56"/>
      <c r="C259" s="61" t="s">
        <v>220</v>
      </c>
      <c r="D259" s="63" t="s">
        <v>16</v>
      </c>
      <c r="E259" s="59"/>
      <c r="F259" s="60" t="s">
        <v>20</v>
      </c>
      <c r="FL259" s="10"/>
    </row>
    <row r="260" spans="2:168" ht="46.5" x14ac:dyDescent="0.25">
      <c r="B260" s="56"/>
      <c r="C260" s="61" t="s">
        <v>221</v>
      </c>
      <c r="D260" s="63" t="s">
        <v>17</v>
      </c>
      <c r="E260" s="59">
        <v>41122</v>
      </c>
      <c r="F260" s="60" t="s">
        <v>24</v>
      </c>
      <c r="FL260" s="10"/>
    </row>
    <row r="261" spans="2:168" x14ac:dyDescent="0.25">
      <c r="B261" s="56"/>
      <c r="C261" s="61">
        <v>72</v>
      </c>
      <c r="D261" s="63" t="s">
        <v>18</v>
      </c>
      <c r="E261" s="59" t="s">
        <v>149</v>
      </c>
      <c r="F261" s="60" t="s">
        <v>33</v>
      </c>
      <c r="FL261" s="10"/>
    </row>
    <row r="262" spans="2:168" x14ac:dyDescent="0.25">
      <c r="B262" s="56"/>
      <c r="C262" s="61">
        <v>72.099999999999994</v>
      </c>
      <c r="D262" s="63" t="s">
        <v>79</v>
      </c>
      <c r="E262" s="59" t="s">
        <v>81</v>
      </c>
      <c r="F262" s="60" t="s">
        <v>80</v>
      </c>
      <c r="FL262" s="10"/>
    </row>
    <row r="263" spans="2:168" x14ac:dyDescent="0.25">
      <c r="B263" s="56"/>
      <c r="C263" s="61" t="s">
        <v>222</v>
      </c>
      <c r="D263" s="63" t="s">
        <v>464</v>
      </c>
      <c r="E263" s="59">
        <v>41122</v>
      </c>
      <c r="F263" s="60" t="s">
        <v>34</v>
      </c>
      <c r="FL263" s="10"/>
    </row>
    <row r="264" spans="2:168" ht="46.5" x14ac:dyDescent="0.25">
      <c r="B264" s="56"/>
      <c r="C264" s="61" t="s">
        <v>223</v>
      </c>
      <c r="D264" s="63" t="s">
        <v>21</v>
      </c>
      <c r="E264" s="59">
        <v>41122</v>
      </c>
      <c r="F264" s="60" t="s">
        <v>465</v>
      </c>
      <c r="FL264" s="10"/>
    </row>
    <row r="265" spans="2:168" x14ac:dyDescent="0.25">
      <c r="B265" s="56"/>
      <c r="C265" s="61" t="s">
        <v>224</v>
      </c>
      <c r="D265" s="63" t="s">
        <v>466</v>
      </c>
      <c r="E265" s="59">
        <v>41121</v>
      </c>
      <c r="F265" s="60" t="s">
        <v>22</v>
      </c>
      <c r="FL265" s="10"/>
    </row>
    <row r="266" spans="2:168" x14ac:dyDescent="0.25">
      <c r="B266" s="56"/>
      <c r="C266" s="61" t="s">
        <v>225</v>
      </c>
      <c r="D266" s="60" t="s">
        <v>19</v>
      </c>
      <c r="E266" s="65" t="s">
        <v>43</v>
      </c>
      <c r="F266" s="60" t="s">
        <v>467</v>
      </c>
      <c r="FL266" s="10"/>
    </row>
    <row r="267" spans="2:168" ht="46.5" x14ac:dyDescent="0.25">
      <c r="B267" s="56"/>
      <c r="C267" s="61">
        <v>73</v>
      </c>
      <c r="D267" s="60" t="s">
        <v>25</v>
      </c>
      <c r="E267" s="65" t="s">
        <v>190</v>
      </c>
      <c r="F267" s="60" t="s">
        <v>128</v>
      </c>
      <c r="FL267" s="10"/>
    </row>
    <row r="268" spans="2:168" ht="139.5" x14ac:dyDescent="0.25">
      <c r="B268" s="56"/>
      <c r="C268" s="61">
        <v>74</v>
      </c>
      <c r="D268" s="63" t="s">
        <v>26</v>
      </c>
      <c r="E268" s="59" t="s">
        <v>615</v>
      </c>
      <c r="F268" s="60" t="s">
        <v>964</v>
      </c>
      <c r="FL268" s="10"/>
    </row>
    <row r="269" spans="2:168" ht="93" x14ac:dyDescent="0.25">
      <c r="B269" s="56"/>
      <c r="C269" s="61">
        <v>75</v>
      </c>
      <c r="D269" s="63" t="s">
        <v>173</v>
      </c>
      <c r="E269" s="59" t="s">
        <v>192</v>
      </c>
      <c r="F269" s="60" t="s">
        <v>419</v>
      </c>
      <c r="FL269" s="10"/>
    </row>
    <row r="270" spans="2:168" x14ac:dyDescent="0.25">
      <c r="B270" s="56"/>
      <c r="C270" s="61">
        <v>75.099999999999994</v>
      </c>
      <c r="D270" s="60" t="s">
        <v>199</v>
      </c>
      <c r="E270" s="65" t="s">
        <v>855</v>
      </c>
      <c r="F270" s="60" t="s">
        <v>854</v>
      </c>
    </row>
    <row r="271" spans="2:168" ht="46.5" x14ac:dyDescent="0.25">
      <c r="B271" s="56"/>
      <c r="C271" s="61">
        <v>75.11</v>
      </c>
      <c r="D271" s="60" t="s">
        <v>346</v>
      </c>
      <c r="E271" s="59" t="s">
        <v>60</v>
      </c>
      <c r="F271" s="60" t="s">
        <v>965</v>
      </c>
      <c r="FL271" s="10"/>
    </row>
    <row r="272" spans="2:168" ht="69.75" x14ac:dyDescent="0.25">
      <c r="B272" s="56"/>
      <c r="C272" s="61">
        <v>75.12</v>
      </c>
      <c r="D272" s="60" t="s">
        <v>711</v>
      </c>
      <c r="E272" s="59" t="s">
        <v>773</v>
      </c>
      <c r="F272" s="60" t="s">
        <v>966</v>
      </c>
    </row>
    <row r="273" spans="2:168" ht="46.5" x14ac:dyDescent="0.25">
      <c r="B273" s="56"/>
      <c r="C273" s="61">
        <v>75.12</v>
      </c>
      <c r="D273" s="60" t="s">
        <v>405</v>
      </c>
      <c r="E273" s="59" t="s">
        <v>60</v>
      </c>
      <c r="F273" s="60" t="s">
        <v>364</v>
      </c>
      <c r="FL273" s="10"/>
    </row>
    <row r="274" spans="2:168" ht="46.5" x14ac:dyDescent="0.25">
      <c r="B274" s="56"/>
      <c r="C274" s="61">
        <v>75.13</v>
      </c>
      <c r="D274" s="60" t="s">
        <v>647</v>
      </c>
      <c r="E274" s="59"/>
      <c r="F274" s="60" t="s">
        <v>651</v>
      </c>
      <c r="FL274" s="10"/>
    </row>
    <row r="275" spans="2:168" ht="46.5" x14ac:dyDescent="0.25">
      <c r="B275" s="56"/>
      <c r="C275" s="61" t="s">
        <v>226</v>
      </c>
      <c r="D275" s="60" t="s">
        <v>27</v>
      </c>
      <c r="E275" s="65">
        <v>41124</v>
      </c>
      <c r="F275" s="60" t="s">
        <v>468</v>
      </c>
      <c r="FL275" s="10"/>
    </row>
    <row r="276" spans="2:168" ht="46.5" x14ac:dyDescent="0.25">
      <c r="B276" s="56"/>
      <c r="C276" s="61">
        <v>75.2</v>
      </c>
      <c r="D276" s="63" t="s">
        <v>240</v>
      </c>
      <c r="E276" s="59"/>
      <c r="F276" s="60" t="s">
        <v>353</v>
      </c>
      <c r="FL276" s="10"/>
    </row>
    <row r="277" spans="2:168" x14ac:dyDescent="0.25">
      <c r="B277" s="56" t="s">
        <v>517</v>
      </c>
      <c r="C277" s="61">
        <v>75.3</v>
      </c>
      <c r="D277" s="60" t="s">
        <v>241</v>
      </c>
      <c r="E277" s="59" t="s">
        <v>762</v>
      </c>
      <c r="F277" s="60" t="s">
        <v>668</v>
      </c>
      <c r="FL277" s="10"/>
    </row>
    <row r="278" spans="2:168" x14ac:dyDescent="0.25">
      <c r="B278" s="56"/>
      <c r="C278" s="61">
        <v>75.400000000000006</v>
      </c>
      <c r="D278" s="60" t="s">
        <v>242</v>
      </c>
      <c r="E278" s="65"/>
      <c r="F278" s="60" t="s">
        <v>273</v>
      </c>
      <c r="FL278" s="10"/>
    </row>
    <row r="279" spans="2:168" ht="46.5" x14ac:dyDescent="0.25">
      <c r="B279" s="56"/>
      <c r="C279" s="61">
        <v>75.5</v>
      </c>
      <c r="D279" s="60" t="s">
        <v>243</v>
      </c>
      <c r="E279" s="65"/>
      <c r="F279" s="60" t="s">
        <v>344</v>
      </c>
      <c r="FL279" s="10"/>
    </row>
    <row r="280" spans="2:168" x14ac:dyDescent="0.25">
      <c r="B280" s="56"/>
      <c r="C280" s="61">
        <v>75.599999999999994</v>
      </c>
      <c r="D280" s="60" t="s">
        <v>244</v>
      </c>
      <c r="E280" s="59" t="s">
        <v>657</v>
      </c>
      <c r="F280" s="60" t="s">
        <v>669</v>
      </c>
      <c r="FL280" s="10"/>
    </row>
    <row r="281" spans="2:168" x14ac:dyDescent="0.25">
      <c r="B281" s="56"/>
      <c r="C281" s="61">
        <v>75.7</v>
      </c>
      <c r="D281" s="60" t="s">
        <v>399</v>
      </c>
      <c r="E281" s="59" t="s">
        <v>763</v>
      </c>
      <c r="F281" s="60" t="s">
        <v>967</v>
      </c>
      <c r="FL281" s="10"/>
    </row>
    <row r="282" spans="2:168" x14ac:dyDescent="0.25">
      <c r="B282" s="56"/>
      <c r="C282" s="61" t="s">
        <v>400</v>
      </c>
      <c r="D282" s="60" t="s">
        <v>709</v>
      </c>
      <c r="E282" s="59" t="s">
        <v>722</v>
      </c>
      <c r="F282" s="60" t="s">
        <v>732</v>
      </c>
      <c r="FL282" s="10"/>
    </row>
    <row r="283" spans="2:168" x14ac:dyDescent="0.25">
      <c r="B283" s="56"/>
      <c r="C283" s="61">
        <v>75.8</v>
      </c>
      <c r="D283" s="60" t="s">
        <v>331</v>
      </c>
      <c r="E283" s="59" t="s">
        <v>332</v>
      </c>
      <c r="F283" s="60"/>
      <c r="FL283" s="10"/>
    </row>
    <row r="284" spans="2:168" x14ac:dyDescent="0.25">
      <c r="B284" s="56"/>
      <c r="C284" s="61">
        <v>75.900000000000006</v>
      </c>
      <c r="D284" s="60" t="s">
        <v>345</v>
      </c>
      <c r="E284" s="59"/>
      <c r="F284" s="60" t="s">
        <v>352</v>
      </c>
      <c r="FL284" s="10"/>
    </row>
    <row r="285" spans="2:168" ht="69.75" x14ac:dyDescent="0.25">
      <c r="B285" s="56"/>
      <c r="C285" s="61">
        <v>76</v>
      </c>
      <c r="D285" s="60" t="s">
        <v>237</v>
      </c>
      <c r="E285" s="59" t="s">
        <v>968</v>
      </c>
      <c r="F285" s="60" t="s">
        <v>359</v>
      </c>
      <c r="FL285" s="10"/>
    </row>
    <row r="286" spans="2:168" ht="69.75" x14ac:dyDescent="0.25">
      <c r="B286" s="56"/>
      <c r="C286" s="61">
        <v>77</v>
      </c>
      <c r="D286" s="63" t="s">
        <v>239</v>
      </c>
      <c r="E286" s="59">
        <v>41361</v>
      </c>
      <c r="F286" s="60" t="s">
        <v>969</v>
      </c>
    </row>
    <row r="287" spans="2:168" ht="46.5" x14ac:dyDescent="0.25">
      <c r="B287" s="56"/>
      <c r="C287" s="61">
        <v>77</v>
      </c>
      <c r="D287" s="60" t="s">
        <v>381</v>
      </c>
      <c r="E287" s="59" t="s">
        <v>379</v>
      </c>
      <c r="F287" s="60" t="s">
        <v>382</v>
      </c>
      <c r="FL287" s="10"/>
    </row>
    <row r="288" spans="2:168" ht="46.5" x14ac:dyDescent="0.25">
      <c r="B288" s="56"/>
      <c r="C288" s="61">
        <v>77.099999999999994</v>
      </c>
      <c r="D288" s="60" t="s">
        <v>970</v>
      </c>
      <c r="E288" s="59" t="s">
        <v>764</v>
      </c>
      <c r="F288" s="60" t="s">
        <v>403</v>
      </c>
      <c r="FL288" s="10"/>
    </row>
    <row r="289" spans="2:168" ht="46.5" x14ac:dyDescent="0.25">
      <c r="B289" s="56"/>
      <c r="C289" s="61">
        <v>77.2</v>
      </c>
      <c r="D289" s="60" t="s">
        <v>404</v>
      </c>
      <c r="E289" s="59">
        <v>41327</v>
      </c>
      <c r="F289" s="60" t="s">
        <v>971</v>
      </c>
      <c r="FL289" s="10"/>
    </row>
    <row r="290" spans="2:168" ht="69.75" x14ac:dyDescent="0.25">
      <c r="B290" s="56"/>
      <c r="C290" s="61" t="s">
        <v>643</v>
      </c>
      <c r="D290" s="60" t="s">
        <v>644</v>
      </c>
      <c r="E290" s="59" t="s">
        <v>620</v>
      </c>
      <c r="F290" s="60" t="s">
        <v>972</v>
      </c>
      <c r="FL290" s="10"/>
    </row>
    <row r="291" spans="2:168" x14ac:dyDescent="0.25">
      <c r="B291" s="56"/>
      <c r="C291" s="61">
        <v>78</v>
      </c>
      <c r="D291" s="60" t="s">
        <v>294</v>
      </c>
      <c r="E291" s="65"/>
      <c r="F291" s="60"/>
      <c r="FL291" s="10"/>
    </row>
    <row r="292" spans="2:168" ht="46.5" x14ac:dyDescent="0.25">
      <c r="B292" s="56"/>
      <c r="C292" s="61">
        <v>78</v>
      </c>
      <c r="D292" s="60" t="s">
        <v>343</v>
      </c>
      <c r="E292" s="59" t="s">
        <v>379</v>
      </c>
      <c r="F292" s="60" t="s">
        <v>380</v>
      </c>
      <c r="FL292" s="10"/>
    </row>
    <row r="293" spans="2:168" ht="46.5" x14ac:dyDescent="0.25">
      <c r="B293" s="56"/>
      <c r="C293" s="61">
        <v>78.099999999999994</v>
      </c>
      <c r="D293" s="63" t="s">
        <v>265</v>
      </c>
      <c r="E293" s="59" t="s">
        <v>652</v>
      </c>
      <c r="F293" s="60" t="s">
        <v>670</v>
      </c>
      <c r="FL293" s="10"/>
    </row>
    <row r="294" spans="2:168" ht="139.5" x14ac:dyDescent="0.25">
      <c r="B294" s="56"/>
      <c r="C294" s="61">
        <v>79</v>
      </c>
      <c r="D294" s="60" t="s">
        <v>919</v>
      </c>
      <c r="E294" s="59" t="s">
        <v>987</v>
      </c>
      <c r="F294" s="60" t="s">
        <v>1008</v>
      </c>
    </row>
    <row r="295" spans="2:168" ht="46.5" x14ac:dyDescent="0.25">
      <c r="B295" s="56"/>
      <c r="C295" s="61">
        <v>80</v>
      </c>
      <c r="D295" s="60" t="s">
        <v>377</v>
      </c>
      <c r="E295" s="59" t="s">
        <v>395</v>
      </c>
      <c r="F295" s="60" t="s">
        <v>394</v>
      </c>
      <c r="FL295" s="10"/>
    </row>
    <row r="296" spans="2:168" ht="46.5" x14ac:dyDescent="0.25">
      <c r="B296" s="56"/>
      <c r="C296" s="61">
        <v>81</v>
      </c>
      <c r="D296" s="62" t="s">
        <v>391</v>
      </c>
      <c r="E296" s="59" t="s">
        <v>388</v>
      </c>
      <c r="F296" s="62" t="s">
        <v>973</v>
      </c>
      <c r="FL296" s="10"/>
    </row>
    <row r="297" spans="2:168" ht="46.5" x14ac:dyDescent="0.25">
      <c r="B297" s="56" t="s">
        <v>507</v>
      </c>
      <c r="C297" s="61">
        <v>82</v>
      </c>
      <c r="D297" s="62" t="s">
        <v>392</v>
      </c>
      <c r="E297" s="65" t="s">
        <v>743</v>
      </c>
      <c r="F297" s="60" t="s">
        <v>745</v>
      </c>
      <c r="FL297" s="10"/>
    </row>
    <row r="298" spans="2:168" ht="46.5" x14ac:dyDescent="0.25">
      <c r="B298" s="56"/>
      <c r="C298" s="61">
        <v>82.1</v>
      </c>
      <c r="D298" s="62" t="s">
        <v>734</v>
      </c>
      <c r="E298" s="65"/>
      <c r="F298" s="60" t="s">
        <v>746</v>
      </c>
    </row>
    <row r="299" spans="2:168" ht="46.5" x14ac:dyDescent="0.25">
      <c r="B299" s="56"/>
      <c r="C299" s="61">
        <v>83.1</v>
      </c>
      <c r="D299" s="62" t="s">
        <v>680</v>
      </c>
      <c r="E299" s="65" t="s">
        <v>615</v>
      </c>
      <c r="F299" s="60" t="s">
        <v>974</v>
      </c>
    </row>
    <row r="300" spans="2:168" x14ac:dyDescent="0.25">
      <c r="B300" s="56"/>
      <c r="C300" s="61">
        <v>83.1</v>
      </c>
      <c r="D300" s="62" t="s">
        <v>687</v>
      </c>
      <c r="E300" s="59" t="s">
        <v>492</v>
      </c>
      <c r="F300" s="60" t="s">
        <v>744</v>
      </c>
      <c r="FL300" s="10"/>
    </row>
    <row r="301" spans="2:168" ht="46.5" x14ac:dyDescent="0.25">
      <c r="B301" s="56"/>
      <c r="C301" s="61">
        <v>83.3</v>
      </c>
      <c r="D301" s="62" t="s">
        <v>401</v>
      </c>
      <c r="E301" s="59">
        <v>41318</v>
      </c>
      <c r="F301" s="62" t="s">
        <v>671</v>
      </c>
    </row>
    <row r="302" spans="2:168" x14ac:dyDescent="0.25">
      <c r="B302" s="56"/>
      <c r="C302" s="61">
        <v>83.4</v>
      </c>
      <c r="D302" s="62" t="s">
        <v>735</v>
      </c>
      <c r="E302" s="59">
        <v>41431</v>
      </c>
      <c r="F302" s="60" t="s">
        <v>975</v>
      </c>
      <c r="FL302" s="10"/>
    </row>
    <row r="303" spans="2:168" x14ac:dyDescent="0.25">
      <c r="B303" s="56"/>
      <c r="C303" s="61">
        <v>83.5</v>
      </c>
      <c r="D303" s="62" t="s">
        <v>639</v>
      </c>
      <c r="E303" s="59" t="s">
        <v>722</v>
      </c>
      <c r="F303" s="60" t="s">
        <v>778</v>
      </c>
    </row>
    <row r="304" spans="2:168" ht="46.5" x14ac:dyDescent="0.25">
      <c r="B304" s="56"/>
      <c r="C304" s="61">
        <v>83.6</v>
      </c>
      <c r="D304" s="62" t="s">
        <v>402</v>
      </c>
      <c r="E304" s="59" t="s">
        <v>765</v>
      </c>
      <c r="F304" s="62" t="s">
        <v>672</v>
      </c>
      <c r="FL304" s="10"/>
    </row>
    <row r="305" spans="2:168" x14ac:dyDescent="0.25">
      <c r="B305" s="56"/>
      <c r="C305" s="61">
        <v>83.7</v>
      </c>
      <c r="D305" s="62" t="s">
        <v>659</v>
      </c>
      <c r="E305" s="59" t="s">
        <v>766</v>
      </c>
      <c r="F305" s="60" t="s">
        <v>747</v>
      </c>
      <c r="FL305" s="10"/>
    </row>
    <row r="306" spans="2:168" ht="46.5" x14ac:dyDescent="0.25">
      <c r="B306" s="56"/>
      <c r="C306" s="61">
        <v>83.800000000000097</v>
      </c>
      <c r="D306" s="62" t="s">
        <v>876</v>
      </c>
      <c r="E306" s="59" t="s">
        <v>869</v>
      </c>
      <c r="F306" s="60" t="s">
        <v>916</v>
      </c>
    </row>
    <row r="307" spans="2:168" x14ac:dyDescent="0.25">
      <c r="B307" s="56"/>
      <c r="C307" s="61">
        <v>83.9</v>
      </c>
      <c r="D307" s="62" t="s">
        <v>689</v>
      </c>
      <c r="E307" s="59" t="s">
        <v>688</v>
      </c>
      <c r="F307" s="60" t="s">
        <v>712</v>
      </c>
    </row>
    <row r="308" spans="2:168" ht="46.5" x14ac:dyDescent="0.25">
      <c r="B308" s="56"/>
      <c r="C308" s="61">
        <v>83.900000000000105</v>
      </c>
      <c r="D308" s="62" t="s">
        <v>393</v>
      </c>
      <c r="E308" s="59">
        <v>41320</v>
      </c>
      <c r="F308" s="62" t="s">
        <v>976</v>
      </c>
      <c r="FL308" s="10"/>
    </row>
    <row r="309" spans="2:168" x14ac:dyDescent="0.25">
      <c r="B309" s="56"/>
      <c r="C309" s="61">
        <v>84</v>
      </c>
      <c r="D309" s="62" t="s">
        <v>396</v>
      </c>
      <c r="E309" s="59">
        <v>41326</v>
      </c>
      <c r="F309" s="62" t="s">
        <v>673</v>
      </c>
      <c r="FL309" s="10"/>
    </row>
    <row r="310" spans="2:168" ht="46.5" x14ac:dyDescent="0.25">
      <c r="B310" s="56"/>
      <c r="C310" s="61">
        <v>84.1</v>
      </c>
      <c r="D310" s="62" t="s">
        <v>389</v>
      </c>
      <c r="E310" s="59" t="s">
        <v>390</v>
      </c>
      <c r="F310" s="60" t="s">
        <v>698</v>
      </c>
      <c r="FL310" s="10"/>
    </row>
    <row r="311" spans="2:168" ht="69.75" x14ac:dyDescent="0.25">
      <c r="B311" s="56" t="s">
        <v>697</v>
      </c>
      <c r="C311" s="61">
        <v>84.2</v>
      </c>
      <c r="D311" s="62" t="s">
        <v>877</v>
      </c>
      <c r="E311" s="59" t="s">
        <v>873</v>
      </c>
      <c r="F311" s="60" t="s">
        <v>896</v>
      </c>
    </row>
    <row r="312" spans="2:168" ht="46.5" x14ac:dyDescent="0.25">
      <c r="B312" s="56" t="s">
        <v>507</v>
      </c>
      <c r="C312" s="61" t="s">
        <v>789</v>
      </c>
      <c r="D312" s="62" t="s">
        <v>790</v>
      </c>
      <c r="E312" s="59" t="s">
        <v>803</v>
      </c>
      <c r="F312" s="60" t="s">
        <v>847</v>
      </c>
    </row>
    <row r="313" spans="2:168" ht="93" x14ac:dyDescent="0.25">
      <c r="B313" s="56"/>
      <c r="C313" s="61" t="s">
        <v>841</v>
      </c>
      <c r="D313" s="62" t="s">
        <v>878</v>
      </c>
      <c r="E313" s="59" t="s">
        <v>872</v>
      </c>
      <c r="F313" s="60" t="s">
        <v>977</v>
      </c>
    </row>
    <row r="314" spans="2:168" ht="93" x14ac:dyDescent="0.25">
      <c r="B314" s="56"/>
      <c r="C314" s="75" t="s">
        <v>1013</v>
      </c>
      <c r="D314" s="62" t="s">
        <v>1023</v>
      </c>
      <c r="E314" s="59" t="s">
        <v>1044</v>
      </c>
      <c r="F314" s="60" t="s">
        <v>1058</v>
      </c>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c r="AR314" s="10"/>
      <c r="AS314" s="10"/>
      <c r="AT314" s="10"/>
      <c r="AU314" s="10"/>
      <c r="AV314" s="10"/>
      <c r="AW314" s="10"/>
      <c r="AX314" s="10"/>
      <c r="AY314" s="10"/>
      <c r="AZ314" s="10"/>
      <c r="BA314" s="10"/>
      <c r="BB314" s="10"/>
      <c r="BC314" s="10"/>
      <c r="BD314" s="10"/>
      <c r="BE314" s="10"/>
      <c r="BF314" s="10"/>
      <c r="BG314" s="10"/>
      <c r="BH314" s="10"/>
      <c r="BI314" s="10"/>
      <c r="BJ314" s="10"/>
      <c r="BK314" s="10"/>
      <c r="BL314" s="10"/>
      <c r="BM314" s="10"/>
      <c r="BN314" s="10"/>
      <c r="BO314" s="10"/>
      <c r="BP314" s="10"/>
      <c r="BQ314" s="10"/>
      <c r="BR314" s="10"/>
      <c r="BS314" s="10"/>
      <c r="BT314" s="10"/>
      <c r="BU314" s="10"/>
      <c r="BV314" s="10"/>
      <c r="BW314" s="10"/>
      <c r="BX314" s="10"/>
      <c r="BY314" s="10"/>
      <c r="BZ314" s="10"/>
      <c r="CA314" s="10"/>
      <c r="CB314" s="10"/>
      <c r="CC314" s="10"/>
      <c r="CD314" s="10"/>
      <c r="CE314" s="10"/>
      <c r="CF314" s="10"/>
      <c r="CG314" s="10"/>
      <c r="CH314" s="10"/>
      <c r="CI314" s="10"/>
      <c r="CJ314" s="10"/>
      <c r="CK314" s="10"/>
      <c r="CL314" s="10"/>
      <c r="CM314" s="10"/>
      <c r="CN314" s="10"/>
      <c r="CO314" s="10"/>
      <c r="CP314" s="10"/>
      <c r="CQ314" s="10"/>
      <c r="CR314" s="10"/>
      <c r="CS314" s="10"/>
      <c r="CT314" s="10"/>
      <c r="CU314" s="10"/>
      <c r="CV314" s="10"/>
      <c r="CW314" s="10"/>
      <c r="CX314" s="10"/>
      <c r="CY314" s="10"/>
      <c r="CZ314" s="10"/>
      <c r="DA314" s="10"/>
      <c r="DB314" s="10"/>
      <c r="DC314" s="10"/>
      <c r="DD314" s="10"/>
      <c r="DE314" s="10"/>
      <c r="DF314" s="10"/>
      <c r="DG314" s="10"/>
      <c r="DH314" s="10"/>
      <c r="DI314" s="10"/>
      <c r="DJ314" s="10"/>
      <c r="DK314" s="10"/>
      <c r="DL314" s="10"/>
      <c r="DM314" s="10"/>
      <c r="DN314" s="10"/>
      <c r="DO314" s="10"/>
      <c r="DP314" s="10"/>
      <c r="DQ314" s="10"/>
      <c r="DR314" s="10"/>
      <c r="DS314" s="10"/>
      <c r="DT314" s="10"/>
      <c r="DU314" s="10"/>
      <c r="DV314" s="10"/>
      <c r="DW314" s="10"/>
      <c r="DX314" s="10"/>
      <c r="DY314" s="10"/>
      <c r="DZ314" s="10"/>
      <c r="EA314" s="10"/>
      <c r="EB314" s="10"/>
      <c r="EC314" s="10"/>
      <c r="ED314" s="10"/>
      <c r="EE314" s="10"/>
      <c r="EF314" s="10"/>
      <c r="EG314" s="10"/>
      <c r="EH314" s="10"/>
      <c r="EI314" s="10"/>
      <c r="EJ314" s="10"/>
      <c r="EK314" s="10"/>
      <c r="EL314" s="10"/>
      <c r="EM314" s="10"/>
      <c r="EN314" s="10"/>
      <c r="EO314" s="10"/>
      <c r="EP314" s="10"/>
      <c r="EQ314" s="10"/>
      <c r="ER314" s="10"/>
      <c r="ES314" s="10"/>
      <c r="ET314" s="10"/>
      <c r="EU314" s="10"/>
      <c r="EV314" s="10"/>
      <c r="EW314" s="10"/>
      <c r="EX314" s="10"/>
      <c r="EY314" s="10"/>
      <c r="EZ314" s="10"/>
      <c r="FA314" s="10"/>
      <c r="FB314" s="10"/>
      <c r="FC314" s="10"/>
      <c r="FD314" s="10"/>
      <c r="FE314" s="10"/>
      <c r="FF314" s="10"/>
      <c r="FG314" s="10"/>
      <c r="FH314" s="10"/>
      <c r="FI314" s="10"/>
      <c r="FJ314" s="10"/>
      <c r="FK314" s="10"/>
      <c r="FL314" s="10"/>
    </row>
    <row r="315" spans="2:168" ht="46.5" x14ac:dyDescent="0.25">
      <c r="B315" s="56" t="s">
        <v>640</v>
      </c>
      <c r="C315" s="61" t="s">
        <v>791</v>
      </c>
      <c r="D315" s="62" t="s">
        <v>784</v>
      </c>
      <c r="E315" s="59" t="s">
        <v>820</v>
      </c>
      <c r="F315" s="60" t="s">
        <v>832</v>
      </c>
    </row>
    <row r="316" spans="2:168" ht="46.5" x14ac:dyDescent="0.25">
      <c r="B316" s="56"/>
      <c r="C316" s="61">
        <v>85</v>
      </c>
      <c r="D316" s="62" t="s">
        <v>406</v>
      </c>
      <c r="E316" s="59">
        <v>41318</v>
      </c>
      <c r="F316" s="62" t="s">
        <v>674</v>
      </c>
      <c r="FL316" s="10"/>
    </row>
    <row r="317" spans="2:168" ht="69.75" x14ac:dyDescent="0.25">
      <c r="B317" s="56" t="s">
        <v>699</v>
      </c>
      <c r="C317" s="61">
        <v>86</v>
      </c>
      <c r="D317" s="62" t="s">
        <v>686</v>
      </c>
      <c r="E317" s="59" t="s">
        <v>721</v>
      </c>
      <c r="F317" s="60" t="s">
        <v>978</v>
      </c>
    </row>
    <row r="318" spans="2:168" ht="116.25" x14ac:dyDescent="0.25">
      <c r="B318" s="56" t="s">
        <v>640</v>
      </c>
      <c r="C318" s="61">
        <v>87</v>
      </c>
      <c r="D318" s="62" t="s">
        <v>407</v>
      </c>
      <c r="E318" s="59">
        <v>41430</v>
      </c>
      <c r="F318" s="60" t="s">
        <v>767</v>
      </c>
    </row>
    <row r="319" spans="2:168" x14ac:dyDescent="0.25">
      <c r="B319" s="56"/>
      <c r="C319" s="61">
        <v>88</v>
      </c>
      <c r="D319" s="62" t="s">
        <v>408</v>
      </c>
      <c r="E319" s="59" t="s">
        <v>43</v>
      </c>
      <c r="F319" s="62"/>
      <c r="FL319" s="10"/>
    </row>
    <row r="320" spans="2:168" x14ac:dyDescent="0.25">
      <c r="B320" s="56" t="s">
        <v>640</v>
      </c>
      <c r="C320" s="61">
        <v>89</v>
      </c>
      <c r="D320" s="62" t="s">
        <v>409</v>
      </c>
      <c r="E320" s="59">
        <v>41324</v>
      </c>
      <c r="F320" s="60" t="s">
        <v>662</v>
      </c>
      <c r="FL320" s="10"/>
    </row>
    <row r="321" spans="2:168" ht="69.75" x14ac:dyDescent="0.25">
      <c r="B321" s="56"/>
      <c r="C321" s="61">
        <v>90</v>
      </c>
      <c r="D321" s="62" t="s">
        <v>653</v>
      </c>
      <c r="E321" s="59" t="s">
        <v>821</v>
      </c>
      <c r="F321" s="60" t="s">
        <v>779</v>
      </c>
    </row>
    <row r="322" spans="2:168" ht="95.25" customHeight="1" x14ac:dyDescent="0.25">
      <c r="B322" s="56"/>
      <c r="C322" s="61">
        <v>92</v>
      </c>
      <c r="D322" s="62" t="s">
        <v>879</v>
      </c>
      <c r="E322" s="59" t="s">
        <v>861</v>
      </c>
      <c r="F322" s="60" t="s">
        <v>996</v>
      </c>
    </row>
    <row r="323" spans="2:168" ht="69.75" x14ac:dyDescent="0.25">
      <c r="B323" s="56" t="s">
        <v>640</v>
      </c>
      <c r="C323" s="61">
        <v>93</v>
      </c>
      <c r="D323" s="62" t="s">
        <v>713</v>
      </c>
      <c r="E323" s="59"/>
      <c r="F323" s="60" t="s">
        <v>717</v>
      </c>
      <c r="FL323" s="10"/>
    </row>
    <row r="324" spans="2:168" x14ac:dyDescent="0.25">
      <c r="B324" s="56"/>
      <c r="C324" s="57">
        <v>94</v>
      </c>
      <c r="D324" s="58" t="s">
        <v>825</v>
      </c>
      <c r="E324" s="59"/>
      <c r="F324" s="60" t="s">
        <v>848</v>
      </c>
    </row>
    <row r="325" spans="2:168" ht="69.75" x14ac:dyDescent="0.25">
      <c r="B325" s="56"/>
      <c r="C325" s="61">
        <v>94.1</v>
      </c>
      <c r="D325" s="62" t="s">
        <v>700</v>
      </c>
      <c r="E325" s="59" t="s">
        <v>695</v>
      </c>
      <c r="F325" s="60" t="s">
        <v>785</v>
      </c>
    </row>
    <row r="326" spans="2:168" x14ac:dyDescent="0.25">
      <c r="B326" s="56"/>
      <c r="C326" s="61">
        <v>94.2</v>
      </c>
      <c r="D326" s="62" t="s">
        <v>696</v>
      </c>
      <c r="E326" s="59" t="s">
        <v>710</v>
      </c>
      <c r="F326" s="60" t="s">
        <v>701</v>
      </c>
    </row>
    <row r="327" spans="2:168" ht="46.5" x14ac:dyDescent="0.25">
      <c r="B327" s="56"/>
      <c r="C327" s="61">
        <v>94.3</v>
      </c>
      <c r="D327" s="62" t="s">
        <v>881</v>
      </c>
      <c r="E327" s="59" t="s">
        <v>868</v>
      </c>
      <c r="F327" s="60" t="s">
        <v>882</v>
      </c>
    </row>
    <row r="328" spans="2:168" x14ac:dyDescent="0.25">
      <c r="B328" s="56" t="s">
        <v>640</v>
      </c>
      <c r="C328" s="61">
        <v>94.4</v>
      </c>
      <c r="D328" s="62" t="s">
        <v>702</v>
      </c>
      <c r="E328" s="59"/>
      <c r="F328" s="60" t="s">
        <v>714</v>
      </c>
      <c r="FL328" s="10"/>
    </row>
    <row r="329" spans="2:168" x14ac:dyDescent="0.25">
      <c r="B329" s="56"/>
      <c r="C329" s="61">
        <v>94.5</v>
      </c>
      <c r="D329" s="62" t="s">
        <v>703</v>
      </c>
      <c r="E329" s="59" t="s">
        <v>615</v>
      </c>
      <c r="F329" s="60" t="s">
        <v>736</v>
      </c>
      <c r="FL329" s="10"/>
    </row>
    <row r="330" spans="2:168" ht="69.75" x14ac:dyDescent="0.25">
      <c r="B330" s="56"/>
      <c r="C330" s="61">
        <v>94.6</v>
      </c>
      <c r="D330" s="62" t="s">
        <v>725</v>
      </c>
      <c r="E330" s="59"/>
      <c r="F330" s="60" t="s">
        <v>737</v>
      </c>
      <c r="FL330" s="10"/>
    </row>
    <row r="331" spans="2:168" ht="46.5" x14ac:dyDescent="0.25">
      <c r="B331" s="56"/>
      <c r="C331" s="61">
        <v>94.6</v>
      </c>
      <c r="D331" s="62" t="s">
        <v>704</v>
      </c>
      <c r="E331" s="59" t="s">
        <v>620</v>
      </c>
      <c r="F331" s="60" t="s">
        <v>718</v>
      </c>
      <c r="FL331" s="10"/>
    </row>
    <row r="332" spans="2:168" x14ac:dyDescent="0.25">
      <c r="B332" s="56"/>
      <c r="C332" s="61">
        <v>95</v>
      </c>
      <c r="D332" s="62" t="s">
        <v>715</v>
      </c>
      <c r="E332" s="59" t="s">
        <v>710</v>
      </c>
      <c r="F332" s="60" t="s">
        <v>694</v>
      </c>
      <c r="FL332" s="10"/>
    </row>
    <row r="333" spans="2:168" ht="26.25" x14ac:dyDescent="0.25">
      <c r="B333" s="56"/>
      <c r="C333" s="76">
        <v>96</v>
      </c>
      <c r="D333" s="58" t="s">
        <v>998</v>
      </c>
      <c r="E333" s="59"/>
      <c r="F333" s="69" t="s">
        <v>883</v>
      </c>
    </row>
    <row r="334" spans="2:168" ht="93" x14ac:dyDescent="0.25">
      <c r="B334" s="56"/>
      <c r="C334" s="56">
        <v>96.1</v>
      </c>
      <c r="D334" s="62" t="s">
        <v>880</v>
      </c>
      <c r="E334" s="59" t="s">
        <v>999</v>
      </c>
      <c r="F334" s="69" t="s">
        <v>1010</v>
      </c>
    </row>
    <row r="335" spans="2:168" ht="93" x14ac:dyDescent="0.25">
      <c r="B335" s="56" t="s">
        <v>507</v>
      </c>
      <c r="C335" s="56">
        <v>96.2</v>
      </c>
      <c r="D335" s="62" t="s">
        <v>884</v>
      </c>
      <c r="E335" s="59" t="s">
        <v>863</v>
      </c>
      <c r="F335" s="69" t="s">
        <v>979</v>
      </c>
    </row>
    <row r="336" spans="2:168" x14ac:dyDescent="0.25">
      <c r="B336" s="56"/>
      <c r="C336" s="56">
        <v>96.3</v>
      </c>
      <c r="D336" s="62" t="s">
        <v>980</v>
      </c>
      <c r="E336" s="59" t="s">
        <v>868</v>
      </c>
      <c r="F336" s="69" t="s">
        <v>885</v>
      </c>
    </row>
    <row r="337" spans="2:168" ht="93" x14ac:dyDescent="0.25">
      <c r="B337" s="56"/>
      <c r="C337" s="56">
        <v>98</v>
      </c>
      <c r="D337" s="62" t="s">
        <v>887</v>
      </c>
      <c r="E337" s="59" t="s">
        <v>874</v>
      </c>
      <c r="F337" s="69" t="s">
        <v>981</v>
      </c>
    </row>
    <row r="338" spans="2:168" ht="46.5" x14ac:dyDescent="0.25">
      <c r="B338" s="56"/>
      <c r="C338" s="56">
        <v>99</v>
      </c>
      <c r="D338" s="62" t="s">
        <v>888</v>
      </c>
      <c r="E338" s="59" t="s">
        <v>895</v>
      </c>
      <c r="F338" s="60" t="s">
        <v>898</v>
      </c>
    </row>
    <row r="339" spans="2:168" x14ac:dyDescent="0.25">
      <c r="B339" s="56"/>
      <c r="C339" s="56">
        <v>100</v>
      </c>
      <c r="D339" s="62" t="s">
        <v>780</v>
      </c>
      <c r="E339" s="59" t="s">
        <v>774</v>
      </c>
      <c r="F339" s="69" t="s">
        <v>775</v>
      </c>
    </row>
    <row r="340" spans="2:168" ht="140.25" customHeight="1" x14ac:dyDescent="0.25">
      <c r="B340" s="56"/>
      <c r="C340" s="56" t="s">
        <v>1000</v>
      </c>
      <c r="D340" s="62" t="s">
        <v>889</v>
      </c>
      <c r="E340" s="59" t="s">
        <v>1001</v>
      </c>
      <c r="F340" s="69" t="s">
        <v>920</v>
      </c>
    </row>
    <row r="341" spans="2:168" ht="139.5" x14ac:dyDescent="0.25">
      <c r="B341" s="56"/>
      <c r="C341" s="56">
        <v>102</v>
      </c>
      <c r="D341" s="62" t="s">
        <v>834</v>
      </c>
      <c r="E341" s="59" t="s">
        <v>833</v>
      </c>
      <c r="F341" s="69" t="s">
        <v>866</v>
      </c>
    </row>
    <row r="342" spans="2:168" x14ac:dyDescent="0.25">
      <c r="B342" s="56"/>
      <c r="C342" s="56">
        <v>104</v>
      </c>
      <c r="D342" s="62" t="s">
        <v>782</v>
      </c>
      <c r="E342" s="59" t="s">
        <v>795</v>
      </c>
      <c r="F342" s="69" t="s">
        <v>783</v>
      </c>
    </row>
    <row r="343" spans="2:168" ht="46.5" x14ac:dyDescent="0.25">
      <c r="B343" s="56"/>
      <c r="C343" s="56">
        <v>105</v>
      </c>
      <c r="D343" s="62" t="s">
        <v>784</v>
      </c>
      <c r="E343" s="59"/>
      <c r="F343" s="69" t="s">
        <v>792</v>
      </c>
    </row>
    <row r="344" spans="2:168" ht="69.75" customHeight="1" x14ac:dyDescent="0.25">
      <c r="B344" s="56"/>
      <c r="C344" s="56">
        <v>106</v>
      </c>
      <c r="D344" s="62" t="s">
        <v>890</v>
      </c>
      <c r="E344" s="59" t="s">
        <v>899</v>
      </c>
      <c r="F344" s="69" t="s">
        <v>1009</v>
      </c>
    </row>
    <row r="345" spans="2:168" ht="46.5" x14ac:dyDescent="0.25">
      <c r="B345" s="56"/>
      <c r="C345" s="56">
        <v>107</v>
      </c>
      <c r="D345" s="62" t="s">
        <v>787</v>
      </c>
      <c r="E345" s="59" t="s">
        <v>822</v>
      </c>
      <c r="F345" s="69" t="s">
        <v>982</v>
      </c>
    </row>
    <row r="346" spans="2:168" ht="69.75" x14ac:dyDescent="0.25">
      <c r="B346" s="56"/>
      <c r="C346" s="56">
        <v>108</v>
      </c>
      <c r="D346" s="62" t="s">
        <v>839</v>
      </c>
      <c r="E346" s="59" t="s">
        <v>865</v>
      </c>
      <c r="F346" s="69" t="s">
        <v>840</v>
      </c>
    </row>
    <row r="347" spans="2:168" ht="139.5" x14ac:dyDescent="0.25">
      <c r="B347" s="56"/>
      <c r="C347" s="56" t="s">
        <v>1003</v>
      </c>
      <c r="D347" s="62" t="s">
        <v>891</v>
      </c>
      <c r="E347" s="59" t="s">
        <v>990</v>
      </c>
      <c r="F347" s="69" t="s">
        <v>1004</v>
      </c>
    </row>
    <row r="348" spans="2:168" ht="46.5" x14ac:dyDescent="0.25">
      <c r="B348" s="56"/>
      <c r="C348" s="56" t="s">
        <v>1040</v>
      </c>
      <c r="D348" s="63" t="s">
        <v>1039</v>
      </c>
      <c r="E348" s="56"/>
      <c r="F348" s="63" t="s">
        <v>1062</v>
      </c>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c r="AR348" s="10"/>
      <c r="AS348" s="10"/>
      <c r="AT348" s="10"/>
      <c r="AU348" s="10"/>
      <c r="AV348" s="10"/>
      <c r="AW348" s="10"/>
      <c r="AX348" s="10"/>
      <c r="AY348" s="10"/>
      <c r="AZ348" s="10"/>
      <c r="BA348" s="10"/>
      <c r="BB348" s="10"/>
      <c r="BC348" s="10"/>
      <c r="BD348" s="10"/>
      <c r="BE348" s="10"/>
      <c r="BF348" s="10"/>
      <c r="BG348" s="10"/>
      <c r="BH348" s="10"/>
      <c r="BI348" s="10"/>
      <c r="BJ348" s="10"/>
      <c r="BK348" s="10"/>
      <c r="BL348" s="10"/>
      <c r="BM348" s="10"/>
      <c r="BN348" s="10"/>
      <c r="BO348" s="10"/>
      <c r="BP348" s="10"/>
      <c r="BQ348" s="10"/>
      <c r="BR348" s="10"/>
      <c r="BS348" s="10"/>
      <c r="BT348" s="10"/>
      <c r="BU348" s="10"/>
      <c r="BV348" s="10"/>
      <c r="BW348" s="10"/>
      <c r="BX348" s="10"/>
      <c r="BY348" s="10"/>
      <c r="BZ348" s="10"/>
      <c r="CA348" s="10"/>
      <c r="CB348" s="10"/>
      <c r="CC348" s="10"/>
      <c r="CD348" s="10"/>
      <c r="CE348" s="10"/>
      <c r="CF348" s="10"/>
      <c r="CG348" s="10"/>
      <c r="CH348" s="10"/>
      <c r="CI348" s="10"/>
      <c r="CJ348" s="10"/>
      <c r="CK348" s="10"/>
      <c r="CL348" s="10"/>
      <c r="CM348" s="10"/>
      <c r="CN348" s="10"/>
      <c r="CO348" s="10"/>
      <c r="CP348" s="10"/>
      <c r="CQ348" s="10"/>
      <c r="CR348" s="10"/>
      <c r="CS348" s="10"/>
      <c r="CT348" s="10"/>
      <c r="CU348" s="10"/>
      <c r="CV348" s="10"/>
      <c r="CW348" s="10"/>
      <c r="CX348" s="10"/>
      <c r="CY348" s="10"/>
      <c r="CZ348" s="10"/>
      <c r="DA348" s="10"/>
      <c r="DB348" s="10"/>
      <c r="DC348" s="10"/>
      <c r="DD348" s="10"/>
      <c r="DE348" s="10"/>
      <c r="DF348" s="10"/>
      <c r="DG348" s="10"/>
      <c r="DH348" s="10"/>
      <c r="DI348" s="10"/>
      <c r="DJ348" s="10"/>
      <c r="DK348" s="10"/>
      <c r="DL348" s="10"/>
      <c r="DM348" s="10"/>
      <c r="DN348" s="10"/>
      <c r="DO348" s="10"/>
      <c r="DP348" s="10"/>
      <c r="DQ348" s="10"/>
      <c r="DR348" s="10"/>
      <c r="DS348" s="10"/>
      <c r="DT348" s="10"/>
      <c r="DU348" s="10"/>
      <c r="DV348" s="10"/>
      <c r="DW348" s="10"/>
      <c r="DX348" s="10"/>
      <c r="DY348" s="10"/>
      <c r="DZ348" s="10"/>
      <c r="EA348" s="10"/>
      <c r="EB348" s="10"/>
      <c r="EC348" s="10"/>
      <c r="ED348" s="10"/>
      <c r="EE348" s="10"/>
      <c r="EF348" s="10"/>
      <c r="EG348" s="10"/>
      <c r="EH348" s="10"/>
      <c r="EI348" s="10"/>
      <c r="EJ348" s="10"/>
      <c r="EK348" s="10"/>
      <c r="EL348" s="10"/>
      <c r="EM348" s="10"/>
      <c r="EN348" s="10"/>
      <c r="EO348" s="10"/>
      <c r="EP348" s="10"/>
      <c r="EQ348" s="10"/>
      <c r="ER348" s="10"/>
      <c r="ES348" s="10"/>
      <c r="ET348" s="10"/>
      <c r="EU348" s="10"/>
      <c r="EV348" s="10"/>
      <c r="EW348" s="10"/>
      <c r="EX348" s="10"/>
      <c r="EY348" s="10"/>
      <c r="EZ348" s="10"/>
      <c r="FA348" s="10"/>
      <c r="FB348" s="10"/>
      <c r="FC348" s="10"/>
      <c r="FD348" s="10"/>
      <c r="FE348" s="10"/>
      <c r="FF348" s="10"/>
      <c r="FG348" s="10"/>
      <c r="FH348" s="10"/>
      <c r="FI348" s="10"/>
      <c r="FJ348" s="10"/>
      <c r="FK348" s="10"/>
      <c r="FL348" s="10"/>
    </row>
    <row r="349" spans="2:168" ht="46.5" x14ac:dyDescent="0.25">
      <c r="B349" s="56"/>
      <c r="C349" s="56" t="s">
        <v>1045</v>
      </c>
      <c r="D349" s="63" t="s">
        <v>1041</v>
      </c>
      <c r="E349" s="56"/>
      <c r="F349" s="63" t="s">
        <v>1042</v>
      </c>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c r="AR349" s="10"/>
      <c r="AS349" s="10"/>
      <c r="AT349" s="10"/>
      <c r="AU349" s="10"/>
      <c r="AV349" s="10"/>
      <c r="AW349" s="10"/>
      <c r="AX349" s="10"/>
      <c r="AY349" s="10"/>
      <c r="AZ349" s="10"/>
      <c r="BA349" s="10"/>
      <c r="BB349" s="10"/>
      <c r="BC349" s="10"/>
      <c r="BD349" s="10"/>
      <c r="BE349" s="10"/>
      <c r="BF349" s="10"/>
      <c r="BG349" s="10"/>
      <c r="BH349" s="10"/>
      <c r="BI349" s="10"/>
      <c r="BJ349" s="10"/>
      <c r="BK349" s="10"/>
      <c r="BL349" s="10"/>
      <c r="BM349" s="10"/>
      <c r="BN349" s="10"/>
      <c r="BO349" s="10"/>
      <c r="BP349" s="10"/>
      <c r="BQ349" s="10"/>
      <c r="BR349" s="10"/>
      <c r="BS349" s="10"/>
      <c r="BT349" s="10"/>
      <c r="BU349" s="10"/>
      <c r="BV349" s="10"/>
      <c r="BW349" s="10"/>
      <c r="BX349" s="10"/>
      <c r="BY349" s="10"/>
      <c r="BZ349" s="10"/>
      <c r="CA349" s="10"/>
      <c r="CB349" s="10"/>
      <c r="CC349" s="10"/>
      <c r="CD349" s="10"/>
      <c r="CE349" s="10"/>
      <c r="CF349" s="10"/>
      <c r="CG349" s="10"/>
      <c r="CH349" s="10"/>
      <c r="CI349" s="10"/>
      <c r="CJ349" s="10"/>
      <c r="CK349" s="10"/>
      <c r="CL349" s="10"/>
      <c r="CM349" s="10"/>
      <c r="CN349" s="10"/>
      <c r="CO349" s="10"/>
      <c r="CP349" s="10"/>
      <c r="CQ349" s="10"/>
      <c r="CR349" s="10"/>
      <c r="CS349" s="10"/>
      <c r="CT349" s="10"/>
      <c r="CU349" s="10"/>
      <c r="CV349" s="10"/>
      <c r="CW349" s="10"/>
      <c r="CX349" s="10"/>
      <c r="CY349" s="10"/>
      <c r="CZ349" s="10"/>
      <c r="DA349" s="10"/>
      <c r="DB349" s="10"/>
      <c r="DC349" s="10"/>
      <c r="DD349" s="10"/>
      <c r="DE349" s="10"/>
      <c r="DF349" s="10"/>
      <c r="DG349" s="10"/>
      <c r="DH349" s="10"/>
      <c r="DI349" s="10"/>
      <c r="DJ349" s="10"/>
      <c r="DK349" s="10"/>
      <c r="DL349" s="10"/>
      <c r="DM349" s="10"/>
      <c r="DN349" s="10"/>
      <c r="DO349" s="10"/>
      <c r="DP349" s="10"/>
      <c r="DQ349" s="10"/>
      <c r="DR349" s="10"/>
      <c r="DS349" s="10"/>
      <c r="DT349" s="10"/>
      <c r="DU349" s="10"/>
      <c r="DV349" s="10"/>
      <c r="DW349" s="10"/>
      <c r="DX349" s="10"/>
      <c r="DY349" s="10"/>
      <c r="DZ349" s="10"/>
      <c r="EA349" s="10"/>
      <c r="EB349" s="10"/>
      <c r="EC349" s="10"/>
      <c r="ED349" s="10"/>
      <c r="EE349" s="10"/>
      <c r="EF349" s="10"/>
      <c r="EG349" s="10"/>
      <c r="EH349" s="10"/>
      <c r="EI349" s="10"/>
      <c r="EJ349" s="10"/>
      <c r="EK349" s="10"/>
      <c r="EL349" s="10"/>
      <c r="EM349" s="10"/>
      <c r="EN349" s="10"/>
      <c r="EO349" s="10"/>
      <c r="EP349" s="10"/>
      <c r="EQ349" s="10"/>
      <c r="ER349" s="10"/>
      <c r="ES349" s="10"/>
      <c r="ET349" s="10"/>
      <c r="EU349" s="10"/>
      <c r="EV349" s="10"/>
      <c r="EW349" s="10"/>
      <c r="EX349" s="10"/>
      <c r="EY349" s="10"/>
      <c r="EZ349" s="10"/>
      <c r="FA349" s="10"/>
      <c r="FB349" s="10"/>
      <c r="FC349" s="10"/>
      <c r="FD349" s="10"/>
      <c r="FE349" s="10"/>
      <c r="FF349" s="10"/>
      <c r="FG349" s="10"/>
      <c r="FH349" s="10"/>
      <c r="FI349" s="10"/>
      <c r="FJ349" s="10"/>
      <c r="FK349" s="10"/>
      <c r="FL349" s="10"/>
    </row>
    <row r="350" spans="2:168" x14ac:dyDescent="0.25">
      <c r="B350" s="102" t="s">
        <v>485</v>
      </c>
      <c r="C350" s="102"/>
      <c r="D350" s="102"/>
      <c r="E350" s="102"/>
      <c r="F350" s="102"/>
      <c r="FL350" s="10"/>
    </row>
    <row r="351" spans="2:168" ht="69.75" x14ac:dyDescent="0.25">
      <c r="B351" s="56"/>
      <c r="C351" s="61">
        <v>9</v>
      </c>
      <c r="D351" s="77" t="s">
        <v>363</v>
      </c>
      <c r="E351" s="59">
        <v>41110</v>
      </c>
      <c r="F351" s="60" t="s">
        <v>983</v>
      </c>
      <c r="FL351" s="10"/>
    </row>
    <row r="352" spans="2:168" ht="46.5" x14ac:dyDescent="0.25">
      <c r="B352" s="56"/>
      <c r="C352" s="61">
        <v>11</v>
      </c>
      <c r="D352" s="63" t="s">
        <v>435</v>
      </c>
      <c r="E352" s="59">
        <v>41110</v>
      </c>
      <c r="F352" s="78" t="s">
        <v>633</v>
      </c>
      <c r="FL352" s="10"/>
    </row>
    <row r="353" spans="2:168" x14ac:dyDescent="0.25">
      <c r="B353" s="56"/>
      <c r="C353" s="61">
        <v>11.1</v>
      </c>
      <c r="D353" s="63" t="s">
        <v>564</v>
      </c>
      <c r="E353" s="59">
        <v>41085</v>
      </c>
      <c r="F353" s="60" t="s">
        <v>582</v>
      </c>
      <c r="FL353" s="10"/>
    </row>
    <row r="354" spans="2:168" ht="46.5" x14ac:dyDescent="0.25">
      <c r="B354" s="64"/>
      <c r="C354" s="61">
        <v>25.1</v>
      </c>
      <c r="D354" s="63" t="s">
        <v>3</v>
      </c>
      <c r="E354" s="59">
        <v>41129</v>
      </c>
      <c r="F354" s="60" t="s">
        <v>436</v>
      </c>
      <c r="FL354" s="10"/>
    </row>
    <row r="355" spans="2:168" ht="46.5" x14ac:dyDescent="0.25">
      <c r="B355" s="64"/>
      <c r="C355" s="61">
        <v>28.1</v>
      </c>
      <c r="D355" s="63" t="s">
        <v>230</v>
      </c>
      <c r="E355" s="59">
        <v>41153</v>
      </c>
      <c r="F355" s="60" t="s">
        <v>437</v>
      </c>
      <c r="FL355" s="10"/>
    </row>
    <row r="356" spans="2:168" ht="93" x14ac:dyDescent="0.25">
      <c r="B356" s="64"/>
      <c r="C356" s="61">
        <v>28.2</v>
      </c>
      <c r="D356" s="63" t="s">
        <v>1</v>
      </c>
      <c r="E356" s="59">
        <v>41138</v>
      </c>
      <c r="F356" s="60" t="s">
        <v>984</v>
      </c>
      <c r="FL356" s="10"/>
    </row>
    <row r="357" spans="2:168" ht="46.5" x14ac:dyDescent="0.25">
      <c r="B357" s="64"/>
      <c r="C357" s="61">
        <v>32</v>
      </c>
      <c r="D357" s="63" t="s">
        <v>449</v>
      </c>
      <c r="E357" s="59" t="s">
        <v>527</v>
      </c>
      <c r="F357" s="60" t="s">
        <v>415</v>
      </c>
      <c r="FL357" s="10"/>
    </row>
    <row r="358" spans="2:168" x14ac:dyDescent="0.25">
      <c r="B358" s="64"/>
      <c r="C358" s="61">
        <v>34</v>
      </c>
      <c r="D358" s="63" t="s">
        <v>985</v>
      </c>
      <c r="E358" s="59">
        <v>41134</v>
      </c>
      <c r="F358" s="60" t="s">
        <v>40</v>
      </c>
      <c r="FL358" s="10"/>
    </row>
    <row r="359" spans="2:168" ht="35.25" x14ac:dyDescent="0.25">
      <c r="B359" s="101" t="s">
        <v>997</v>
      </c>
      <c r="C359" s="101"/>
      <c r="D359" s="101"/>
      <c r="E359" s="101"/>
      <c r="F359" s="101"/>
      <c r="FL359" s="10"/>
    </row>
    <row r="360" spans="2:168" x14ac:dyDescent="0.25">
      <c r="B360" s="56"/>
      <c r="C360" s="61">
        <v>1</v>
      </c>
      <c r="D360" s="63" t="s">
        <v>122</v>
      </c>
      <c r="E360" s="59"/>
      <c r="F360" s="60" t="s">
        <v>124</v>
      </c>
      <c r="FL360" s="10"/>
    </row>
    <row r="361" spans="2:168" x14ac:dyDescent="0.25">
      <c r="B361" s="56"/>
      <c r="C361" s="61">
        <v>2</v>
      </c>
      <c r="D361" s="63" t="s">
        <v>123</v>
      </c>
      <c r="E361" s="59"/>
      <c r="F361" s="60" t="s">
        <v>125</v>
      </c>
      <c r="FL361" s="10"/>
    </row>
    <row r="362" spans="2:168" x14ac:dyDescent="0.25">
      <c r="B362" s="56"/>
      <c r="C362" s="61">
        <v>3</v>
      </c>
      <c r="D362" s="63" t="s">
        <v>126</v>
      </c>
      <c r="E362" s="59"/>
      <c r="F362" s="60"/>
      <c r="FL362" s="10"/>
    </row>
    <row r="363" spans="2:168" x14ac:dyDescent="0.25">
      <c r="B363" s="56"/>
      <c r="C363" s="61">
        <v>4</v>
      </c>
      <c r="D363" s="63" t="s">
        <v>127</v>
      </c>
      <c r="E363" s="59"/>
      <c r="F363" s="60"/>
      <c r="FL363" s="10"/>
    </row>
    <row r="364" spans="2:168" x14ac:dyDescent="0.25">
      <c r="B364" s="56"/>
      <c r="C364" s="61">
        <v>5</v>
      </c>
      <c r="D364" s="63" t="s">
        <v>130</v>
      </c>
      <c r="E364" s="59"/>
      <c r="F364" s="60"/>
      <c r="FL364" s="10"/>
    </row>
    <row r="365" spans="2:168" x14ac:dyDescent="0.25">
      <c r="B365" s="56"/>
      <c r="C365" s="61">
        <v>7</v>
      </c>
      <c r="D365" s="63" t="s">
        <v>161</v>
      </c>
      <c r="E365" s="59"/>
      <c r="F365" s="60" t="s">
        <v>162</v>
      </c>
      <c r="FL365" s="10"/>
    </row>
    <row r="366" spans="2:168" ht="46.5" x14ac:dyDescent="0.25">
      <c r="B366" s="56"/>
      <c r="C366" s="61">
        <v>8</v>
      </c>
      <c r="D366" s="63" t="s">
        <v>178</v>
      </c>
      <c r="E366" s="59"/>
      <c r="F366" s="60"/>
      <c r="FL366" s="10"/>
    </row>
    <row r="367" spans="2:168" ht="35.25" x14ac:dyDescent="0.25">
      <c r="B367" s="101" t="s">
        <v>177</v>
      </c>
      <c r="C367" s="101"/>
      <c r="D367" s="101"/>
      <c r="E367" s="101"/>
      <c r="F367" s="101"/>
    </row>
    <row r="368" spans="2:168" x14ac:dyDescent="0.25">
      <c r="B368" s="56" t="s">
        <v>640</v>
      </c>
      <c r="C368" s="61">
        <v>4</v>
      </c>
      <c r="D368" s="63" t="s">
        <v>410</v>
      </c>
      <c r="E368" s="59">
        <v>41598</v>
      </c>
      <c r="F368" s="60" t="s">
        <v>870</v>
      </c>
    </row>
    <row r="369" spans="2:168" ht="46.5" x14ac:dyDescent="0.25">
      <c r="B369" s="56" t="s">
        <v>640</v>
      </c>
      <c r="C369" s="61">
        <v>5</v>
      </c>
      <c r="D369" s="63" t="s">
        <v>411</v>
      </c>
      <c r="E369" s="59" t="s">
        <v>835</v>
      </c>
      <c r="F369" s="60" t="s">
        <v>871</v>
      </c>
    </row>
    <row r="370" spans="2:168" ht="35.25" x14ac:dyDescent="0.25">
      <c r="B370" s="101" t="s">
        <v>860</v>
      </c>
      <c r="C370" s="101"/>
      <c r="D370" s="101"/>
      <c r="E370" s="101"/>
      <c r="F370" s="101"/>
    </row>
    <row r="371" spans="2:168" ht="69.75" x14ac:dyDescent="0.25">
      <c r="B371" s="56"/>
      <c r="C371" s="56" t="s">
        <v>903</v>
      </c>
      <c r="D371" s="62" t="s">
        <v>921</v>
      </c>
      <c r="E371" s="71" t="s">
        <v>908</v>
      </c>
      <c r="F371" s="60" t="s">
        <v>910</v>
      </c>
    </row>
    <row r="372" spans="2:168" ht="46.5" x14ac:dyDescent="0.25">
      <c r="B372" s="56"/>
      <c r="C372" s="56" t="s">
        <v>904</v>
      </c>
      <c r="D372" s="62" t="s">
        <v>901</v>
      </c>
      <c r="E372" s="71" t="s">
        <v>908</v>
      </c>
      <c r="F372" s="60" t="s">
        <v>909</v>
      </c>
    </row>
    <row r="373" spans="2:168" ht="69.75" x14ac:dyDescent="0.25">
      <c r="B373" s="56"/>
      <c r="C373" s="56" t="s">
        <v>995</v>
      </c>
      <c r="D373" s="62" t="s">
        <v>1016</v>
      </c>
      <c r="E373" s="59" t="s">
        <v>1017</v>
      </c>
      <c r="F373" s="60" t="s">
        <v>1015</v>
      </c>
    </row>
    <row r="374" spans="2:168" ht="35.25" x14ac:dyDescent="0.25">
      <c r="B374" s="101" t="s">
        <v>914</v>
      </c>
      <c r="C374" s="101"/>
      <c r="D374" s="101"/>
      <c r="E374" s="101"/>
      <c r="F374" s="101"/>
    </row>
    <row r="375" spans="2:168" s="44" customFormat="1" ht="139.5" x14ac:dyDescent="0.25">
      <c r="B375" s="79"/>
      <c r="C375" s="80" t="s">
        <v>911</v>
      </c>
      <c r="D375" s="81" t="s">
        <v>915</v>
      </c>
      <c r="E375" s="59" t="s">
        <v>1011</v>
      </c>
      <c r="F375" s="81" t="s">
        <v>1063</v>
      </c>
    </row>
    <row r="376" spans="2:168" s="33" customFormat="1" ht="69.75" customHeight="1" x14ac:dyDescent="0.35">
      <c r="B376" s="79"/>
      <c r="C376" s="82" t="s">
        <v>988</v>
      </c>
      <c r="D376" s="81" t="s">
        <v>922</v>
      </c>
      <c r="E376" s="79" t="s">
        <v>913</v>
      </c>
      <c r="F376" s="81" t="s">
        <v>1014</v>
      </c>
    </row>
    <row r="377" spans="2:168" ht="35.25" x14ac:dyDescent="0.25">
      <c r="B377" s="98" t="s">
        <v>1134</v>
      </c>
      <c r="C377" s="99"/>
      <c r="D377" s="99"/>
      <c r="E377" s="99"/>
      <c r="F377" s="10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c r="AR377" s="10"/>
      <c r="AS377" s="10"/>
      <c r="AT377" s="10"/>
      <c r="AU377" s="10"/>
      <c r="AV377" s="10"/>
      <c r="AW377" s="10"/>
      <c r="AX377" s="10"/>
      <c r="AY377" s="10"/>
      <c r="AZ377" s="10"/>
      <c r="BA377" s="10"/>
      <c r="BB377" s="10"/>
      <c r="BC377" s="10"/>
      <c r="BD377" s="10"/>
      <c r="BE377" s="10"/>
      <c r="BF377" s="10"/>
      <c r="BG377" s="10"/>
      <c r="BH377" s="10"/>
      <c r="BI377" s="10"/>
      <c r="BJ377" s="10"/>
      <c r="BK377" s="10"/>
      <c r="BL377" s="10"/>
      <c r="BM377" s="10"/>
      <c r="BN377" s="10"/>
      <c r="BO377" s="10"/>
      <c r="BP377" s="10"/>
      <c r="BQ377" s="10"/>
      <c r="BR377" s="10"/>
      <c r="BS377" s="10"/>
      <c r="BT377" s="10"/>
      <c r="BU377" s="10"/>
      <c r="BV377" s="10"/>
      <c r="BW377" s="10"/>
      <c r="BX377" s="10"/>
      <c r="BY377" s="10"/>
      <c r="BZ377" s="10"/>
      <c r="CA377" s="10"/>
      <c r="CB377" s="10"/>
      <c r="CC377" s="10"/>
      <c r="CD377" s="10"/>
      <c r="CE377" s="10"/>
      <c r="CF377" s="10"/>
      <c r="CG377" s="10"/>
      <c r="CH377" s="10"/>
      <c r="CI377" s="10"/>
      <c r="CJ377" s="10"/>
      <c r="CK377" s="10"/>
      <c r="CL377" s="10"/>
      <c r="CM377" s="10"/>
      <c r="CN377" s="10"/>
      <c r="CO377" s="10"/>
      <c r="CP377" s="10"/>
      <c r="CQ377" s="10"/>
      <c r="CR377" s="10"/>
      <c r="CS377" s="10"/>
      <c r="CT377" s="10"/>
      <c r="CU377" s="10"/>
      <c r="CV377" s="10"/>
      <c r="CW377" s="10"/>
      <c r="CX377" s="10"/>
      <c r="CY377" s="10"/>
      <c r="CZ377" s="10"/>
      <c r="DA377" s="10"/>
      <c r="DB377" s="10"/>
      <c r="DC377" s="10"/>
      <c r="DD377" s="10"/>
      <c r="DE377" s="10"/>
      <c r="DF377" s="10"/>
      <c r="DG377" s="10"/>
      <c r="DH377" s="10"/>
      <c r="DI377" s="10"/>
      <c r="DJ377" s="10"/>
      <c r="DK377" s="10"/>
      <c r="DL377" s="10"/>
      <c r="DM377" s="10"/>
      <c r="DN377" s="10"/>
      <c r="DO377" s="10"/>
      <c r="DP377" s="10"/>
      <c r="DQ377" s="10"/>
      <c r="DR377" s="10"/>
      <c r="DS377" s="10"/>
      <c r="DT377" s="10"/>
      <c r="DU377" s="10"/>
      <c r="DV377" s="10"/>
      <c r="DW377" s="10"/>
      <c r="DX377" s="10"/>
      <c r="DY377" s="10"/>
      <c r="DZ377" s="10"/>
      <c r="EA377" s="10"/>
      <c r="EB377" s="10"/>
      <c r="EC377" s="10"/>
      <c r="ED377" s="10"/>
      <c r="EE377" s="10"/>
      <c r="EF377" s="10"/>
      <c r="EG377" s="10"/>
      <c r="EH377" s="10"/>
      <c r="EI377" s="10"/>
      <c r="EJ377" s="10"/>
      <c r="EK377" s="10"/>
      <c r="EL377" s="10"/>
      <c r="EM377" s="10"/>
      <c r="EN377" s="10"/>
      <c r="EO377" s="10"/>
      <c r="EP377" s="10"/>
      <c r="EQ377" s="10"/>
      <c r="ER377" s="10"/>
      <c r="ES377" s="10"/>
      <c r="ET377" s="10"/>
      <c r="EU377" s="10"/>
      <c r="EV377" s="10"/>
      <c r="EW377" s="10"/>
      <c r="EX377" s="10"/>
      <c r="EY377" s="10"/>
      <c r="EZ377" s="10"/>
      <c r="FA377" s="10"/>
      <c r="FB377" s="10"/>
      <c r="FC377" s="10"/>
      <c r="FD377" s="10"/>
      <c r="FE377" s="10"/>
      <c r="FF377" s="10"/>
      <c r="FG377" s="10"/>
      <c r="FH377" s="10"/>
      <c r="FI377" s="10"/>
      <c r="FJ377" s="10"/>
      <c r="FK377" s="10"/>
      <c r="FL377" s="10"/>
    </row>
    <row r="378" spans="2:168" x14ac:dyDescent="0.25">
      <c r="B378" s="56"/>
      <c r="C378" s="80"/>
      <c r="D378" s="83" t="s">
        <v>1109</v>
      </c>
      <c r="E378" s="84"/>
      <c r="F378" s="84"/>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c r="AR378" s="10"/>
      <c r="AS378" s="10"/>
      <c r="AT378" s="10"/>
      <c r="AU378" s="10"/>
      <c r="AV378" s="10"/>
      <c r="AW378" s="10"/>
      <c r="AX378" s="10"/>
      <c r="AY378" s="10"/>
      <c r="AZ378" s="10"/>
      <c r="BA378" s="10"/>
      <c r="BB378" s="10"/>
      <c r="BC378" s="10"/>
      <c r="BD378" s="10"/>
      <c r="BE378" s="10"/>
      <c r="BF378" s="10"/>
      <c r="BG378" s="10"/>
      <c r="BH378" s="10"/>
      <c r="BI378" s="10"/>
      <c r="BJ378" s="10"/>
      <c r="BK378" s="10"/>
      <c r="BL378" s="10"/>
      <c r="BM378" s="10"/>
      <c r="BN378" s="10"/>
      <c r="BO378" s="10"/>
      <c r="BP378" s="10"/>
      <c r="BQ378" s="10"/>
      <c r="BR378" s="10"/>
      <c r="BS378" s="10"/>
      <c r="BT378" s="10"/>
      <c r="BU378" s="10"/>
      <c r="BV378" s="10"/>
      <c r="BW378" s="10"/>
      <c r="BX378" s="10"/>
      <c r="BY378" s="10"/>
      <c r="BZ378" s="10"/>
      <c r="CA378" s="10"/>
      <c r="CB378" s="10"/>
      <c r="CC378" s="10"/>
      <c r="CD378" s="10"/>
      <c r="CE378" s="10"/>
      <c r="CF378" s="10"/>
      <c r="CG378" s="10"/>
      <c r="CH378" s="10"/>
      <c r="CI378" s="10"/>
      <c r="CJ378" s="10"/>
      <c r="CK378" s="10"/>
      <c r="CL378" s="10"/>
      <c r="CM378" s="10"/>
      <c r="CN378" s="10"/>
      <c r="CO378" s="10"/>
      <c r="CP378" s="10"/>
      <c r="CQ378" s="10"/>
      <c r="CR378" s="10"/>
      <c r="CS378" s="10"/>
      <c r="CT378" s="10"/>
      <c r="CU378" s="10"/>
      <c r="CV378" s="10"/>
      <c r="CW378" s="10"/>
      <c r="CX378" s="10"/>
      <c r="CY378" s="10"/>
      <c r="CZ378" s="10"/>
      <c r="DA378" s="10"/>
      <c r="DB378" s="10"/>
      <c r="DC378" s="10"/>
      <c r="DD378" s="10"/>
      <c r="DE378" s="10"/>
      <c r="DF378" s="10"/>
      <c r="DG378" s="10"/>
      <c r="DH378" s="10"/>
      <c r="DI378" s="10"/>
      <c r="DJ378" s="10"/>
      <c r="DK378" s="10"/>
      <c r="DL378" s="10"/>
      <c r="DM378" s="10"/>
      <c r="DN378" s="10"/>
      <c r="DO378" s="10"/>
      <c r="DP378" s="10"/>
      <c r="DQ378" s="10"/>
      <c r="DR378" s="10"/>
      <c r="DS378" s="10"/>
      <c r="DT378" s="10"/>
      <c r="DU378" s="10"/>
      <c r="DV378" s="10"/>
      <c r="DW378" s="10"/>
      <c r="DX378" s="10"/>
      <c r="DY378" s="10"/>
      <c r="DZ378" s="10"/>
      <c r="EA378" s="10"/>
      <c r="EB378" s="10"/>
      <c r="EC378" s="10"/>
      <c r="ED378" s="10"/>
      <c r="EE378" s="10"/>
      <c r="EF378" s="10"/>
      <c r="EG378" s="10"/>
      <c r="EH378" s="10"/>
      <c r="EI378" s="10"/>
      <c r="EJ378" s="10"/>
      <c r="EK378" s="10"/>
      <c r="EL378" s="10"/>
      <c r="EM378" s="10"/>
      <c r="EN378" s="10"/>
      <c r="EO378" s="10"/>
      <c r="EP378" s="10"/>
      <c r="EQ378" s="10"/>
      <c r="ER378" s="10"/>
      <c r="ES378" s="10"/>
      <c r="ET378" s="10"/>
      <c r="EU378" s="10"/>
      <c r="EV378" s="10"/>
      <c r="EW378" s="10"/>
      <c r="EX378" s="10"/>
      <c r="EY378" s="10"/>
      <c r="EZ378" s="10"/>
      <c r="FA378" s="10"/>
      <c r="FB378" s="10"/>
      <c r="FC378" s="10"/>
      <c r="FD378" s="10"/>
      <c r="FE378" s="10"/>
      <c r="FF378" s="10"/>
      <c r="FG378" s="10"/>
      <c r="FH378" s="10"/>
      <c r="FI378" s="10"/>
      <c r="FJ378" s="10"/>
      <c r="FK378" s="10"/>
      <c r="FL378" s="10"/>
    </row>
    <row r="379" spans="2:168" x14ac:dyDescent="0.25">
      <c r="B379" s="56"/>
      <c r="C379" s="85" t="s">
        <v>1105</v>
      </c>
      <c r="D379" s="83" t="s">
        <v>1107</v>
      </c>
      <c r="E379" s="84"/>
      <c r="F379" s="84"/>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c r="AR379" s="10"/>
      <c r="AS379" s="10"/>
      <c r="AT379" s="10"/>
      <c r="AU379" s="10"/>
      <c r="AV379" s="10"/>
      <c r="AW379" s="10"/>
      <c r="AX379" s="10"/>
      <c r="AY379" s="10"/>
      <c r="AZ379" s="10"/>
      <c r="BA379" s="10"/>
      <c r="BB379" s="10"/>
      <c r="BC379" s="10"/>
      <c r="BD379" s="10"/>
      <c r="BE379" s="10"/>
      <c r="BF379" s="10"/>
      <c r="BG379" s="10"/>
      <c r="BH379" s="10"/>
      <c r="BI379" s="10"/>
      <c r="BJ379" s="10"/>
      <c r="BK379" s="10"/>
      <c r="BL379" s="10"/>
      <c r="BM379" s="10"/>
      <c r="BN379" s="10"/>
      <c r="BO379" s="10"/>
      <c r="BP379" s="10"/>
      <c r="BQ379" s="10"/>
      <c r="BR379" s="10"/>
      <c r="BS379" s="10"/>
      <c r="BT379" s="10"/>
      <c r="BU379" s="10"/>
      <c r="BV379" s="10"/>
      <c r="BW379" s="10"/>
      <c r="BX379" s="10"/>
      <c r="BY379" s="10"/>
      <c r="BZ379" s="10"/>
      <c r="CA379" s="10"/>
      <c r="CB379" s="10"/>
      <c r="CC379" s="10"/>
      <c r="CD379" s="10"/>
      <c r="CE379" s="10"/>
      <c r="CF379" s="10"/>
      <c r="CG379" s="10"/>
      <c r="CH379" s="10"/>
      <c r="CI379" s="10"/>
      <c r="CJ379" s="10"/>
      <c r="CK379" s="10"/>
      <c r="CL379" s="10"/>
      <c r="CM379" s="10"/>
      <c r="CN379" s="10"/>
      <c r="CO379" s="10"/>
      <c r="CP379" s="10"/>
      <c r="CQ379" s="10"/>
      <c r="CR379" s="10"/>
      <c r="CS379" s="10"/>
      <c r="CT379" s="10"/>
      <c r="CU379" s="10"/>
      <c r="CV379" s="10"/>
      <c r="CW379" s="10"/>
      <c r="CX379" s="10"/>
      <c r="CY379" s="10"/>
      <c r="CZ379" s="10"/>
      <c r="DA379" s="10"/>
      <c r="DB379" s="10"/>
      <c r="DC379" s="10"/>
      <c r="DD379" s="10"/>
      <c r="DE379" s="10"/>
      <c r="DF379" s="10"/>
      <c r="DG379" s="10"/>
      <c r="DH379" s="10"/>
      <c r="DI379" s="10"/>
      <c r="DJ379" s="10"/>
      <c r="DK379" s="10"/>
      <c r="DL379" s="10"/>
      <c r="DM379" s="10"/>
      <c r="DN379" s="10"/>
      <c r="DO379" s="10"/>
      <c r="DP379" s="10"/>
      <c r="DQ379" s="10"/>
      <c r="DR379" s="10"/>
      <c r="DS379" s="10"/>
      <c r="DT379" s="10"/>
      <c r="DU379" s="10"/>
      <c r="DV379" s="10"/>
      <c r="DW379" s="10"/>
      <c r="DX379" s="10"/>
      <c r="DY379" s="10"/>
      <c r="DZ379" s="10"/>
      <c r="EA379" s="10"/>
      <c r="EB379" s="10"/>
      <c r="EC379" s="10"/>
      <c r="ED379" s="10"/>
      <c r="EE379" s="10"/>
      <c r="EF379" s="10"/>
      <c r="EG379" s="10"/>
      <c r="EH379" s="10"/>
      <c r="EI379" s="10"/>
      <c r="EJ379" s="10"/>
      <c r="EK379" s="10"/>
      <c r="EL379" s="10"/>
      <c r="EM379" s="10"/>
      <c r="EN379" s="10"/>
      <c r="EO379" s="10"/>
      <c r="EP379" s="10"/>
      <c r="EQ379" s="10"/>
      <c r="ER379" s="10"/>
      <c r="ES379" s="10"/>
      <c r="ET379" s="10"/>
      <c r="EU379" s="10"/>
      <c r="EV379" s="10"/>
      <c r="EW379" s="10"/>
      <c r="EX379" s="10"/>
      <c r="EY379" s="10"/>
      <c r="EZ379" s="10"/>
      <c r="FA379" s="10"/>
      <c r="FB379" s="10"/>
      <c r="FC379" s="10"/>
      <c r="FD379" s="10"/>
      <c r="FE379" s="10"/>
      <c r="FF379" s="10"/>
      <c r="FG379" s="10"/>
      <c r="FH379" s="10"/>
      <c r="FI379" s="10"/>
      <c r="FJ379" s="10"/>
      <c r="FK379" s="10"/>
      <c r="FL379" s="10"/>
    </row>
    <row r="380" spans="2:168" ht="69.75" x14ac:dyDescent="0.25">
      <c r="B380" s="56"/>
      <c r="C380" s="56" t="s">
        <v>1067</v>
      </c>
      <c r="D380" s="63" t="s">
        <v>1095</v>
      </c>
      <c r="E380" s="56"/>
      <c r="F380" s="63" t="s">
        <v>1104</v>
      </c>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c r="AR380" s="10"/>
      <c r="AS380" s="10"/>
      <c r="AT380" s="10"/>
      <c r="AU380" s="10"/>
      <c r="AV380" s="10"/>
      <c r="AW380" s="10"/>
      <c r="AX380" s="10"/>
      <c r="AY380" s="10"/>
      <c r="AZ380" s="10"/>
      <c r="BA380" s="10"/>
      <c r="BB380" s="10"/>
      <c r="BC380" s="10"/>
      <c r="BD380" s="10"/>
      <c r="BE380" s="10"/>
      <c r="BF380" s="10"/>
      <c r="BG380" s="10"/>
      <c r="BH380" s="10"/>
      <c r="BI380" s="10"/>
      <c r="BJ380" s="10"/>
      <c r="BK380" s="10"/>
      <c r="BL380" s="10"/>
      <c r="BM380" s="10"/>
      <c r="BN380" s="10"/>
      <c r="BO380" s="10"/>
      <c r="BP380" s="10"/>
      <c r="BQ380" s="10"/>
      <c r="BR380" s="10"/>
      <c r="BS380" s="10"/>
      <c r="BT380" s="10"/>
      <c r="BU380" s="10"/>
      <c r="BV380" s="10"/>
      <c r="BW380" s="10"/>
      <c r="BX380" s="10"/>
      <c r="BY380" s="10"/>
      <c r="BZ380" s="10"/>
      <c r="CA380" s="10"/>
      <c r="CB380" s="10"/>
      <c r="CC380" s="10"/>
      <c r="CD380" s="10"/>
      <c r="CE380" s="10"/>
      <c r="CF380" s="10"/>
      <c r="CG380" s="10"/>
      <c r="CH380" s="10"/>
      <c r="CI380" s="10"/>
      <c r="CJ380" s="10"/>
      <c r="CK380" s="10"/>
      <c r="CL380" s="10"/>
      <c r="CM380" s="10"/>
      <c r="CN380" s="10"/>
      <c r="CO380" s="10"/>
      <c r="CP380" s="10"/>
      <c r="CQ380" s="10"/>
      <c r="CR380" s="10"/>
      <c r="CS380" s="10"/>
      <c r="CT380" s="10"/>
      <c r="CU380" s="10"/>
      <c r="CV380" s="10"/>
      <c r="CW380" s="10"/>
      <c r="CX380" s="10"/>
      <c r="CY380" s="10"/>
      <c r="CZ380" s="10"/>
      <c r="DA380" s="10"/>
      <c r="DB380" s="10"/>
      <c r="DC380" s="10"/>
      <c r="DD380" s="10"/>
      <c r="DE380" s="10"/>
      <c r="DF380" s="10"/>
      <c r="DG380" s="10"/>
      <c r="DH380" s="10"/>
      <c r="DI380" s="10"/>
      <c r="DJ380" s="10"/>
      <c r="DK380" s="10"/>
      <c r="DL380" s="10"/>
      <c r="DM380" s="10"/>
      <c r="DN380" s="10"/>
      <c r="DO380" s="10"/>
      <c r="DP380" s="10"/>
      <c r="DQ380" s="10"/>
      <c r="DR380" s="10"/>
      <c r="DS380" s="10"/>
      <c r="DT380" s="10"/>
      <c r="DU380" s="10"/>
      <c r="DV380" s="10"/>
      <c r="DW380" s="10"/>
      <c r="DX380" s="10"/>
      <c r="DY380" s="10"/>
      <c r="DZ380" s="10"/>
      <c r="EA380" s="10"/>
      <c r="EB380" s="10"/>
      <c r="EC380" s="10"/>
      <c r="ED380" s="10"/>
      <c r="EE380" s="10"/>
      <c r="EF380" s="10"/>
      <c r="EG380" s="10"/>
      <c r="EH380" s="10"/>
      <c r="EI380" s="10"/>
      <c r="EJ380" s="10"/>
      <c r="EK380" s="10"/>
      <c r="EL380" s="10"/>
      <c r="EM380" s="10"/>
      <c r="EN380" s="10"/>
      <c r="EO380" s="10"/>
      <c r="EP380" s="10"/>
      <c r="EQ380" s="10"/>
      <c r="ER380" s="10"/>
      <c r="ES380" s="10"/>
      <c r="ET380" s="10"/>
      <c r="EU380" s="10"/>
      <c r="EV380" s="10"/>
      <c r="EW380" s="10"/>
      <c r="EX380" s="10"/>
      <c r="EY380" s="10"/>
      <c r="EZ380" s="10"/>
      <c r="FA380" s="10"/>
      <c r="FB380" s="10"/>
      <c r="FC380" s="10"/>
      <c r="FD380" s="10"/>
      <c r="FE380" s="10"/>
      <c r="FF380" s="10"/>
      <c r="FG380" s="10"/>
      <c r="FH380" s="10"/>
      <c r="FI380" s="10"/>
      <c r="FJ380" s="10"/>
      <c r="FK380" s="10"/>
      <c r="FL380" s="10"/>
    </row>
    <row r="381" spans="2:168" x14ac:dyDescent="0.25">
      <c r="B381" s="56"/>
      <c r="C381" s="85" t="s">
        <v>1106</v>
      </c>
      <c r="D381" s="83" t="s">
        <v>1108</v>
      </c>
      <c r="E381" s="84"/>
      <c r="F381" s="84"/>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c r="AR381" s="10"/>
      <c r="AS381" s="10"/>
      <c r="AT381" s="10"/>
      <c r="AU381" s="10"/>
      <c r="AV381" s="10"/>
      <c r="AW381" s="10"/>
      <c r="AX381" s="10"/>
      <c r="AY381" s="10"/>
      <c r="AZ381" s="10"/>
      <c r="BA381" s="10"/>
      <c r="BB381" s="10"/>
      <c r="BC381" s="10"/>
      <c r="BD381" s="10"/>
      <c r="BE381" s="10"/>
      <c r="BF381" s="10"/>
      <c r="BG381" s="10"/>
      <c r="BH381" s="10"/>
      <c r="BI381" s="10"/>
      <c r="BJ381" s="10"/>
      <c r="BK381" s="10"/>
      <c r="BL381" s="10"/>
      <c r="BM381" s="10"/>
      <c r="BN381" s="10"/>
      <c r="BO381" s="10"/>
      <c r="BP381" s="10"/>
      <c r="BQ381" s="10"/>
      <c r="BR381" s="10"/>
      <c r="BS381" s="10"/>
      <c r="BT381" s="10"/>
      <c r="BU381" s="10"/>
      <c r="BV381" s="10"/>
      <c r="BW381" s="10"/>
      <c r="BX381" s="10"/>
      <c r="BY381" s="10"/>
      <c r="BZ381" s="10"/>
      <c r="CA381" s="10"/>
      <c r="CB381" s="10"/>
      <c r="CC381" s="10"/>
      <c r="CD381" s="10"/>
      <c r="CE381" s="10"/>
      <c r="CF381" s="10"/>
      <c r="CG381" s="10"/>
      <c r="CH381" s="10"/>
      <c r="CI381" s="10"/>
      <c r="CJ381" s="10"/>
      <c r="CK381" s="10"/>
      <c r="CL381" s="10"/>
      <c r="CM381" s="10"/>
      <c r="CN381" s="10"/>
      <c r="CO381" s="10"/>
      <c r="CP381" s="10"/>
      <c r="CQ381" s="10"/>
      <c r="CR381" s="10"/>
      <c r="CS381" s="10"/>
      <c r="CT381" s="10"/>
      <c r="CU381" s="10"/>
      <c r="CV381" s="10"/>
      <c r="CW381" s="10"/>
      <c r="CX381" s="10"/>
      <c r="CY381" s="10"/>
      <c r="CZ381" s="10"/>
      <c r="DA381" s="10"/>
      <c r="DB381" s="10"/>
      <c r="DC381" s="10"/>
      <c r="DD381" s="10"/>
      <c r="DE381" s="10"/>
      <c r="DF381" s="10"/>
      <c r="DG381" s="10"/>
      <c r="DH381" s="10"/>
      <c r="DI381" s="10"/>
      <c r="DJ381" s="10"/>
      <c r="DK381" s="10"/>
      <c r="DL381" s="10"/>
      <c r="DM381" s="10"/>
      <c r="DN381" s="10"/>
      <c r="DO381" s="10"/>
      <c r="DP381" s="10"/>
      <c r="DQ381" s="10"/>
      <c r="DR381" s="10"/>
      <c r="DS381" s="10"/>
      <c r="DT381" s="10"/>
      <c r="DU381" s="10"/>
      <c r="DV381" s="10"/>
      <c r="DW381" s="10"/>
      <c r="DX381" s="10"/>
      <c r="DY381" s="10"/>
      <c r="DZ381" s="10"/>
      <c r="EA381" s="10"/>
      <c r="EB381" s="10"/>
      <c r="EC381" s="10"/>
      <c r="ED381" s="10"/>
      <c r="EE381" s="10"/>
      <c r="EF381" s="10"/>
      <c r="EG381" s="10"/>
      <c r="EH381" s="10"/>
      <c r="EI381" s="10"/>
      <c r="EJ381" s="10"/>
      <c r="EK381" s="10"/>
      <c r="EL381" s="10"/>
      <c r="EM381" s="10"/>
      <c r="EN381" s="10"/>
      <c r="EO381" s="10"/>
      <c r="EP381" s="10"/>
      <c r="EQ381" s="10"/>
      <c r="ER381" s="10"/>
      <c r="ES381" s="10"/>
      <c r="ET381" s="10"/>
      <c r="EU381" s="10"/>
      <c r="EV381" s="10"/>
      <c r="EW381" s="10"/>
      <c r="EX381" s="10"/>
      <c r="EY381" s="10"/>
      <c r="EZ381" s="10"/>
      <c r="FA381" s="10"/>
      <c r="FB381" s="10"/>
      <c r="FC381" s="10"/>
      <c r="FD381" s="10"/>
      <c r="FE381" s="10"/>
      <c r="FF381" s="10"/>
      <c r="FG381" s="10"/>
      <c r="FH381" s="10"/>
      <c r="FI381" s="10"/>
      <c r="FJ381" s="10"/>
      <c r="FK381" s="10"/>
      <c r="FL381" s="10"/>
    </row>
    <row r="382" spans="2:168" x14ac:dyDescent="0.25">
      <c r="B382" s="86"/>
      <c r="C382" s="86"/>
      <c r="D382" s="87"/>
      <c r="E382" s="88"/>
      <c r="F382" s="89"/>
    </row>
  </sheetData>
  <mergeCells count="6">
    <mergeCell ref="B377:F377"/>
    <mergeCell ref="B370:F370"/>
    <mergeCell ref="B374:F374"/>
    <mergeCell ref="B350:F350"/>
    <mergeCell ref="B359:F359"/>
    <mergeCell ref="B367:F367"/>
  </mergeCells>
  <pageMargins left="0.7" right="0.7" top="0.75" bottom="0.75" header="0.3" footer="0.3"/>
  <pageSetup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Open Action Items</vt:lpstr>
      <vt:lpstr>Watch &amp; Testing Items</vt:lpstr>
      <vt:lpstr>Closed Action Items</vt:lpstr>
      <vt:lpstr>'Closed Action Items'!Print_Area</vt:lpstr>
      <vt:lpstr>'Open Action Items'!Print_Area</vt:lpstr>
      <vt:lpstr>'Watch &amp; Testing Items'!Print_Area</vt:lpstr>
      <vt:lpstr>'Open Action Items'!Print_Titles</vt:lpstr>
    </vt:vector>
  </TitlesOfParts>
  <Company>Bechtel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Connae Williams</dc:creator>
  <cp:lastModifiedBy>Steve Hammond</cp:lastModifiedBy>
  <cp:lastPrinted>2014-07-15T12:58:11Z</cp:lastPrinted>
  <dcterms:created xsi:type="dcterms:W3CDTF">2012-05-03T11:41:41Z</dcterms:created>
  <dcterms:modified xsi:type="dcterms:W3CDTF">2014-07-22T20:04:45Z</dcterms:modified>
</cp:coreProperties>
</file>